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05" windowWidth="19320" windowHeight="1101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קונצרני'!$B$13:$V$161</definedName>
    <definedName name="_xlnm._FilterDatabase" localSheetId="22" hidden="1">הלוואות!$B$17:$Q$258</definedName>
    <definedName name="_xlnm._FilterDatabase" localSheetId="6" hidden="1">מניות!$B$10:$P$363</definedName>
    <definedName name="_xlnm._FilterDatabase" localSheetId="8" hidden="1">'קרנות נאמנות'!$B$10:$P$57</definedName>
    <definedName name="_xlnm._FilterDatabase" localSheetId="7" hidden="1">'תעודות סל'!$B$50:$O$142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קונצרני'!$B$6:$U$31</definedName>
    <definedName name="Print_Area" localSheetId="10">אופציות!$B$6:$L$41</definedName>
    <definedName name="Print_Area" localSheetId="22">הלוואות!$B$6:$Q$40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מקרקעין'!$B$6:$J$23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מובנים'!$B$6:$Q$34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180930]}"/>
    <s v="{[Medida].[Medida].&amp;[2]}"/>
    <s v="{[Keren].[Keren].[All]}"/>
    <s v="{[Cheshbon KM].[Hie Peilut].[Peilut 4].&amp;[Kod_Peilut_L4_33]&amp;[Kod_Peilut_L3_35]&amp;[Kod_Peilut_L2_159]&amp;[Kod_Peilut_L1_182],[Cheshbon KM].[Hie Peilut].[Peilut 4].&amp;[Kod_Peilut_L4_225]&amp;[Kod_Peilut_L3_35]&amp;[Kod_Peilut_L2_159]&amp;[Kod_Peilut_L1_182],[Cheshbon KM].[Hie Peilut].[Peilut 4].&amp;[Kod_Peilut_L4_227]&amp;[Kod_Peilut_L3_35]&amp;[Kod_Peilut_L2_159]&amp;[Kod_Peilut_L1_182],[Cheshbon KM].[Hie Peilut].[Peilut 4].&amp;[Kod_Peilut_L4_228]&amp;[Kod_Peilut_L3_35]&amp;[Kod_Peilut_L2_159]&amp;[Kod_Peilut_L1_182],[Cheshbon KM].[Hie Peilut].[Peilut 4].&amp;[Kod_Peilut_L4_231]&amp;[Kod_Peilut_L3_35]&amp;[Kod_Peilut_L2_159]&amp;[Kod_Peilut_L1_182],[Cheshbon KM].[Hie Peilut].[Peilut 4].&amp;[Kod_Peilut_L4_232]&amp;[Kod_Peilut_L3_35]&amp;[Kod_Peilut_L2_159]&amp;[Kod_Peilut_L1_182],[Cheshbon KM].[Hie Peilut].[Peilut 4].&amp;[Kod_Peilut_L4_233]&amp;[Kod_Peilut_L3_35]&amp;[Kod_Peilut_L2_159]&amp;[Kod_Peilut_L1_182],[Cheshbon KM].[Hie Peilut].[Peilut 4].&amp;[Kod_Peilut_L4_234]&amp;[Kod_Peilut_L3_35]&amp;[Kod_Peilut_L2_159]&amp;[Kod_Peilut_L1_182],[Cheshbon KM].[Hie Peilut].[Peilut 4].&amp;[Kod_Peilut_L4_235]&amp;[Kod_Peilut_L3_35]&amp;[Kod_Peilut_L2_159]&amp;[Kod_Peilut_L1_182],[Cheshbon KM].[Hie Peilut].[Peilut 4].&amp;[Kod_Peilut_L4_236]&amp;[Kod_Peilut_L3_35]&amp;[Kod_Peilut_L2_159]&amp;[Kod_Peilut_L1_182],[Cheshbon KM].[Hie Peilut].[Peilut 4].&amp;[Kod_Peilut_L4_522]&amp;[Kod_Peilut_L3_35]&amp;[Kod_Peilut_L2_159]&amp;[Kod_Peilut_L1_182],[Cheshbon KM].[Hie Peilut].[Peilut 4].&amp;[Kod_Peilut_L4_7090]&amp;[Kod_Peilut_L3_35]&amp;[Kod_Peilut_L2_159]&amp;[Kod_Peilut_L1_182],[Cheshbon KM].[Hie Peilut].[Peilut 4].&amp;[Kod_Peilut_L4_7100]&amp;[Kod_Peilut_L3_35]&amp;[Kod_Peilut_L2_159]&amp;[Kod_Peilut_L1_182],[Cheshbon KM].[Hie Peilut].[Peilut 4].&amp;[Kod_Peilut_L4_7110]&amp;[Kod_Peilut_L3_35]&amp;[Kod_Peilut_L2_159]&amp;[Kod_Peilut_L1_182],[Cheshbon KM].[Hie Peilut].[Peilut 4].&amp;[Kod_Peilut_L4_7130]&amp;[Kod_Peilut_L3_35]&amp;[Kod_Peilut_L2_159]&amp;[Kod_Peilut_L1_182],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<sst xmlns="http://schemas.openxmlformats.org/spreadsheetml/2006/main" count="12759" uniqueCount="3930">
  <si>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</si>
  <si>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</si>
  <si>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</si>
  <si>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</si>
  <si>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</si>
  <si>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</si>
  <si>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</si>
  <si>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</si>
  <si>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</si>
  <si>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</si>
  <si>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</si>
  <si>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</si>
  <si>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</si>
  <si>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</si>
  <si>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</si>
  <si>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</si>
  <si>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</si>
  <si>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</si>
  <si>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</si>
  <si>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</si>
  <si>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</si>
  <si>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</si>
  <si>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</si>
  <si>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</si>
  <si>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</si>
  <si>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</si>
  <si>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</si>
  <si>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</si>
  <si>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</si>
  <si>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</si>
  <si>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</si>
  <si>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</si>
  <si>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</si>
  <si>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</si>
  <si>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</si>
  <si>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</si>
  <si>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</si>
  <si>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</si>
  <si>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</si>
  <si>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</si>
  <si>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</si>
  <si>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</si>
  <si>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</si>
  <si>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לא מובטחות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</si>
  <si>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</si>
  <si>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</si>
  <si>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</si>
  <si>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</si>
  <si>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</si>
  <si>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</si>
  <si>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</si>
  <si>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</si>
  <si>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</si>
  <si>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</si>
  <si>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</si>
  <si>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</si>
  <si>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</si>
  <si>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</si>
  <si>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</si>
  <si>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</si>
  <si>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</si>
  <si>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</si>
  <si>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</si>
  <si>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</si>
  <si>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</si>
  <si>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</si>
  <si>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</si>
  <si>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</si>
  <si>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</si>
  <si>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</si>
  <si>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סה"כ אחר</t>
  </si>
  <si>
    <t>שווי שוק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</si>
  <si>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</si>
  <si>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</si>
  <si>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</si>
  <si>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</si>
  <si>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</si>
  <si>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</si>
  <si>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</si>
  <si>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</si>
  <si>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</si>
  <si>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</si>
  <si>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</si>
  <si>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</si>
  <si>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</si>
  <si>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</si>
  <si>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</si>
  <si>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</si>
  <si>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</si>
  <si>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</si>
  <si>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</si>
  <si>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</si>
  <si>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</si>
  <si>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</si>
  <si>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</si>
  <si>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</si>
  <si>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</si>
  <si>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</si>
  <si>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</si>
  <si>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</si>
  <si>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</si>
  <si>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</si>
  <si>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</si>
  <si>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</si>
  <si>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</si>
  <si>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</si>
  <si>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</si>
  <si>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</si>
  <si>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</si>
  <si>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</si>
  <si>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</si>
  <si>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</si>
  <si>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</si>
  <si>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</si>
  <si>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</si>
  <si>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</si>
  <si>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</si>
  <si>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</si>
  <si>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</si>
  <si>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</si>
  <si>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</si>
  <si>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</si>
  <si>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</si>
  <si>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</si>
  <si>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</si>
  <si>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</si>
  <si>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</si>
  <si>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</si>
  <si>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</si>
  <si>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</si>
  <si>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</si>
  <si>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</si>
  <si>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</si>
  <si>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</si>
  <si>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</si>
  <si>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</si>
  <si>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</si>
  <si>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</si>
  <si>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</si>
  <si>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</si>
  <si>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</si>
  <si>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</si>
  <si>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</si>
  <si>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</si>
  <si>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</si>
  <si>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</si>
  <si>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</si>
  <si>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</si>
  <si>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</si>
  <si>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</si>
  <si>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</si>
  <si>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</si>
  <si>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</si>
  <si>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</si>
  <si>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</si>
  <si>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</si>
  <si>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</si>
  <si>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</si>
  <si>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</si>
  <si>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</si>
  <si>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</si>
  <si>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</si>
  <si>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</si>
  <si>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</si>
  <si>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</si>
  <si>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</si>
  <si>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</si>
  <si>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</si>
  <si>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</si>
  <si>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</si>
  <si>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</si>
  <si>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</si>
  <si>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</si>
  <si>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</si>
  <si>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</si>
  <si>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</si>
  <si>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</si>
  <si>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</si>
  <si>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</si>
  <si>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</si>
  <si>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</si>
  <si>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</si>
  <si>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</si>
  <si>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</si>
  <si>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</si>
  <si>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</si>
  <si>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</si>
  <si>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</si>
  <si>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</si>
  <si>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</si>
  <si>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</si>
  <si>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</si>
  <si>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</si>
  <si>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</si>
  <si>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</si>
  <si>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</si>
  <si>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</si>
  <si>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</si>
  <si>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</si>
  <si>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</si>
  <si>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</si>
  <si>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</si>
  <si>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</si>
  <si>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</si>
  <si>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</si>
  <si>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</si>
  <si>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</si>
  <si>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</si>
  <si>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</si>
  <si>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</si>
  <si>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</si>
  <si>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</si>
  <si>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</si>
  <si>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</si>
  <si>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</si>
  <si>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</si>
  <si>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</si>
  <si>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</si>
  <si>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</si>
  <si>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</si>
  <si>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</si>
  <si>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</si>
  <si>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</si>
  <si>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</si>
  <si>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</si>
  <si>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</si>
  <si>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</si>
  <si>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</si>
  <si>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</si>
  <si>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</si>
  <si>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</si>
  <si>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</si>
  <si>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</si>
  <si>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</si>
  <si>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</si>
  <si>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</si>
  <si>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</si>
  <si>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</si>
  <si>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</si>
  <si>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</si>
  <si>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</si>
  <si>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</si>
  <si>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</si>
  <si>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</si>
  <si>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</si>
  <si>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</si>
  <si>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</si>
  <si>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</si>
  <si>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</si>
  <si>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</si>
  <si>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</si>
  <si>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</si>
  <si>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</si>
  <si>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</si>
  <si>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</si>
  <si>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</si>
  <si>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</si>
  <si>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</si>
  <si>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</si>
  <si>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</si>
  <si>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</si>
  <si>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</si>
  <si>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</si>
  <si>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</si>
  <si>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</si>
  <si>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</si>
  <si>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</si>
  <si>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</si>
  <si>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</si>
  <si>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</si>
  <si>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</si>
  <si>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</si>
  <si>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</si>
  <si>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</si>
  <si>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</si>
  <si>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</si>
  <si>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</si>
  <si>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</si>
  <si>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</si>
  <si>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</si>
  <si>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חברה לביטוח</t>
  </si>
  <si>
    <t>מגדל משתתף</t>
  </si>
  <si>
    <t>מגדל משתתף - מרכז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</si>
  <si>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</si>
  <si>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</si>
  <si>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</si>
  <si>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</si>
  <si>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</si>
  <si>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</si>
  <si>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</si>
  <si>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</si>
  <si>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</si>
  <si>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</si>
  <si>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</si>
  <si>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</si>
  <si>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</si>
  <si>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</si>
  <si>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</si>
  <si>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</si>
  <si>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</si>
  <si>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</si>
  <si>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</si>
  <si>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</si>
  <si>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</si>
  <si>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</si>
  <si>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</si>
  <si>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מק"מ 1118</t>
  </si>
  <si>
    <t>8181117</t>
  </si>
  <si>
    <t>מקמ 1218</t>
  </si>
  <si>
    <t>8181216</t>
  </si>
  <si>
    <t>מקמ 219</t>
  </si>
  <si>
    <t>8190217</t>
  </si>
  <si>
    <t>מקמ 319</t>
  </si>
  <si>
    <t>8190316</t>
  </si>
  <si>
    <t>מקמ 419</t>
  </si>
  <si>
    <t>8190415</t>
  </si>
  <si>
    <t>מקמ 529</t>
  </si>
  <si>
    <t>8190522</t>
  </si>
  <si>
    <t>מקמ 619</t>
  </si>
  <si>
    <t>8190613</t>
  </si>
  <si>
    <t>מקמ 819</t>
  </si>
  <si>
    <t>8190811</t>
  </si>
  <si>
    <t>מקמ 919</t>
  </si>
  <si>
    <t>8190910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</si>
  <si>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</si>
  <si>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</si>
  <si>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</si>
  <si>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</si>
  <si>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</si>
  <si>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</si>
  <si>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</si>
  <si>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</si>
  <si>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</si>
  <si>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</si>
  <si>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1018</t>
  </si>
  <si>
    <t>1136548</t>
  </si>
  <si>
    <t>ממשלתי שקלי 1122</t>
  </si>
  <si>
    <t>1141225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</si>
  <si>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</si>
  <si>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</si>
  <si>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</si>
  <si>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</si>
  <si>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</si>
  <si>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</si>
  <si>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</si>
  <si>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</si>
  <si>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</si>
  <si>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</si>
  <si>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</si>
  <si>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</si>
  <si>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</si>
  <si>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</si>
  <si>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</si>
  <si>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</si>
  <si>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</si>
  <si>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</si>
  <si>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 משתנה 1121</t>
  </si>
  <si>
    <t>1127646</t>
  </si>
  <si>
    <t>ממשלתי משתנה 0520  גילון</t>
  </si>
  <si>
    <t>1116193</t>
  </si>
  <si>
    <t>T 1.125 02/21</t>
  </si>
  <si>
    <t>US912828P873</t>
  </si>
  <si>
    <t>AAA</t>
  </si>
  <si>
    <t>FITCH</t>
  </si>
  <si>
    <t>T 1.375 02/20</t>
  </si>
  <si>
    <t>US912828J504</t>
  </si>
  <si>
    <t>אלה פקדונות אגח ב</t>
  </si>
  <si>
    <t>1142215</t>
  </si>
  <si>
    <t>מגמה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</si>
  <si>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</si>
  <si>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</si>
  <si>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</si>
  <si>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</si>
  <si>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</si>
  <si>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</si>
  <si>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</si>
  <si>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</si>
  <si>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</si>
  <si>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</si>
  <si>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</si>
  <si>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</si>
  <si>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</si>
  <si>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</si>
  <si>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</si>
  <si>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</si>
  <si>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</si>
  <si>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</si>
  <si>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</si>
  <si>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</si>
  <si>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</si>
  <si>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</si>
  <si>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</si>
  <si>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</si>
  <si>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</si>
  <si>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</si>
  <si>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</si>
  <si>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</si>
  <si>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</si>
  <si>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</si>
  <si>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</si>
  <si>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</si>
  <si>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</si>
  <si>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</si>
  <si>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</si>
  <si>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</si>
  <si>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</si>
  <si>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</si>
  <si>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</si>
  <si>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</si>
  <si>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</si>
  <si>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</si>
  <si>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</si>
  <si>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</si>
  <si>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</si>
  <si>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</si>
  <si>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</si>
  <si>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</si>
  <si>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</si>
  <si>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</si>
  <si>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</si>
  <si>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</si>
  <si>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</si>
  <si>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</si>
  <si>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</si>
  <si>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</si>
  <si>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</si>
  <si>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</si>
  <si>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</si>
  <si>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</si>
  <si>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</si>
  <si>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</si>
  <si>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</si>
  <si>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</si>
  <si>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</si>
  <si>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</si>
  <si>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</si>
  <si>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</si>
  <si>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</si>
  <si>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</si>
  <si>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</si>
  <si>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</si>
  <si>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</si>
  <si>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</si>
  <si>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</si>
  <si>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</si>
  <si>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</si>
  <si>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</si>
  <si>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</si>
  <si>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</si>
  <si>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</si>
  <si>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</si>
  <si>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</si>
  <si>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</si>
  <si>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</si>
  <si>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</si>
  <si>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</si>
  <si>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</si>
  <si>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</si>
  <si>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</si>
  <si>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</si>
  <si>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</si>
  <si>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</si>
  <si>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</si>
  <si>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</si>
  <si>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</si>
  <si>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</si>
  <si>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</si>
  <si>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</si>
  <si>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</si>
  <si>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</si>
  <si>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</si>
  <si>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</si>
  <si>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</si>
  <si>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</si>
  <si>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</si>
  <si>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</si>
  <si>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</si>
  <si>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</si>
  <si>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</si>
  <si>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</si>
  <si>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</si>
  <si>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</si>
  <si>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</si>
  <si>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</si>
  <si>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</si>
  <si>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</si>
  <si>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</si>
  <si>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</si>
  <si>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</si>
  <si>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</si>
  <si>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</si>
  <si>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</si>
  <si>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</si>
  <si>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</si>
  <si>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</si>
  <si>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</si>
  <si>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</si>
  <si>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</si>
  <si>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</si>
  <si>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</si>
  <si>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</si>
  <si>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</si>
  <si>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</si>
  <si>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</si>
  <si>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</si>
  <si>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</si>
  <si>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</si>
  <si>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</si>
  <si>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</si>
  <si>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</si>
  <si>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</si>
  <si>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</si>
  <si>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</si>
  <si>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</si>
  <si>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</si>
  <si>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</si>
  <si>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</si>
  <si>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</si>
  <si>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</si>
  <si>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</si>
  <si>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ג*</t>
  </si>
  <si>
    <t>1120021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</si>
  <si>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</si>
  <si>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</si>
  <si>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</si>
  <si>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</si>
  <si>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</si>
  <si>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</si>
  <si>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</si>
  <si>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</si>
  <si>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</si>
  <si>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</si>
  <si>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</si>
  <si>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</si>
  <si>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</si>
  <si>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</si>
  <si>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</si>
  <si>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</si>
  <si>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</si>
  <si>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</si>
  <si>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</si>
  <si>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</si>
  <si>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</si>
  <si>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</si>
  <si>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</si>
  <si>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</si>
  <si>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</si>
  <si>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</si>
  <si>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</si>
  <si>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</si>
  <si>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</si>
  <si>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</si>
  <si>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</si>
  <si>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</si>
  <si>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</si>
  <si>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</si>
  <si>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</si>
  <si>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</si>
  <si>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</si>
  <si>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</si>
  <si>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</si>
  <si>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</si>
  <si>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</si>
  <si>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</si>
  <si>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</si>
  <si>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</si>
  <si>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</si>
  <si>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</si>
  <si>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</si>
  <si>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</si>
  <si>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</si>
  <si>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</si>
  <si>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</si>
  <si>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</si>
  <si>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</si>
  <si>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</si>
  <si>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</si>
  <si>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</si>
  <si>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513754069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</si>
  <si>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</si>
  <si>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</si>
  <si>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</si>
  <si>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</si>
  <si>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</si>
  <si>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</si>
  <si>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</si>
  <si>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</si>
  <si>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</si>
  <si>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</si>
  <si>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</si>
  <si>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</si>
  <si>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</si>
  <si>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</si>
  <si>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</si>
  <si>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</si>
  <si>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</si>
  <si>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</si>
  <si>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</si>
  <si>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</si>
  <si>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</si>
  <si>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</si>
  <si>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</si>
  <si>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</si>
  <si>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</si>
  <si>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</si>
  <si>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</si>
  <si>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</si>
  <si>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</si>
  <si>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</si>
  <si>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</si>
  <si>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</si>
  <si>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</si>
  <si>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</si>
  <si>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</si>
  <si>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</si>
  <si>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</si>
  <si>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</si>
  <si>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</si>
  <si>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</si>
  <si>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</si>
  <si>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</si>
  <si>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</si>
  <si>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אגוד הנפקות  יט*</t>
  </si>
  <si>
    <t>1124080</t>
  </si>
  <si>
    <t>520018649</t>
  </si>
  <si>
    <t>A+.IL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</si>
  <si>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</si>
  <si>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</si>
  <si>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</si>
  <si>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</si>
  <si>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</si>
  <si>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</si>
  <si>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</si>
  <si>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</si>
  <si>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</si>
  <si>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</si>
  <si>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</si>
  <si>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</si>
  <si>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</si>
  <si>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</si>
  <si>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</si>
  <si>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</si>
  <si>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</si>
  <si>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</si>
  <si>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</si>
  <si>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</si>
  <si>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</si>
  <si>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</si>
  <si>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</si>
  <si>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</si>
  <si>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</si>
  <si>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</si>
  <si>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</si>
  <si>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</si>
  <si>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פרטנר     ג</t>
  </si>
  <si>
    <t>1118827</t>
  </si>
  <si>
    <t>520044314</t>
  </si>
  <si>
    <t>רבוע נדלן 4</t>
  </si>
  <si>
    <t>1119999</t>
  </si>
  <si>
    <t>513765859</t>
  </si>
  <si>
    <t>רבוע נדלן אגח ג</t>
  </si>
  <si>
    <t>1115724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</si>
  <si>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</si>
  <si>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</si>
  <si>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</si>
  <si>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</si>
  <si>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</si>
  <si>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</si>
  <si>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</si>
  <si>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</si>
  <si>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</si>
  <si>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</si>
  <si>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אשטרום נכ אג7</t>
  </si>
  <si>
    <t>2510139</t>
  </si>
  <si>
    <t>520036617</t>
  </si>
  <si>
    <t>אשטרום נכ אג8</t>
  </si>
  <si>
    <t>2510162</t>
  </si>
  <si>
    <t>גירון אגח ז</t>
  </si>
  <si>
    <t>1142629</t>
  </si>
  <si>
    <t>520044520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</si>
  <si>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</si>
  <si>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</si>
  <si>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</si>
  <si>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</si>
  <si>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</si>
  <si>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</si>
  <si>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</si>
  <si>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</si>
  <si>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</si>
  <si>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</si>
  <si>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</si>
  <si>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</si>
  <si>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</si>
  <si>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</si>
  <si>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</si>
  <si>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</si>
  <si>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</si>
  <si>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</si>
  <si>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</si>
  <si>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</si>
  <si>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</si>
  <si>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</si>
  <si>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</si>
  <si>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</si>
  <si>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שרותים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</si>
  <si>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</si>
  <si>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</si>
  <si>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</si>
  <si>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</si>
  <si>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</si>
  <si>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</si>
  <si>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</si>
  <si>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</si>
  <si>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</si>
  <si>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</si>
  <si>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</si>
  <si>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</si>
  <si>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</si>
  <si>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</si>
  <si>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</si>
  <si>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</si>
  <si>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</si>
  <si>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</si>
  <si>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אלדן סדרה ד</t>
  </si>
  <si>
    <t>1140821</t>
  </si>
  <si>
    <t>510454333</t>
  </si>
  <si>
    <t>BBB+.IL</t>
  </si>
  <si>
    <t>הכשרה ביטוח אגח 2</t>
  </si>
  <si>
    <t>1131218</t>
  </si>
  <si>
    <t>520042177</t>
  </si>
  <si>
    <t>BBB.IL</t>
  </si>
  <si>
    <t>אדרי אל אגח ב</t>
  </si>
  <si>
    <t>1123371</t>
  </si>
  <si>
    <t>513910091</t>
  </si>
  <si>
    <t>D.IL</t>
  </si>
  <si>
    <t>קרדן אןוי אגח ב</t>
  </si>
  <si>
    <t>1113034</t>
  </si>
  <si>
    <t>NV1239114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</si>
  <si>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</si>
  <si>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</si>
  <si>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</si>
  <si>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</si>
  <si>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</si>
  <si>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</si>
  <si>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</si>
  <si>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</si>
  <si>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</si>
  <si>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פועלים הנפקות אגח 30</t>
  </si>
  <si>
    <t>1940493</t>
  </si>
  <si>
    <t>אלביט א</t>
  </si>
  <si>
    <t>1119635</t>
  </si>
  <si>
    <t>520043027</t>
  </si>
  <si>
    <t>ביטחוניות</t>
  </si>
  <si>
    <t>בינלאומי סדרה ח</t>
  </si>
  <si>
    <t>1134212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</si>
  <si>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</si>
  <si>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</si>
  <si>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</si>
  <si>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</si>
  <si>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</si>
  <si>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</si>
  <si>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</si>
  <si>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</si>
  <si>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</si>
  <si>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</si>
  <si>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</si>
  <si>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</si>
  <si>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</si>
  <si>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</si>
  <si>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</si>
  <si>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</si>
  <si>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</si>
  <si>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</si>
  <si>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</si>
  <si>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</si>
  <si>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</si>
  <si>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</si>
  <si>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</si>
  <si>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</si>
  <si>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וילאר אגח 7</t>
  </si>
  <si>
    <t>4160149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</si>
  <si>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</si>
  <si>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</si>
  <si>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</si>
  <si>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</si>
  <si>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</si>
  <si>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</si>
  <si>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</si>
  <si>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</si>
  <si>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</si>
  <si>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</si>
  <si>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</si>
  <si>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</si>
  <si>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</si>
  <si>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</si>
  <si>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</si>
  <si>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</si>
  <si>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</si>
  <si>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</si>
  <si>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</si>
  <si>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</si>
  <si>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</si>
  <si>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</si>
  <si>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</si>
  <si>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</si>
  <si>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</si>
  <si>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</si>
  <si>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</si>
  <si>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</si>
  <si>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ביג אג"ח סדרה ו</t>
  </si>
  <si>
    <t>1132521</t>
  </si>
  <si>
    <t>דה זראסאי אגח ג</t>
  </si>
  <si>
    <t>1137975</t>
  </si>
  <si>
    <t>הפניקס אגח ח</t>
  </si>
  <si>
    <t>1139815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</si>
  <si>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</si>
  <si>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</si>
  <si>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</si>
  <si>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</si>
  <si>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</si>
  <si>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</si>
  <si>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</si>
  <si>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</si>
  <si>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</si>
  <si>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</si>
  <si>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</si>
  <si>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</si>
  <si>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</si>
  <si>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</si>
  <si>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</si>
  <si>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</si>
  <si>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</si>
  <si>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קרסו אגח א</t>
  </si>
  <si>
    <t>1136464</t>
  </si>
  <si>
    <t>514065283</t>
  </si>
  <si>
    <t>קרסו אגח ג</t>
  </si>
  <si>
    <t>1141829</t>
  </si>
  <si>
    <t>אלקטרה אגח ד*</t>
  </si>
  <si>
    <t>7390149</t>
  </si>
  <si>
    <t>520028911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</si>
  <si>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</si>
  <si>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</si>
  <si>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</si>
  <si>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</si>
  <si>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</si>
  <si>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</si>
  <si>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</si>
  <si>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</si>
  <si>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</si>
  <si>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</si>
  <si>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</si>
  <si>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</si>
  <si>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</si>
  <si>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</si>
  <si>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</si>
  <si>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</si>
  <si>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</si>
  <si>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</si>
  <si>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</si>
  <si>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</si>
  <si>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</si>
  <si>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</si>
  <si>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</si>
  <si>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</si>
  <si>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</si>
  <si>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</si>
  <si>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</si>
  <si>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</si>
  <si>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</si>
  <si>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</si>
  <si>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</si>
  <si>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</si>
  <si>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</si>
  <si>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</si>
  <si>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</si>
  <si>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</si>
  <si>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</si>
  <si>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</si>
  <si>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</si>
  <si>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</si>
  <si>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</si>
  <si>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</si>
  <si>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</si>
  <si>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</si>
  <si>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</si>
  <si>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</si>
  <si>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</si>
  <si>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</si>
  <si>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</si>
  <si>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הנדסה אגח א</t>
  </si>
  <si>
    <t>1136134</t>
  </si>
  <si>
    <t>514892801</t>
  </si>
  <si>
    <t>אבגול אגח ב*</t>
  </si>
  <si>
    <t>1126317</t>
  </si>
  <si>
    <t>510119068</t>
  </si>
  <si>
    <t>עץ נייר ודפוס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</si>
  <si>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</si>
  <si>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</si>
  <si>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</si>
  <si>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</si>
  <si>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</si>
  <si>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</si>
  <si>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</si>
  <si>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סדרה 10*</t>
  </si>
  <si>
    <t>7150345</t>
  </si>
  <si>
    <t>אזורים סדרה 11*</t>
  </si>
  <si>
    <t>7150352</t>
  </si>
  <si>
    <t>או.פי.סי אגח א*</t>
  </si>
  <si>
    <t>1141589</t>
  </si>
  <si>
    <t>514401702</t>
  </si>
  <si>
    <t>חיפוש נפט וגז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</si>
  <si>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</si>
  <si>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</si>
  <si>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</si>
  <si>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</si>
  <si>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</si>
  <si>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</si>
  <si>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</si>
  <si>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</si>
  <si>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</si>
  <si>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</si>
  <si>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</si>
  <si>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אלדן סדרה א</t>
  </si>
  <si>
    <t>1134840</t>
  </si>
  <si>
    <t>אלדן סדרה ב</t>
  </si>
  <si>
    <t>1138254</t>
  </si>
  <si>
    <t>אלדן סדרה ג</t>
  </si>
  <si>
    <t>1140813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</si>
  <si>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</si>
  <si>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</si>
  <si>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</si>
  <si>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</si>
  <si>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</si>
  <si>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</si>
  <si>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ב</t>
  </si>
  <si>
    <t>1143593</t>
  </si>
  <si>
    <t>515334662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</si>
  <si>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</si>
  <si>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</si>
  <si>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</si>
  <si>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</si>
  <si>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</si>
  <si>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</si>
  <si>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</si>
  <si>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</si>
  <si>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</si>
  <si>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</si>
  <si>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</si>
  <si>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</si>
  <si>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</si>
  <si>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6 144 04/24</t>
  </si>
  <si>
    <t>US88167AAL52</t>
  </si>
  <si>
    <t>520013954</t>
  </si>
  <si>
    <t>BB</t>
  </si>
  <si>
    <t>TEVA 6.75 03/28</t>
  </si>
  <si>
    <t>US88167AAK79</t>
  </si>
  <si>
    <t>BABA 2.8 06/2023</t>
  </si>
  <si>
    <t>US01609WAS17</t>
  </si>
  <si>
    <t>Retailing</t>
  </si>
  <si>
    <t>A+</t>
  </si>
  <si>
    <t>CNOOC FIN 3 05/2023</t>
  </si>
  <si>
    <t>US12625GAC87</t>
  </si>
  <si>
    <t>CNOOC FIN 4.5 03/10/23</t>
  </si>
  <si>
    <t>USQ25738AA54</t>
  </si>
  <si>
    <t>SINOPE 4.375 10/23</t>
  </si>
  <si>
    <t>USG8200QAB26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</si>
  <si>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</si>
  <si>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</si>
  <si>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</si>
  <si>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</si>
  <si>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</si>
  <si>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</si>
  <si>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</si>
  <si>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</si>
  <si>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</si>
  <si>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DAIMLER FIN 3.35 02/23</t>
  </si>
  <si>
    <t>US233851DD33</t>
  </si>
  <si>
    <t>Automobiles &amp; Components</t>
  </si>
  <si>
    <t>ENI SPA 4.75 09/2028</t>
  </si>
  <si>
    <t>US26874RAE80</t>
  </si>
  <si>
    <t>UTILITIES</t>
  </si>
  <si>
    <t>SRENVX 4.5 24/44</t>
  </si>
  <si>
    <t>XS1108784510</t>
  </si>
  <si>
    <t>Insurance</t>
  </si>
  <si>
    <t>ZURNVX 5.125 06/48</t>
  </si>
  <si>
    <t>XS1795323952</t>
  </si>
  <si>
    <t>AQUARIOS 6.375 01/24 01/19</t>
  </si>
  <si>
    <t>XS0901578681</t>
  </si>
  <si>
    <t>BBB+</t>
  </si>
  <si>
    <t>BNFP 2.589 11/23</t>
  </si>
  <si>
    <t>USF12033TN02</t>
  </si>
  <si>
    <t>Food &amp; Beverage &amp; Tobacco</t>
  </si>
  <si>
    <t>HYUCAP 3.75 03/23</t>
  </si>
  <si>
    <t>USY3815NBA82</t>
  </si>
  <si>
    <t>UBS 5.125 05/15/24</t>
  </si>
  <si>
    <t>CH0244100266</t>
  </si>
  <si>
    <t>Banks</t>
  </si>
  <si>
    <t>ABNANV 4.4 03/28 03/23</t>
  </si>
  <si>
    <t>XS1586330604</t>
  </si>
  <si>
    <t>BBB</t>
  </si>
  <si>
    <t>abt 3.4 11/23</t>
  </si>
  <si>
    <t>US002824BE94</t>
  </si>
  <si>
    <t>HEALTH CARE</t>
  </si>
  <si>
    <t>CBAAU 3.375 10/26 10/21</t>
  </si>
  <si>
    <t>XS1506401568</t>
  </si>
  <si>
    <t>CELGENE 3.25 02/23</t>
  </si>
  <si>
    <t>US151020BA12</t>
  </si>
  <si>
    <t>CREDIT SUISSE 6.5 08/23</t>
  </si>
  <si>
    <t>XS0957135212</t>
  </si>
  <si>
    <t>HEWLETT PACKARD 4.9 15/10/2025</t>
  </si>
  <si>
    <t>US42824CAW91</t>
  </si>
  <si>
    <t>Technology Hardware &amp; Equipment</t>
  </si>
  <si>
    <t>INTNED 4.125 18 23</t>
  </si>
  <si>
    <t>XS0995102778</t>
  </si>
  <si>
    <t>PRU 4.5 PRUDENTIAL 09/47</t>
  </si>
  <si>
    <t>US744320AW24</t>
  </si>
  <si>
    <t>SPRNTS 3.36 21</t>
  </si>
  <si>
    <t>US85208NAA81</t>
  </si>
  <si>
    <t>TELECOMMUNICATION SERVICES</t>
  </si>
  <si>
    <t>SRENVX 5.75 08/15/50 08/25</t>
  </si>
  <si>
    <t>XS1261170515</t>
  </si>
  <si>
    <t>T 4.1 02/28</t>
  </si>
  <si>
    <t>US00206RER93</t>
  </si>
  <si>
    <t>AGN 3.45 03/22</t>
  </si>
  <si>
    <t>US00507UAR23</t>
  </si>
  <si>
    <t>Pharmaceuticals&amp; Biotechnology</t>
  </si>
  <si>
    <t>ASHTEAD CAPITAL 5.25 08/26 08/24</t>
  </si>
  <si>
    <t>US045054AH68</t>
  </si>
  <si>
    <t>Other</t>
  </si>
  <si>
    <t>CCI 3.15 07/15/23</t>
  </si>
  <si>
    <t>US22822VAJ08</t>
  </si>
  <si>
    <t>Real Estate</t>
  </si>
  <si>
    <t>DISCA 2.95 03/23</t>
  </si>
  <si>
    <t>US25470DAQ25</t>
  </si>
  <si>
    <t>Media</t>
  </si>
  <si>
    <t>ECOPET 7.625 07/19</t>
  </si>
  <si>
    <t>US279158AB56</t>
  </si>
  <si>
    <t>EPD 4.875 08/77</t>
  </si>
  <si>
    <t>US29379VBM46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</si>
  <si>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</si>
  <si>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</si>
  <si>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</si>
  <si>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</si>
  <si>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</si>
  <si>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</si>
  <si>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</si>
  <si>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ORAFP 5.25 24/49</t>
  </si>
  <si>
    <t>XS1028599287</t>
  </si>
  <si>
    <t>ORAFP 5.75 23/49</t>
  </si>
  <si>
    <t>XS1115502988</t>
  </si>
  <si>
    <t>PEMEX 4.875 01/22</t>
  </si>
  <si>
    <t>US71654QBB77</t>
  </si>
  <si>
    <t>SSE SSELN 4.75 9/77 06/22</t>
  </si>
  <si>
    <t>XS1572343744</t>
  </si>
  <si>
    <t>STANDARD CHARTERED 4.3 02/27</t>
  </si>
  <si>
    <t>XS1480699641</t>
  </si>
  <si>
    <t>STZ 3.2 15/02/23</t>
  </si>
  <si>
    <t>US21036PAX69</t>
  </si>
  <si>
    <t>TRPCN 0 05/15/67</t>
  </si>
  <si>
    <t>US89352HAC34</t>
  </si>
  <si>
    <t>TRPCN 5.3 03/77</t>
  </si>
  <si>
    <t>US89356BAC28</t>
  </si>
  <si>
    <t>VODAFONE 6.25 10/78 10/24</t>
  </si>
  <si>
    <t>XS1888180640</t>
  </si>
  <si>
    <t>VW 4.625 PERP 06/28</t>
  </si>
  <si>
    <t>XS1799939027</t>
  </si>
  <si>
    <t>ACAFP 7.875 01/29/49</t>
  </si>
  <si>
    <t>USF22797RT78</t>
  </si>
  <si>
    <t>BB+</t>
  </si>
  <si>
    <t>BDX 2.894 06/06/22</t>
  </si>
  <si>
    <t>US075887BT55</t>
  </si>
  <si>
    <t>BNP PARIBAS 7 PERP 08/28</t>
  </si>
  <si>
    <t>USF1R15XK854</t>
  </si>
  <si>
    <t>CTXS 4.5 12/27</t>
  </si>
  <si>
    <t>US177376AE06</t>
  </si>
  <si>
    <t>DANBNK 7 PERP 26/06/2025</t>
  </si>
  <si>
    <t>XS1825417535</t>
  </si>
  <si>
    <t>FIBRBZ 5.25</t>
  </si>
  <si>
    <t>US31572UAE64</t>
  </si>
  <si>
    <t>LENNAR 4.125 01/22 10/21</t>
  </si>
  <si>
    <t>US526057BY96</t>
  </si>
  <si>
    <t>Consumer Durables &amp; Apparel</t>
  </si>
  <si>
    <t>NATIONWIDE SOCIETY 6.875 06/19</t>
  </si>
  <si>
    <t>XS1043181269</t>
  </si>
  <si>
    <t>NXPI 3.875 09/22</t>
  </si>
  <si>
    <t>US62947QAW87</t>
  </si>
  <si>
    <t>Semiconductors &amp; Semiconductor</t>
  </si>
  <si>
    <t>REPSM 4.5 03/75</t>
  </si>
  <si>
    <t>XS1207058733</t>
  </si>
  <si>
    <t>SYMANTEC 5 04/25 04/20</t>
  </si>
  <si>
    <t>US871503AU26</t>
  </si>
  <si>
    <t>VALE 3.75 01/23</t>
  </si>
  <si>
    <t>XS0802953165</t>
  </si>
  <si>
    <t>WDC 4.75 02/26</t>
  </si>
  <si>
    <t>US958102AM75</t>
  </si>
  <si>
    <t>ASHTEAD CAPITAL 5.62 10/24 10/22</t>
  </si>
  <si>
    <t>US045054AC71</t>
  </si>
  <si>
    <t>CONTINENTAL RES 5 09/22 03/17</t>
  </si>
  <si>
    <t>US212015AH47</t>
  </si>
  <si>
    <t>EDF 6 PREP 01/26</t>
  </si>
  <si>
    <t>FR0011401728</t>
  </si>
  <si>
    <t>ENBCN 5.5 07/77</t>
  </si>
  <si>
    <t>US29250NAS45</t>
  </si>
  <si>
    <t>ENBCN 6 01/27 01/77</t>
  </si>
  <si>
    <t>US29250NAN57</t>
  </si>
  <si>
    <t>LB 5.625 10/23</t>
  </si>
  <si>
    <t>US501797AJ37</t>
  </si>
  <si>
    <t>SYNNVX 5.182 04/28 REGS</t>
  </si>
  <si>
    <t>USN84413CG11</t>
  </si>
  <si>
    <t>UBS 5 PERP 01/23</t>
  </si>
  <si>
    <t>CH0400441280</t>
  </si>
  <si>
    <t>VERISIGN 4.625 05/23 05/18</t>
  </si>
  <si>
    <t>US92343EAF97</t>
  </si>
  <si>
    <t>ALLISON TRANSM 5 10/24 10/21</t>
  </si>
  <si>
    <t>US019736AD97</t>
  </si>
  <si>
    <t>BB-</t>
  </si>
  <si>
    <t>CHCOCH 7 6/30/24</t>
  </si>
  <si>
    <t>US16412XAD75</t>
  </si>
  <si>
    <t>CS 7.25 09/25</t>
  </si>
  <si>
    <t>USH3698DBZ62</t>
  </si>
  <si>
    <t>CS 7.5 PERP</t>
  </si>
  <si>
    <t>USH3698DBW32</t>
  </si>
  <si>
    <t>Diversified Financial Services</t>
  </si>
  <si>
    <t>IRM 4.875 09/27</t>
  </si>
  <si>
    <t>US46284VAC54</t>
  </si>
  <si>
    <t>IRM 5.25 03/28</t>
  </si>
  <si>
    <t>US46284VAE11</t>
  </si>
  <si>
    <t>PETBRA 6.125 01/22</t>
  </si>
  <si>
    <t>US71647NAR08</t>
  </si>
  <si>
    <t>SIRIUS 6 07/24 07/19</t>
  </si>
  <si>
    <t>US82967NAS71</t>
  </si>
  <si>
    <t>Commercial &amp; Professional Sevi</t>
  </si>
  <si>
    <t>SIRIUS XM 4.625 05/23 05/18</t>
  </si>
  <si>
    <t>US82967NAL29</t>
  </si>
  <si>
    <t>BARCLAYS 7.75 PERP 15/09/2023</t>
  </si>
  <si>
    <t>US06738EBA29</t>
  </si>
  <si>
    <t>B+</t>
  </si>
  <si>
    <t>EQIX 5.375 04/23</t>
  </si>
  <si>
    <t>US29444UAM80</t>
  </si>
  <si>
    <t>RBS 5.5 11/29/49</t>
  </si>
  <si>
    <t>XS0205935470</t>
  </si>
  <si>
    <t>TRANSOCEAN 7.75 10/24 10/20</t>
  </si>
  <si>
    <t>US893828AA14</t>
  </si>
  <si>
    <t>סה"כ תל אביב 35</t>
  </si>
  <si>
    <t>אורמת טכנולוגיות*</t>
  </si>
  <si>
    <t>1134402</t>
  </si>
  <si>
    <t>520036716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</si>
  <si>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</si>
  <si>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</si>
  <si>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</si>
  <si>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</si>
  <si>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</si>
  <si>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</si>
  <si>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</si>
  <si>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</si>
  <si>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</si>
  <si>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</si>
  <si>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</si>
  <si>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</si>
  <si>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גזית גלוב</t>
  </si>
  <si>
    <t>126011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</si>
  <si>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</si>
  <si>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</si>
  <si>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</si>
  <si>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</si>
  <si>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</si>
  <si>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</si>
  <si>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</si>
  <si>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</si>
  <si>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</si>
  <si>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</si>
  <si>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</si>
  <si>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</si>
  <si>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</si>
  <si>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</si>
  <si>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</si>
  <si>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</si>
  <si>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</si>
  <si>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</si>
  <si>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ישראמקו*</t>
  </si>
  <si>
    <t>232017</t>
  </si>
  <si>
    <t>כיל</t>
  </si>
  <si>
    <t>281014</t>
  </si>
  <si>
    <t>לאומי</t>
  </si>
  <si>
    <t>604611</t>
  </si>
  <si>
    <t>מזור</t>
  </si>
  <si>
    <t>1106855</t>
  </si>
  <si>
    <t>513009043</t>
  </si>
  <si>
    <t>מכשור רפואי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</si>
  <si>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</si>
  <si>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</si>
  <si>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</si>
  <si>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</si>
  <si>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</si>
  <si>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</si>
  <si>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</si>
  <si>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</si>
  <si>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</si>
  <si>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</si>
  <si>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</si>
  <si>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</si>
  <si>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</si>
  <si>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פרוטרום</t>
  </si>
  <si>
    <t>1081082</t>
  </si>
  <si>
    <t>520042805</t>
  </si>
  <si>
    <t>פרטנר</t>
  </si>
  <si>
    <t>1083484</t>
  </si>
  <si>
    <t>פריגו</t>
  </si>
  <si>
    <t>1130699</t>
  </si>
  <si>
    <t>529592</t>
  </si>
  <si>
    <t>פתאל החזקות*</t>
  </si>
  <si>
    <t>1143429</t>
  </si>
  <si>
    <t>512607888</t>
  </si>
  <si>
    <t>מלונאות ותיירות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</si>
  <si>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</si>
  <si>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</si>
  <si>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</si>
  <si>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</si>
  <si>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</si>
  <si>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</si>
  <si>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</si>
  <si>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</si>
  <si>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</si>
  <si>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</si>
  <si>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</si>
  <si>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</si>
  <si>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</si>
  <si>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</si>
  <si>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</si>
  <si>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</si>
  <si>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</si>
  <si>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</si>
  <si>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</si>
  <si>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</si>
  <si>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</si>
  <si>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</si>
  <si>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</si>
  <si>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</si>
  <si>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</si>
  <si>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אנלייט אנרגיה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</si>
  <si>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</si>
  <si>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</si>
  <si>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</si>
  <si>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</si>
  <si>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</si>
  <si>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</si>
  <si>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</si>
  <si>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</si>
  <si>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</si>
  <si>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</si>
  <si>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</si>
  <si>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</si>
  <si>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</si>
  <si>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</si>
  <si>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</si>
  <si>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</si>
  <si>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</si>
  <si>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</si>
  <si>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</si>
  <si>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</si>
  <si>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</si>
  <si>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</si>
  <si>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</si>
  <si>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</si>
  <si>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</si>
  <si>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</si>
  <si>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</si>
  <si>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</si>
  <si>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</si>
  <si>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</si>
  <si>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</si>
  <si>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</si>
  <si>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</si>
  <si>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</si>
  <si>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</si>
  <si>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</si>
  <si>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</si>
  <si>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</si>
  <si>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</si>
  <si>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</si>
  <si>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</si>
  <si>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</si>
  <si>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</si>
  <si>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</si>
  <si>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</si>
  <si>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</si>
  <si>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נובה*</t>
  </si>
  <si>
    <t>1084557</t>
  </si>
  <si>
    <t>511812463</t>
  </si>
  <si>
    <t>נפטא*</t>
  </si>
  <si>
    <t>643015</t>
  </si>
  <si>
    <t>520020942</t>
  </si>
  <si>
    <t>סאפיינס*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</si>
  <si>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</si>
  <si>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</si>
  <si>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</si>
  <si>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</si>
  <si>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</si>
  <si>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</si>
  <si>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</si>
  <si>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</si>
  <si>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</si>
  <si>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</si>
  <si>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</si>
  <si>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</si>
  <si>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</si>
  <si>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</si>
  <si>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</si>
  <si>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</si>
  <si>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</si>
  <si>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</si>
  <si>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</si>
  <si>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</si>
  <si>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</si>
  <si>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</si>
  <si>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</si>
  <si>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</si>
  <si>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</si>
  <si>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</si>
  <si>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</si>
  <si>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</si>
  <si>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</si>
  <si>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</si>
  <si>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</si>
  <si>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</si>
  <si>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</si>
  <si>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</si>
  <si>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</si>
  <si>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</si>
  <si>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</si>
  <si>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</si>
  <si>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</si>
  <si>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</si>
  <si>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</si>
  <si>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</si>
  <si>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אייסקיור מדיקל</t>
  </si>
  <si>
    <t>1122415</t>
  </si>
  <si>
    <t>513787804</t>
  </si>
  <si>
    <t>אילקס מדיקל</t>
  </si>
  <si>
    <t>1080753</t>
  </si>
  <si>
    <t>520042219</t>
  </si>
  <si>
    <t>אירונאוטיקס*</t>
  </si>
  <si>
    <t>1141142</t>
  </si>
  <si>
    <t>510422249</t>
  </si>
  <si>
    <t>איתמר מדיקל*</t>
  </si>
  <si>
    <t>1102458</t>
  </si>
  <si>
    <t>512434218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</si>
  <si>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</si>
  <si>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</si>
  <si>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</si>
  <si>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</si>
  <si>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</si>
  <si>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</si>
  <si>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</si>
  <si>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</si>
  <si>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</si>
  <si>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</si>
  <si>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</si>
  <si>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</si>
  <si>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</si>
  <si>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</si>
  <si>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</si>
  <si>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</si>
  <si>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</si>
  <si>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</si>
  <si>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</si>
  <si>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</si>
  <si>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</si>
  <si>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</si>
  <si>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</si>
  <si>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</si>
  <si>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</si>
  <si>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</si>
  <si>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</si>
  <si>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</si>
  <si>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</si>
  <si>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</si>
  <si>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</si>
  <si>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</si>
  <si>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</si>
  <si>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</si>
  <si>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</si>
  <si>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</si>
  <si>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</si>
  <si>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</si>
  <si>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</si>
  <si>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</si>
  <si>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</si>
  <si>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</si>
  <si>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</si>
  <si>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</si>
  <si>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</si>
  <si>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</si>
  <si>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</si>
  <si>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</si>
  <si>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</si>
  <si>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</si>
  <si>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</si>
  <si>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</si>
  <si>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</si>
  <si>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</si>
  <si>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</si>
  <si>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</si>
  <si>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</si>
  <si>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מדיקל קומפרישין סיסטם</t>
  </si>
  <si>
    <t>1096890</t>
  </si>
  <si>
    <t>512565730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</si>
  <si>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</si>
  <si>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</si>
  <si>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</si>
  <si>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</si>
  <si>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</si>
  <si>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</si>
  <si>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</si>
  <si>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</si>
  <si>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</si>
  <si>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</si>
  <si>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</si>
  <si>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</si>
  <si>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פטרוכימיים</t>
  </si>
  <si>
    <t>756015</t>
  </si>
  <si>
    <t>520029315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</si>
  <si>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</si>
  <si>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</si>
  <si>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</si>
  <si>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</si>
  <si>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</si>
  <si>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</si>
  <si>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</si>
  <si>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</si>
  <si>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</si>
  <si>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</si>
  <si>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</si>
  <si>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</si>
  <si>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</si>
  <si>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</si>
  <si>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</si>
  <si>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</si>
  <si>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</si>
  <si>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</si>
  <si>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</si>
  <si>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</si>
  <si>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</si>
  <si>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</si>
  <si>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</si>
  <si>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</si>
  <si>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</si>
  <si>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</si>
  <si>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</si>
  <si>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</si>
  <si>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</si>
  <si>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</si>
  <si>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</si>
  <si>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</si>
  <si>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</si>
  <si>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AMDOCS LTD</t>
  </si>
  <si>
    <t>GB0022569080</t>
  </si>
  <si>
    <t>NYSE</t>
  </si>
  <si>
    <t>511251217</t>
  </si>
  <si>
    <t>CAESAR STONE SDO</t>
  </si>
  <si>
    <t>IL0011259137</t>
  </si>
  <si>
    <t>511439507</t>
  </si>
  <si>
    <t>CHECK POINT SOFTWARE TECH</t>
  </si>
  <si>
    <t>IL0010824113</t>
  </si>
  <si>
    <t>520042821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</si>
  <si>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</si>
  <si>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</si>
  <si>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</si>
  <si>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</si>
  <si>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</si>
  <si>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</si>
  <si>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</si>
  <si>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</si>
  <si>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</si>
  <si>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</si>
  <si>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</si>
  <si>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</si>
  <si>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</si>
  <si>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13-3861628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</si>
  <si>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</si>
  <si>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</si>
  <si>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</si>
  <si>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</si>
  <si>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</si>
  <si>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</si>
  <si>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</si>
  <si>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</si>
  <si>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</si>
  <si>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</si>
  <si>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</si>
  <si>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</si>
  <si>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</si>
  <si>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</si>
  <si>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</si>
  <si>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</si>
  <si>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</si>
  <si>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</si>
  <si>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SAPIENS INTERNATIONAL CORP*</t>
  </si>
  <si>
    <t>KYG7T16G1039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</si>
  <si>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</si>
  <si>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</si>
  <si>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</si>
  <si>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</si>
  <si>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</si>
  <si>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</si>
  <si>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</si>
  <si>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VASCULAR BIOGENICS</t>
  </si>
  <si>
    <t>IL0011327454</t>
  </si>
  <si>
    <t>512899766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</si>
  <si>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</si>
  <si>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</si>
  <si>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</si>
  <si>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</si>
  <si>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</si>
  <si>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</si>
  <si>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</si>
  <si>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</si>
  <si>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</si>
  <si>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</si>
  <si>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</si>
  <si>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</si>
  <si>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</si>
  <si>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</si>
  <si>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</si>
  <si>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</si>
  <si>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</si>
  <si>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</si>
  <si>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</si>
  <si>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</si>
  <si>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</si>
  <si>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</si>
  <si>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</si>
  <si>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</si>
  <si>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APPLE INC</t>
  </si>
  <si>
    <t>US0378331005</t>
  </si>
  <si>
    <t>APTIV PLC</t>
  </si>
  <si>
    <t>JE00B783TY65</t>
  </si>
  <si>
    <t>ASML HOLDING NV</t>
  </si>
  <si>
    <t>NL0010273215</t>
  </si>
  <si>
    <t>ASOS</t>
  </si>
  <si>
    <t>GB0030927254</t>
  </si>
  <si>
    <t>BAE SYSTEMS</t>
  </si>
  <si>
    <t>GB0002634946</t>
  </si>
  <si>
    <t>BANCO BRADESCO ADR</t>
  </si>
  <si>
    <t>US0594603039</t>
  </si>
  <si>
    <t>BANK OF AMERICA CORP</t>
  </si>
  <si>
    <t>US0605051046</t>
  </si>
  <si>
    <t>BECTON DICKINSON AND CO</t>
  </si>
  <si>
    <t>US0758871091</t>
  </si>
  <si>
    <t>BLACKROCK</t>
  </si>
  <si>
    <t>US09247X1019</t>
  </si>
  <si>
    <t>BNP PARIBAS</t>
  </si>
  <si>
    <t>FR0000131104</t>
  </si>
  <si>
    <t>BOOKING HOLDINGS INC</t>
  </si>
  <si>
    <t>US09857L1089</t>
  </si>
  <si>
    <t>BOSTON PROPERTIES INC</t>
  </si>
  <si>
    <t>US1011211018</t>
  </si>
  <si>
    <t>BP PLC</t>
  </si>
  <si>
    <t>GB0007980591</t>
  </si>
  <si>
    <t>BRITISH LAND CO PLC</t>
  </si>
  <si>
    <t>GB0001367019</t>
  </si>
  <si>
    <t>CARREFOUR SA</t>
  </si>
  <si>
    <t>FR0000120172</t>
  </si>
  <si>
    <t>Food &amp; Staples Retailing</t>
  </si>
  <si>
    <t>CF INDUSTRIES HOLDINGS INC</t>
  </si>
  <si>
    <t>US1252691001</t>
  </si>
  <si>
    <t>CHENIERE ENERGY</t>
  </si>
  <si>
    <t>US16411R2085</t>
  </si>
  <si>
    <t>CHEVRON CORP</t>
  </si>
  <si>
    <t>US1667641005</t>
  </si>
  <si>
    <t>CHINA PETROLEUM &amp; CHEMICAL H</t>
  </si>
  <si>
    <t>CNE1000002Q2</t>
  </si>
  <si>
    <t>HKSE</t>
  </si>
  <si>
    <t>CISCO SYSTEMS</t>
  </si>
  <si>
    <t>US17275R1023</t>
  </si>
  <si>
    <t>CITIGROUP INC</t>
  </si>
  <si>
    <t>US1729674242</t>
  </si>
  <si>
    <t>CNOOC LTD</t>
  </si>
  <si>
    <t>HK0883013259</t>
  </si>
  <si>
    <t>COMPAGNIE DE SAINT GOBAIN</t>
  </si>
  <si>
    <t>FR0000125007</t>
  </si>
  <si>
    <t>CREDIT AGRICOLE SA</t>
  </si>
  <si>
    <t>FR0000045072</t>
  </si>
  <si>
    <t>CTRIP.COM INTERNATIONAL ADR</t>
  </si>
  <si>
    <t>US22943F1003</t>
  </si>
  <si>
    <t>DANONE</t>
  </si>
  <si>
    <t>FR0000120644</t>
  </si>
  <si>
    <t>DELIVERY HERO AG</t>
  </si>
  <si>
    <t>DE000A2E4K43</t>
  </si>
  <si>
    <t>DELTA AIR LINES</t>
  </si>
  <si>
    <t>US2473617023</t>
  </si>
  <si>
    <t>DEUTSCHE POST AG REG</t>
  </si>
  <si>
    <t>DE0005552004</t>
  </si>
  <si>
    <t>DEUTSCHE WOHNEN AG BR</t>
  </si>
  <si>
    <t>DE000A0HN5C6</t>
  </si>
  <si>
    <t>EIFFAGE</t>
  </si>
  <si>
    <t>FR0000130452</t>
  </si>
  <si>
    <t>ENERGEAN OIL &amp; GAS</t>
  </si>
  <si>
    <t>GB00BG12Y042</t>
  </si>
  <si>
    <t>ENI SPA</t>
  </si>
  <si>
    <t>IT0003132476</t>
  </si>
  <si>
    <t>ERICSSON LM B SHS</t>
  </si>
  <si>
    <t>SE0000108656</t>
  </si>
  <si>
    <t>EXPEDIA INC</t>
  </si>
  <si>
    <t>US30212P3038</t>
  </si>
  <si>
    <t>EXXON MOBIL CORP</t>
  </si>
  <si>
    <t>US30231G1022</t>
  </si>
  <si>
    <t>FACEBOOK INC A</t>
  </si>
  <si>
    <t>US30303M1027</t>
  </si>
  <si>
    <t>GECINA</t>
  </si>
  <si>
    <t>FR0010040865</t>
  </si>
  <si>
    <t>GENERAL DYNAMICS CORP</t>
  </si>
  <si>
    <t>US3695501086</t>
  </si>
  <si>
    <t>GOLDMAN SACHS GROUP INC</t>
  </si>
  <si>
    <t>US38141G1040</t>
  </si>
  <si>
    <t>INPEX</t>
  </si>
  <si>
    <t>JP3294460005</t>
  </si>
  <si>
    <t>JPMORGAN CHASE</t>
  </si>
  <si>
    <t>US46625H1005</t>
  </si>
  <si>
    <t>JUST EAT PLC</t>
  </si>
  <si>
    <t>GB00BKX5CN86</t>
  </si>
  <si>
    <t>LOCKHEED MARTIN CORP</t>
  </si>
  <si>
    <t>US5398301094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</si>
  <si>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</si>
  <si>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</si>
  <si>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</si>
  <si>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</si>
  <si>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</si>
  <si>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</si>
  <si>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</si>
  <si>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</si>
  <si>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</si>
  <si>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</si>
  <si>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</si>
  <si>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</si>
  <si>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NATIXIS</t>
  </si>
  <si>
    <t>FR0000120685</t>
  </si>
  <si>
    <t>NETFLIX INC</t>
  </si>
  <si>
    <t>US64110L1061</t>
  </si>
  <si>
    <t>NIKE INC CL B</t>
  </si>
  <si>
    <t>US6541061031</t>
  </si>
  <si>
    <t>NOKIA OYJ</t>
  </si>
  <si>
    <t>FI0009000681</t>
  </si>
  <si>
    <t>NORTHROP GRUMMAN CORP</t>
  </si>
  <si>
    <t>US6668071029</t>
  </si>
  <si>
    <t>NUTRIEN LTD</t>
  </si>
  <si>
    <t>CA67077M1086</t>
  </si>
  <si>
    <t>ORACLE CORP</t>
  </si>
  <si>
    <t>US68389X1054</t>
  </si>
  <si>
    <t>PAYPAL HOLDINGS INC</t>
  </si>
  <si>
    <t>US70450Y1038</t>
  </si>
  <si>
    <t>PETROCHINA CO LTD H</t>
  </si>
  <si>
    <t>CNE1000003W8</t>
  </si>
  <si>
    <t>PFIZER INC</t>
  </si>
  <si>
    <t>US7170811035</t>
  </si>
  <si>
    <t>PROLOGIS INC</t>
  </si>
  <si>
    <t>US74340W1036</t>
  </si>
  <si>
    <t>PUBLICIS GROUPE</t>
  </si>
  <si>
    <t>FR0000130577</t>
  </si>
  <si>
    <t>RAYTHEON COMPANY</t>
  </si>
  <si>
    <t>US7551115071</t>
  </si>
  <si>
    <t>ROYAL DUTCH SHELL PLC A SHS</t>
  </si>
  <si>
    <t>GB00B03MLX29</t>
  </si>
  <si>
    <t>S&amp;P GLOBAL</t>
  </si>
  <si>
    <t>US78409V1044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</si>
  <si>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</si>
  <si>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</si>
  <si>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</si>
  <si>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</si>
  <si>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</si>
  <si>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</si>
  <si>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</si>
  <si>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</si>
  <si>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SOCIETE GENERALE</t>
  </si>
  <si>
    <t>FR0000130809</t>
  </si>
  <si>
    <t>SOUTHWEST AIRLINES</t>
  </si>
  <si>
    <t>US8447411088</t>
  </si>
  <si>
    <t>THALES SA</t>
  </si>
  <si>
    <t>FR0000121329</t>
  </si>
  <si>
    <t>TOTAL SA</t>
  </si>
  <si>
    <t>FR0000120271</t>
  </si>
  <si>
    <t>TRIPADVISOR INC</t>
  </si>
  <si>
    <t>US8969452015</t>
  </si>
  <si>
    <t>UNITED CONTINENTAL HOLDINGS</t>
  </si>
  <si>
    <t>US9100471096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</si>
  <si>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</si>
  <si>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</si>
  <si>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</si>
  <si>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</si>
  <si>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</si>
  <si>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</si>
  <si>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</si>
  <si>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</si>
  <si>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</si>
  <si>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</si>
  <si>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VONOVIA</t>
  </si>
  <si>
    <t>DE000A1ML7J1</t>
  </si>
  <si>
    <t>WAL MART STORES INC</t>
  </si>
  <si>
    <t>US9311421039</t>
  </si>
  <si>
    <t>WELLS FARGO &amp; CO</t>
  </si>
  <si>
    <t>US9497461015</t>
  </si>
  <si>
    <t>WOODSIDE PETROLEUM</t>
  </si>
  <si>
    <t>AU000000WPL2</t>
  </si>
  <si>
    <t>WPP</t>
  </si>
  <si>
    <t>JE00B8KF9B49</t>
  </si>
  <si>
    <t>ZALANDO</t>
  </si>
  <si>
    <t>DE000ZAL1111</t>
  </si>
  <si>
    <t>הראל סל תא 125</t>
  </si>
  <si>
    <t>1113232</t>
  </si>
  <si>
    <t>514103811</t>
  </si>
  <si>
    <t>מניות</t>
  </si>
  <si>
    <t>הראל סל תא צמיחה</t>
  </si>
  <si>
    <t>1116417</t>
  </si>
  <si>
    <t>פסגות 125.ס2</t>
  </si>
  <si>
    <t>1125327</t>
  </si>
  <si>
    <t>513464289</t>
  </si>
  <si>
    <t>פסגות מדד יתר 125 סדרה 2</t>
  </si>
  <si>
    <t>1108364</t>
  </si>
  <si>
    <t>פסגות סל ת"א 125 סד 1 40A</t>
  </si>
  <si>
    <t>1096593</t>
  </si>
  <si>
    <t>קסם תא 35</t>
  </si>
  <si>
    <t>1116979</t>
  </si>
  <si>
    <t>520041989</t>
  </si>
  <si>
    <t>קסם תא צמיחה</t>
  </si>
  <si>
    <t>1103167</t>
  </si>
  <si>
    <t>קסם תא125</t>
  </si>
  <si>
    <t>1117266</t>
  </si>
  <si>
    <t>תכלית תא 125</t>
  </si>
  <si>
    <t>1091818</t>
  </si>
  <si>
    <t>513540310</t>
  </si>
  <si>
    <t>תכלית תא 35</t>
  </si>
  <si>
    <t>1091826</t>
  </si>
  <si>
    <t>תכלית תא צמיחה</t>
  </si>
  <si>
    <t>1108679</t>
  </si>
  <si>
    <t>הראל סל תל בונד 40</t>
  </si>
  <si>
    <t>1113760</t>
  </si>
  <si>
    <t>אג"ח</t>
  </si>
  <si>
    <t>הראל סל תל בונד 60</t>
  </si>
  <si>
    <t>1113257</t>
  </si>
  <si>
    <t>הראל סל תל בונד שיקלי</t>
  </si>
  <si>
    <t>1116292</t>
  </si>
  <si>
    <t>הראל תל בונד 20</t>
  </si>
  <si>
    <t>1113240</t>
  </si>
  <si>
    <t>פסגות סל בונד 20</t>
  </si>
  <si>
    <t>1104603</t>
  </si>
  <si>
    <t>פסגות סל בונד 40</t>
  </si>
  <si>
    <t>1109412</t>
  </si>
  <si>
    <t>פסגות סל בונד שקלי</t>
  </si>
  <si>
    <t>1116326</t>
  </si>
  <si>
    <t>פסגות סל מקמ</t>
  </si>
  <si>
    <t>1112879</t>
  </si>
  <si>
    <t>פסגות תל בונד 60 סדרה 1</t>
  </si>
  <si>
    <t>1109420</t>
  </si>
  <si>
    <t>פסגות תל בונד 60 סדרה 2</t>
  </si>
  <si>
    <t>1109479</t>
  </si>
  <si>
    <t>פסגות תל בונד 60 סדרה 3</t>
  </si>
  <si>
    <t>1134550</t>
  </si>
  <si>
    <t>פסגות תל בונד שקלי</t>
  </si>
  <si>
    <t>1116581</t>
  </si>
  <si>
    <t>קסם פח בונד שקלי</t>
  </si>
  <si>
    <t>1116334</t>
  </si>
  <si>
    <t>קסם תל בונד 20</t>
  </si>
  <si>
    <t>1101633</t>
  </si>
  <si>
    <t>קסם תל בונד 40</t>
  </si>
  <si>
    <t>1109230</t>
  </si>
  <si>
    <t>קסם תל בונד 60</t>
  </si>
  <si>
    <t>1109248</t>
  </si>
  <si>
    <t>תכלית תל בונד 20</t>
  </si>
  <si>
    <t>1109370</t>
  </si>
  <si>
    <t>תכלית תל בונד 20 סד 3</t>
  </si>
  <si>
    <t>1107549</t>
  </si>
  <si>
    <t>תכלית תל בונד 40</t>
  </si>
  <si>
    <t>1109354</t>
  </si>
  <si>
    <t>תכלית תל בונד 60</t>
  </si>
  <si>
    <t>1109362</t>
  </si>
  <si>
    <t>תכלית תל בונד שקלי</t>
  </si>
  <si>
    <t>1116250</t>
  </si>
  <si>
    <t>AMUNDI ETF MSCI EM ASIA UCIT</t>
  </si>
  <si>
    <t>LU1681044563</t>
  </si>
  <si>
    <t>AMUNDI ETF MSCI EMERGING MAR</t>
  </si>
  <si>
    <t>LU1681045453</t>
  </si>
  <si>
    <t>AMUNDI EURO STOXX 50 ETF DR</t>
  </si>
  <si>
    <t>LU1681047236</t>
  </si>
  <si>
    <t>AMUNDI MSCI EM LATIN AME ETF</t>
  </si>
  <si>
    <t>LU1681045024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</si>
  <si>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</si>
  <si>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</si>
  <si>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</si>
  <si>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</si>
  <si>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</si>
  <si>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</si>
  <si>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</si>
  <si>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</si>
  <si>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DB X TR STOXX EUROPE 600 HEA</t>
  </si>
  <si>
    <t>LU0292103222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</si>
  <si>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</si>
  <si>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</si>
  <si>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</si>
  <si>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</si>
  <si>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</si>
  <si>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</si>
  <si>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DBX S&amp;P GLOBAL INFRASTRUC 1C</t>
  </si>
  <si>
    <t>LU0322253229</t>
  </si>
  <si>
    <t>DBX STX EUROPE 600</t>
  </si>
  <si>
    <t>LU0328475792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</si>
  <si>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</si>
  <si>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</si>
  <si>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</si>
  <si>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</si>
  <si>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</si>
  <si>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</si>
  <si>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</si>
  <si>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</si>
  <si>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</si>
  <si>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</si>
  <si>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EURO STOXX 50</t>
  </si>
  <si>
    <t>IE00B53L3W79</t>
  </si>
  <si>
    <t>ISHARES CORE MSCI EMERGING</t>
  </si>
  <si>
    <t>US46434G1031</t>
  </si>
  <si>
    <t>ISHARES CORE S&amp;P 500 ETF</t>
  </si>
  <si>
    <t>US4642872000</t>
  </si>
  <si>
    <t>ISHARES CORE S&amp;P 500 UCITS ETF</t>
  </si>
  <si>
    <t>IE00B5BMR087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</si>
  <si>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</si>
  <si>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</si>
  <si>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</si>
  <si>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</si>
  <si>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</si>
  <si>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</si>
  <si>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</si>
  <si>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</si>
  <si>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</si>
  <si>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</si>
  <si>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</si>
  <si>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</si>
  <si>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</si>
  <si>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</si>
  <si>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</si>
  <si>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</si>
  <si>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</si>
  <si>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</si>
  <si>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MSCI EM SMALL CAP</t>
  </si>
  <si>
    <t>IE00B3F81G20</t>
  </si>
  <si>
    <t>ISHARES MSCI EMU SML C ACC</t>
  </si>
  <si>
    <t>IE00B3VWMM18</t>
  </si>
  <si>
    <t>ISHARES NASDAQ BIOTECH INDX</t>
  </si>
  <si>
    <t>US4642875565</t>
  </si>
  <si>
    <t>ISHARES S&amp;P HEALTH CARE</t>
  </si>
  <si>
    <t>IE00B43HR379</t>
  </si>
  <si>
    <t>ISHARES S&amp;P LATIN AMERICA 40</t>
  </si>
  <si>
    <t>US4642873909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</si>
  <si>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</si>
  <si>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</si>
  <si>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</si>
  <si>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</si>
  <si>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</si>
  <si>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</si>
  <si>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</si>
  <si>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</si>
  <si>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S&amp;P 500</t>
  </si>
  <si>
    <t>LU0496786657</t>
  </si>
  <si>
    <t>LYXOR ETF STOXX OIL &amp; GAS</t>
  </si>
  <si>
    <t>FR0010344960</t>
  </si>
  <si>
    <t>LYXOR STOXX BASIC RSRCES</t>
  </si>
  <si>
    <t>FR0010345389</t>
  </si>
  <si>
    <t>LYXOR UCITS ETS EU STOX BANK</t>
  </si>
  <si>
    <t>FR0011645647</t>
  </si>
  <si>
    <t>MARKET VECTORS OIL SERVICE</t>
  </si>
  <si>
    <t>US92189F7188</t>
  </si>
  <si>
    <t>MARKET VECTORS SEMICONDUCTOR</t>
  </si>
  <si>
    <t>US92189F6768</t>
  </si>
  <si>
    <t>NOMURA ETF BANKS</t>
  </si>
  <si>
    <t>JP3040170007</t>
  </si>
  <si>
    <t>SCHWAB FUNDAMENTAL EM L/C</t>
  </si>
  <si>
    <t>US8085247307</t>
  </si>
  <si>
    <t>SOURCE ENERGY S&amp;P US SECTOR</t>
  </si>
  <si>
    <t>IE00B435CG94</t>
  </si>
  <si>
    <t>SOURCE EURO STOXX OPT BANKS</t>
  </si>
  <si>
    <t>IE00B3Q19T94</t>
  </si>
  <si>
    <t>SOURCE MORNINGSTAR US ENERGY</t>
  </si>
  <si>
    <t>IE00B94ZB998</t>
  </si>
  <si>
    <t>SOURCE S&amp;P 500 UCITS ETF</t>
  </si>
  <si>
    <t>IE00B3YCGJ38</t>
  </si>
  <si>
    <t>SPDR KBW REGIONAL BANKING ET</t>
  </si>
  <si>
    <t>US78464A6982</t>
  </si>
  <si>
    <t>SPDR MSCI EUROPE CONSUMER ST</t>
  </si>
  <si>
    <t>IE00BKWQ0D84</t>
  </si>
  <si>
    <t>SPDR S AND P HOMEBUILDERS ETF</t>
  </si>
  <si>
    <t>US78464A8889</t>
  </si>
  <si>
    <t>SPDR S&amp;P 500 ETF TRUST</t>
  </si>
  <si>
    <t>US78462F1030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</si>
  <si>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</si>
  <si>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</si>
  <si>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</si>
  <si>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</si>
  <si>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</si>
  <si>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</si>
  <si>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</si>
  <si>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</si>
  <si>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</si>
  <si>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</si>
  <si>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</si>
  <si>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</si>
  <si>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MSCI emerging markets</t>
  </si>
  <si>
    <t>US9220428588</t>
  </si>
  <si>
    <t>VANGUARD S&amp;P 500 ETF</t>
  </si>
  <si>
    <t>US9229083632</t>
  </si>
  <si>
    <t>VANGUARD S&amp;P 500 UCITS ETF</t>
  </si>
  <si>
    <t>IE00B3XXRP09</t>
  </si>
  <si>
    <t>WISDOMTREE INDIA EARNINGS</t>
  </si>
  <si>
    <t>US97717W4226</t>
  </si>
  <si>
    <t>WISDOMTREE JPN S/C DVD FUND</t>
  </si>
  <si>
    <t>US97717W8367</t>
  </si>
  <si>
    <t>XTRACKERS MSCI EMERGING MARKET</t>
  </si>
  <si>
    <t>US2330511013</t>
  </si>
  <si>
    <t>AMUNDI ETF EUR HY LIQ BD IBX</t>
  </si>
  <si>
    <t>LU1681040496</t>
  </si>
  <si>
    <t>AMUNDI ETF EURO CORPORATES</t>
  </si>
  <si>
    <t>lu1681039647</t>
  </si>
  <si>
    <t>DB X TR II IBX$ TR 1 3Y 1C</t>
  </si>
  <si>
    <t>LU0429458895</t>
  </si>
  <si>
    <t>DB X TR II TRX CROSSOVER 5 Y</t>
  </si>
  <si>
    <t>LU0290359032</t>
  </si>
  <si>
    <t>DBX II EUR LIQUID CORP</t>
  </si>
  <si>
    <t>LU0478205379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</si>
  <si>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</si>
  <si>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</si>
  <si>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</si>
  <si>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</si>
  <si>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</si>
  <si>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</si>
  <si>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</si>
  <si>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</si>
  <si>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</si>
  <si>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</si>
  <si>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POWERSHARES  FDMNL H/Y COR</t>
  </si>
  <si>
    <t>US46138E7195P</t>
  </si>
  <si>
    <t>REAL ESTATE CREDIT GBP</t>
  </si>
  <si>
    <t>GB00B0HW5366</t>
  </si>
  <si>
    <t>SPDR BARCLAYS CAPITAL HIGH</t>
  </si>
  <si>
    <t>US78464A4177</t>
  </si>
  <si>
    <t>SPDR BARCLAYS INTERMEDIATE GOV</t>
  </si>
  <si>
    <t>US78464A6727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</si>
  <si>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</si>
  <si>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</si>
  <si>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</si>
  <si>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</si>
  <si>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</si>
  <si>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</si>
  <si>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VANGUARD S.T GOV BOND</t>
  </si>
  <si>
    <t>US92206C1027</t>
  </si>
  <si>
    <t>PIMCO 1 3Y US TR</t>
  </si>
  <si>
    <t>US72201R1068</t>
  </si>
  <si>
    <t>LION 4 Series 7</t>
  </si>
  <si>
    <t>IE00BD2YCK45</t>
  </si>
  <si>
    <t>AA-</t>
  </si>
  <si>
    <t>LION 7 S1</t>
  </si>
  <si>
    <t>IE00B62G6V03</t>
  </si>
  <si>
    <t>UBS LUX BD USD</t>
  </si>
  <si>
    <t>LU0396367608</t>
  </si>
  <si>
    <t>SICAV Santander LatAm Corp Fund</t>
  </si>
  <si>
    <t>LU0363170191</t>
  </si>
  <si>
    <t>EURIZON EASYFND BND HI YL Z</t>
  </si>
  <si>
    <t>LU0335991534</t>
  </si>
  <si>
    <t>Guggenheim High Yield NEW</t>
  </si>
  <si>
    <t>IE00BVYPNG42</t>
  </si>
  <si>
    <t>LION III EUR C3 ACC</t>
  </si>
  <si>
    <t>IE00B804LV55</t>
  </si>
  <si>
    <t>NEUBER BERMAN H/Y BD I2A</t>
  </si>
  <si>
    <t>IE00B8QBJF01</t>
  </si>
  <si>
    <t>Pioneer European HY Bond Fund</t>
  </si>
  <si>
    <t>LU0229386908</t>
  </si>
  <si>
    <t>Pioneer Funds US HY</t>
  </si>
  <si>
    <t>LU0132199406</t>
  </si>
  <si>
    <t xml:space="preserve"> BLA/GSO EUR A ACC</t>
  </si>
  <si>
    <t>IE00B3DS7666</t>
  </si>
  <si>
    <t>CS NL GL SEN LO MC</t>
  </si>
  <si>
    <t>LU0635707705</t>
  </si>
  <si>
    <t>Guggenheim US Loan Fund</t>
  </si>
  <si>
    <t>IE00BCFKMH92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</si>
  <si>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</si>
  <si>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</si>
  <si>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</si>
  <si>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</si>
  <si>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</si>
  <si>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</si>
  <si>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B</t>
  </si>
  <si>
    <t>Specialist M&amp;G European Class R</t>
  </si>
  <si>
    <t>IE00B95WZM02</t>
  </si>
  <si>
    <t>cheyne redf  A1</t>
  </si>
  <si>
    <t>KYG210181171</t>
  </si>
  <si>
    <t>CCC</t>
  </si>
  <si>
    <t>AMUNDI PLANET</t>
  </si>
  <si>
    <t>LU1688575437</t>
  </si>
  <si>
    <t>NR</t>
  </si>
  <si>
    <t>FIDELITY US HIGH YD I ACC</t>
  </si>
  <si>
    <t>LU0891474172</t>
  </si>
  <si>
    <t>MONEDA LATAM CORP DEBT D</t>
  </si>
  <si>
    <t>KYG620101306</t>
  </si>
  <si>
    <t>BGF EMK LOC CURR BD USD I2</t>
  </si>
  <si>
    <t>LU0520955575</t>
  </si>
  <si>
    <t>Neuberger EM LC</t>
  </si>
  <si>
    <t>IE00B9Z1CN71</t>
  </si>
  <si>
    <t>ABERDEEN GL NOR AM SM CP I2A</t>
  </si>
  <si>
    <t>LU0566484704</t>
  </si>
  <si>
    <t>AMUNDI IND MSCI EMU IEC</t>
  </si>
  <si>
    <t>LU0389810994</t>
  </si>
  <si>
    <t>BRANDES EURPN VALUE I EUR</t>
  </si>
  <si>
    <t>IE0031574977</t>
  </si>
  <si>
    <t>COMGEST GROWTH EUROPE EUR IA</t>
  </si>
  <si>
    <t>IE00B5WN3467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</si>
  <si>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</si>
  <si>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</si>
  <si>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</si>
  <si>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</si>
  <si>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</si>
  <si>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</si>
  <si>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</si>
  <si>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</si>
  <si>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KOTAK FUNDS IND MIDCP  JA USD</t>
  </si>
  <si>
    <t>LU0675383409</t>
  </si>
  <si>
    <t>MARKETFIELD FUND OFFSHORE SP</t>
  </si>
  <si>
    <t>KYG582251891</t>
  </si>
  <si>
    <t>MATTHEWS ASIA TIGER</t>
  </si>
  <si>
    <t>LU0491816475</t>
  </si>
  <si>
    <t>PineBridge India</t>
  </si>
  <si>
    <t>IE00B0JY6L58</t>
  </si>
  <si>
    <t>Schroders Asia ex Japan</t>
  </si>
  <si>
    <t>LU0106259988</t>
  </si>
  <si>
    <t>SEB Fund 1  NORDIC FD  C</t>
  </si>
  <si>
    <t>LU0030165871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</si>
  <si>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</si>
  <si>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</si>
  <si>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</si>
  <si>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</si>
  <si>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</si>
  <si>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</si>
  <si>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</si>
  <si>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</si>
  <si>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</si>
  <si>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</si>
  <si>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</si>
  <si>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SPX US 12/18 P2525</t>
  </si>
  <si>
    <t>BBG00BRCL559</t>
  </si>
  <si>
    <t>ל.ר.</t>
  </si>
  <si>
    <t>SPX US 12/18 P2800</t>
  </si>
  <si>
    <t>BBG00BRCL5R5</t>
  </si>
  <si>
    <t>SX5E 10/18 C3500</t>
  </si>
  <si>
    <t>BBG00KR4RCQ3</t>
  </si>
  <si>
    <t>E MINI RUSS 2000 DEC18</t>
  </si>
  <si>
    <t>RTYZ8</t>
  </si>
  <si>
    <t>EURO STOXX 50 DEC18</t>
  </si>
  <si>
    <t>VGZ8</t>
  </si>
  <si>
    <t>FTSE 100 FUT DEC18</t>
  </si>
  <si>
    <t>Z Z8</t>
  </si>
  <si>
    <t>S&amp;P500 EMINI DEC18</t>
  </si>
  <si>
    <t>ESZ8</t>
  </si>
  <si>
    <t>SPI200 FUTURE DEC18</t>
  </si>
  <si>
    <t>XPZ8</t>
  </si>
  <si>
    <t>SX5E DIVIDEND FUT DEC20</t>
  </si>
  <si>
    <t>DEDZ0</t>
  </si>
  <si>
    <t>TOPIX FUT DEC18</t>
  </si>
  <si>
    <t>TPZ8</t>
  </si>
  <si>
    <t>ביטוח 16/28</t>
  </si>
  <si>
    <t>391628</t>
  </si>
  <si>
    <t>ביטוח 18/30</t>
  </si>
  <si>
    <t>391830</t>
  </si>
  <si>
    <t>חב ביטוח 16/28</t>
  </si>
  <si>
    <t>381628</t>
  </si>
  <si>
    <t>חב ביטוח 17/29</t>
  </si>
  <si>
    <t>381729</t>
  </si>
  <si>
    <t>391729</t>
  </si>
  <si>
    <t>חב ביטוח 62  08/20</t>
  </si>
  <si>
    <t>380820</t>
  </si>
  <si>
    <t>חב ביטוח 62  09/21</t>
  </si>
  <si>
    <t>380921</t>
  </si>
  <si>
    <t>חב ביטוח 62 10/22</t>
  </si>
  <si>
    <t>381022</t>
  </si>
  <si>
    <t>חב ביטוח 62 11/23</t>
  </si>
  <si>
    <t>381123</t>
  </si>
  <si>
    <t>חב ביטוח 62 13/25</t>
  </si>
  <si>
    <t>381325</t>
  </si>
  <si>
    <t>חב. ביטוח 08/20</t>
  </si>
  <si>
    <t>390820</t>
  </si>
  <si>
    <t>חב. ביטוח 09/21</t>
  </si>
  <si>
    <t>390921</t>
  </si>
  <si>
    <t>חב. ביטוח 10/22</t>
  </si>
  <si>
    <t>391022</t>
  </si>
  <si>
    <t>חב. ביטוח 11/23</t>
  </si>
  <si>
    <t>391123</t>
  </si>
  <si>
    <t>חב. ביטוח 12/24</t>
  </si>
  <si>
    <t>391224</t>
  </si>
  <si>
    <t>חב. ביטוח 62 07/19</t>
  </si>
  <si>
    <t>390719</t>
  </si>
  <si>
    <t>380719</t>
  </si>
  <si>
    <t>מלווה ביטוח 13/25</t>
  </si>
  <si>
    <t>391325</t>
  </si>
  <si>
    <t>מלווה ביטוח 14/26</t>
  </si>
  <si>
    <t>391426</t>
  </si>
  <si>
    <t>מלווה ביטוח 14/26 ח</t>
  </si>
  <si>
    <t>381426</t>
  </si>
  <si>
    <t>מלווה ביטוח 2015 2027 קרן ח</t>
  </si>
  <si>
    <t>381527</t>
  </si>
  <si>
    <t>מלווה ביטוח 2015 2027 קרן ט</t>
  </si>
  <si>
    <t>391527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</si>
  <si>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</si>
  <si>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</si>
  <si>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</si>
  <si>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</si>
  <si>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</si>
  <si>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</si>
  <si>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מקורות חברת מים ל.ס סד 5</t>
  </si>
  <si>
    <t>1095538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</si>
  <si>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</si>
  <si>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</si>
  <si>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</si>
  <si>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</si>
  <si>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</si>
  <si>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</si>
  <si>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</si>
  <si>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</si>
  <si>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אגח ל.ס חשמל 2022</t>
  </si>
  <si>
    <t>6000129</t>
  </si>
  <si>
    <t>דור גז בעמ 4.95% 5.2020 ל.ס</t>
  </si>
  <si>
    <t>1093491</t>
  </si>
  <si>
    <t>513689059</t>
  </si>
  <si>
    <t>נתיבי גז  סדרה א ל.ס 5.6%</t>
  </si>
  <si>
    <t>1103084</t>
  </si>
  <si>
    <t>513436394</t>
  </si>
  <si>
    <t>קניון אבנת ל.ס סדרה א 5.3%</t>
  </si>
  <si>
    <t>1094820</t>
  </si>
  <si>
    <t>513698365</t>
  </si>
  <si>
    <t>פועלים ש.הון נדחה ב  5.75% ל.ס</t>
  </si>
  <si>
    <t>6620215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</si>
  <si>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</si>
  <si>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</si>
  <si>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</si>
  <si>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</si>
  <si>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</si>
  <si>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</si>
  <si>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</si>
  <si>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</si>
  <si>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</si>
  <si>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</si>
  <si>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</si>
  <si>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</si>
  <si>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</si>
  <si>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</si>
  <si>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</si>
  <si>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</si>
  <si>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</si>
  <si>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</si>
  <si>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</si>
  <si>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</si>
  <si>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</si>
  <si>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</si>
  <si>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512475203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</si>
  <si>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</si>
  <si>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</si>
  <si>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</si>
  <si>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</si>
  <si>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</si>
  <si>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</si>
  <si>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</si>
  <si>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</si>
  <si>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</si>
  <si>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USU7501KAB71</t>
  </si>
  <si>
    <t>TRANSED PARTNERS 3.951 09/50 12/37</t>
  </si>
  <si>
    <t>CA89366TAA57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</si>
  <si>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</si>
  <si>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</si>
  <si>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</si>
  <si>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</si>
  <si>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</si>
  <si>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</si>
  <si>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</si>
  <si>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</si>
  <si>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</si>
  <si>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צים מניה</t>
  </si>
  <si>
    <t>347283</t>
  </si>
  <si>
    <t>120 Wall Street*</t>
  </si>
  <si>
    <t>330507</t>
  </si>
  <si>
    <t xml:space="preserve"> Michelson Program*</t>
  </si>
  <si>
    <t>180 Livingston equity*</t>
  </si>
  <si>
    <t>45499</t>
  </si>
  <si>
    <t>240 West 35th Street*</t>
  </si>
  <si>
    <t>820 Washington*</t>
  </si>
  <si>
    <t>330506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</si>
  <si>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</si>
  <si>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</si>
  <si>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</si>
  <si>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</si>
  <si>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</si>
  <si>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</si>
  <si>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</si>
  <si>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</si>
  <si>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</si>
  <si>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</si>
  <si>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</si>
  <si>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</si>
  <si>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</si>
  <si>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GLOBAL ENERGY HOLDINGS GROUP</t>
  </si>
  <si>
    <t>US37991A1007</t>
  </si>
  <si>
    <t>Hampton of Town Center  HG 3*</t>
  </si>
  <si>
    <t>IXI MOBILE INC לס</t>
  </si>
  <si>
    <t>US4660261011</t>
  </si>
  <si>
    <t>MM Texas*</t>
  </si>
  <si>
    <t>386423</t>
  </si>
  <si>
    <t>North LaSalle   HG 4*</t>
  </si>
  <si>
    <t>Project Hush*</t>
  </si>
  <si>
    <t>REAL GOLD MINING ל.ס</t>
  </si>
  <si>
    <t>KYG740991057</t>
  </si>
  <si>
    <t>RESERVOIR EXPLORATION TECH ל.ס</t>
  </si>
  <si>
    <t>NO0010277957</t>
  </si>
  <si>
    <t>Rialto Elite Portfolio*</t>
  </si>
  <si>
    <t>496922</t>
  </si>
  <si>
    <t>ROBIN*</t>
  </si>
  <si>
    <t>505145</t>
  </si>
  <si>
    <t>Sacramento 353*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</si>
  <si>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</si>
  <si>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</si>
  <si>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</si>
  <si>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</si>
  <si>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</si>
  <si>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</si>
  <si>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</si>
  <si>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</si>
  <si>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</si>
  <si>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Hotels Restaurants &amp; Leisure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</si>
  <si>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</si>
  <si>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</si>
  <si>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</si>
  <si>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</si>
  <si>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</si>
  <si>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</si>
  <si>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</si>
  <si>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</si>
  <si>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</si>
  <si>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</si>
  <si>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</si>
  <si>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</si>
  <si>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</si>
  <si>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</si>
  <si>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</si>
  <si>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</si>
  <si>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</si>
  <si>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</si>
  <si>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Helios Renewable Energy 1*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</si>
  <si>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</si>
  <si>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</si>
  <si>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</si>
  <si>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</si>
  <si>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</si>
  <si>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</si>
  <si>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</si>
  <si>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</si>
  <si>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</si>
  <si>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</si>
  <si>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</si>
  <si>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</si>
  <si>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</si>
  <si>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</si>
  <si>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</si>
  <si>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</si>
  <si>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</si>
  <si>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Infinity I China Fund Israel 2 LP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</si>
  <si>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</si>
  <si>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</si>
  <si>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</si>
  <si>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</si>
  <si>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</si>
  <si>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</si>
  <si>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Tamir Fishman Ventures lll LP</t>
  </si>
  <si>
    <t>Vintage Fund of Funds V</t>
  </si>
  <si>
    <t>Vintage IX Migdal LP</t>
  </si>
  <si>
    <t>קרנות גידור</t>
  </si>
  <si>
    <t>Pond View class B 01/2008</t>
  </si>
  <si>
    <t>XD0038728982</t>
  </si>
  <si>
    <t>Cheyne CRECH 3</t>
  </si>
  <si>
    <t>XD0284915663</t>
  </si>
  <si>
    <t>Cheyne CRECH 1</t>
  </si>
  <si>
    <t>330475</t>
  </si>
  <si>
    <t>KYG2103A1022</t>
  </si>
  <si>
    <t>Drawbridge Special Opp Offshore Fund R/5</t>
  </si>
  <si>
    <t>XD0413807179</t>
  </si>
  <si>
    <t>GLG Emerging Markets GF A</t>
  </si>
  <si>
    <t>KYG392431030</t>
  </si>
  <si>
    <t>JP Morgan IIF   עמיתים</t>
  </si>
  <si>
    <t>Laurus Cls A Benchmark 2</t>
  </si>
  <si>
    <t>303000003</t>
  </si>
  <si>
    <t>Blackstone R E Partners VIII F LP</t>
  </si>
  <si>
    <t>Brookfield Strategic R E Partners II</t>
  </si>
  <si>
    <t>E d R Europportunities S.C.A. SICAR</t>
  </si>
  <si>
    <t>SUN Apollo India Real Estate fund LLC</t>
  </si>
  <si>
    <t>Waterton Residential P V mb XIII</t>
  </si>
  <si>
    <t xml:space="preserve">  PGCO IV Co mingled Fund SCSP</t>
  </si>
  <si>
    <t xml:space="preserve"> ICG SDP III</t>
  </si>
  <si>
    <t>ACE IV*</t>
  </si>
  <si>
    <t>Advent International GPE VIII A</t>
  </si>
  <si>
    <t>Aksia Capital III LP</t>
  </si>
  <si>
    <t>Apax Europe VII  B LP</t>
  </si>
  <si>
    <t>Apollo Natural Resources Partners II LP</t>
  </si>
  <si>
    <t>Ares PCS LP*</t>
  </si>
  <si>
    <t>Ares Special Situations Fund IV LP*</t>
  </si>
  <si>
    <t>Argan Capital LP</t>
  </si>
  <si>
    <t>Avista Capital Partners LP</t>
  </si>
  <si>
    <t>Brookfield Capital Partners IV</t>
  </si>
  <si>
    <t>CDL II</t>
  </si>
  <si>
    <t>CICC Growth capital fund I</t>
  </si>
  <si>
    <t>ClearWater Capital Partner I</t>
  </si>
  <si>
    <t>co investment Anesthesia</t>
  </si>
  <si>
    <t>Copenhagen Infrastructure III</t>
  </si>
  <si>
    <t>Core Infrastructure India Fund Pte Ltd</t>
  </si>
  <si>
    <t>CRECH V</t>
  </si>
  <si>
    <t>Crescent MPVIIC LP</t>
  </si>
  <si>
    <t>Dover Street IX LP</t>
  </si>
  <si>
    <t>Edmond de Rothschild Europportunities</t>
  </si>
  <si>
    <t>Esprit Capital I Fund</t>
  </si>
  <si>
    <t>Gavea Investment Fund III LP</t>
  </si>
  <si>
    <t>Gavea Investment Fund IV LP</t>
  </si>
  <si>
    <t>GP Capital partners IV L.P</t>
  </si>
  <si>
    <t>GrafTech Co Invest LP</t>
  </si>
  <si>
    <t>GTCR harbourvest tranche B</t>
  </si>
  <si>
    <t>harbourvest A</t>
  </si>
  <si>
    <t>harbourvest co inv DNLD</t>
  </si>
  <si>
    <t>harbourvest co inv Dwyer</t>
  </si>
  <si>
    <t>Harbourvest co inv perston</t>
  </si>
  <si>
    <t>harbourvest part' co inv fund IV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</si>
  <si>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</si>
  <si>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</si>
  <si>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</si>
  <si>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</si>
  <si>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</si>
  <si>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 V</t>
  </si>
  <si>
    <t>IK harbourvest tranche B</t>
  </si>
  <si>
    <t>INCLINE</t>
  </si>
  <si>
    <t>InfraRed Infrastructure Fund V</t>
  </si>
  <si>
    <t>Insight harbourvest tranche B</t>
  </si>
  <si>
    <t>Kartesia Credit Opportunities IV SCS</t>
  </si>
  <si>
    <t>Klirmark Opportunity Fund II LP</t>
  </si>
  <si>
    <t>Klirmark Opportunity Fund LP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</si>
  <si>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</si>
  <si>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</si>
  <si>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</si>
  <si>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</si>
  <si>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</si>
  <si>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</si>
  <si>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</si>
  <si>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</si>
  <si>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</si>
  <si>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Olympus Capital Asia III LP</t>
  </si>
  <si>
    <t>ORCC</t>
  </si>
  <si>
    <t>Pamlico capital IV</t>
  </si>
  <si>
    <t>Permira CSIII LP</t>
  </si>
  <si>
    <t>project Celtics</t>
  </si>
  <si>
    <t>Rhone Offshore Partners V LP</t>
  </si>
  <si>
    <t>Rocket Dog L.P</t>
  </si>
  <si>
    <t>Selene RMOF</t>
  </si>
  <si>
    <t>Senior Loan Fund I A SLP</t>
  </si>
  <si>
    <t>Silverfleet Capital Partners II LP</t>
  </si>
  <si>
    <t>Tene Growth Capital LP</t>
  </si>
  <si>
    <t>Thoma Bravo Fund XII A  L 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</si>
  <si>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</si>
  <si>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</si>
  <si>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</si>
  <si>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</si>
  <si>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</si>
  <si>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LP</t>
  </si>
  <si>
    <t>סה"כ כתבי אופציה בישראל:</t>
  </si>
  <si>
    <t>אפריקה תעשיות הלוואה אופציה לא סחירה*</t>
  </si>
  <si>
    <t>3153001</t>
  </si>
  <si>
    <t>REDHILL WARRANT</t>
  </si>
  <si>
    <t>52290</t>
  </si>
  <si>
    <t>₪ / מט"ח</t>
  </si>
  <si>
    <t>+ILS/-EUR 4.1789 20-11-18 (10) +44</t>
  </si>
  <si>
    <t>10009909</t>
  </si>
  <si>
    <t>+ILS/-EUR 4.235 19-02-19 (10) +80</t>
  </si>
  <si>
    <t>10022004</t>
  </si>
  <si>
    <t>10001141</t>
  </si>
  <si>
    <t>+ILS/-EUR 4.236 19-02-19 (12) +80</t>
  </si>
  <si>
    <t>10010039</t>
  </si>
  <si>
    <t>10022006</t>
  </si>
  <si>
    <t>+ILS/-EUR 4.2763 30-10-18 (20) +63</t>
  </si>
  <si>
    <t>10000905</t>
  </si>
  <si>
    <t>10000976</t>
  </si>
  <si>
    <t>10000806</t>
  </si>
  <si>
    <t>10000854</t>
  </si>
  <si>
    <t>+ILS/-EUR 4.2875 30-10-18 (10) +65</t>
  </si>
  <si>
    <t>10021764</t>
  </si>
  <si>
    <t>+ILS/-USD 3.3242 31-01-19 (20) --693</t>
  </si>
  <si>
    <t>10021420</t>
  </si>
  <si>
    <t>+ILS/-USD 3.3255 31-01-19 (11) --690</t>
  </si>
  <si>
    <t>10021421</t>
  </si>
  <si>
    <t>+ILS/-USD 3.3259 25-02-19 (12) --741</t>
  </si>
  <si>
    <t>10000118</t>
  </si>
  <si>
    <t>+ILS/-USD 3.327 25-02-19 (10) --745</t>
  </si>
  <si>
    <t>10000434</t>
  </si>
  <si>
    <t>+ILS/-USD 3.33 05-02-19 (10) --700</t>
  </si>
  <si>
    <t>10009619</t>
  </si>
  <si>
    <t>+ILS/-USD 3.33 05-02-19 (11) --700</t>
  </si>
  <si>
    <t>10021425</t>
  </si>
  <si>
    <t>+ILS/-USD 3.338 22-01-19 (20) --663</t>
  </si>
  <si>
    <t>10000738</t>
  </si>
  <si>
    <t>10021370</t>
  </si>
  <si>
    <t>10000845</t>
  </si>
  <si>
    <t>+ILS/-USD 3.3395 07-02-19 (20) --705</t>
  </si>
  <si>
    <t>10000749</t>
  </si>
  <si>
    <t>10000857</t>
  </si>
  <si>
    <t>10000687</t>
  </si>
  <si>
    <t>10009613</t>
  </si>
  <si>
    <t>10021414</t>
  </si>
  <si>
    <t>+ILS/-USD 3.34 22-01-19 (10) --663</t>
  </si>
  <si>
    <t>10000637</t>
  </si>
  <si>
    <t>10000435</t>
  </si>
  <si>
    <t>10000530</t>
  </si>
  <si>
    <t>10000781</t>
  </si>
  <si>
    <t>+ILS/-USD 3.34 22-01-19 (12) --664</t>
  </si>
  <si>
    <t>10009587</t>
  </si>
  <si>
    <t>+ILS/-USD 3.343 07-02-19 (11) --705</t>
  </si>
  <si>
    <t>10021410</t>
  </si>
  <si>
    <t>+ILS/-USD 3.346 24-01-19 (20) --668</t>
  </si>
  <si>
    <t>10000740</t>
  </si>
  <si>
    <t>10000848</t>
  </si>
  <si>
    <t>10009589</t>
  </si>
  <si>
    <t>+ILS/-USD 3.3492 24-01-19 (10) --668</t>
  </si>
  <si>
    <t>10000784</t>
  </si>
  <si>
    <t>10000437</t>
  </si>
  <si>
    <t>10000532</t>
  </si>
  <si>
    <t>10000639</t>
  </si>
  <si>
    <t>+ILS/-USD 3.3504 24-01-19 (11) -666</t>
  </si>
  <si>
    <t>10021374</t>
  </si>
  <si>
    <t>+ILS/-USD 3.3505 04-02-19 (20) --695</t>
  </si>
  <si>
    <t>10021406</t>
  </si>
  <si>
    <t>+ILS/-USD 3.3511 31-01-19 (12) --689</t>
  </si>
  <si>
    <t>10009603</t>
  </si>
  <si>
    <t>+ILS/-USD 3.35235 04-02-19 (11) --696.5</t>
  </si>
  <si>
    <t>10021402</t>
  </si>
  <si>
    <t>+ILS/-USD 3.3525 03-01-19 (26) --645</t>
  </si>
  <si>
    <t>10001031</t>
  </si>
  <si>
    <t>+ILS/-USD 3.3525 04-02-19 (10) --695</t>
  </si>
  <si>
    <t>10021398</t>
  </si>
  <si>
    <t>10009607</t>
  </si>
  <si>
    <t>+ILS/-USD 3.356 17-01-19 (11) --666</t>
  </si>
  <si>
    <t>10021394</t>
  </si>
  <si>
    <t>+ILS/-USD 3.3566 17-01-19 (10) --669</t>
  </si>
  <si>
    <t>10000644</t>
  </si>
  <si>
    <t>10000444</t>
  </si>
  <si>
    <t>10000538</t>
  </si>
  <si>
    <t>10000792</t>
  </si>
  <si>
    <t>+ILS/-USD 3.3572 15-01-19 (20) --648</t>
  </si>
  <si>
    <t>10021357</t>
  </si>
  <si>
    <t>+ILS/-USD 3.35825 17-01-19 (20) --667.5</t>
  </si>
  <si>
    <t>10000745</t>
  </si>
  <si>
    <t>10009597</t>
  </si>
  <si>
    <t>+ILS/-USD 3.3593 15-01-19 (10) --647</t>
  </si>
  <si>
    <t>10021361</t>
  </si>
  <si>
    <t>+ILS/-USD 3.36 15-01-19 (11) --647</t>
  </si>
  <si>
    <t>10021359</t>
  </si>
  <si>
    <t>+ILS/-USD 3.3615 17-01-19 (22) --665</t>
  </si>
  <si>
    <t>10021392</t>
  </si>
  <si>
    <t>+ILS/-USD 3.3635 10-01-19 (10) --645</t>
  </si>
  <si>
    <t>10021341</t>
  </si>
  <si>
    <t>+ILS/-USD 3.364 17-01-19 (12) --666</t>
  </si>
  <si>
    <t>10009599</t>
  </si>
  <si>
    <t>+ILS/-USD 3.3655 10-01-19 (11) --645</t>
  </si>
  <si>
    <t>10021345</t>
  </si>
  <si>
    <t>+ILS/-USD 3.3655 10-01-19 (12) --645</t>
  </si>
  <si>
    <t>10021347</t>
  </si>
  <si>
    <t>10021343</t>
  </si>
  <si>
    <t>+ILS/-USD 3.3659 03-01-19 (26) --641</t>
  </si>
  <si>
    <t>10001027</t>
  </si>
  <si>
    <t>+ILS/-USD 3.3721 28-01-19 (11) --689</t>
  </si>
  <si>
    <t>10021384</t>
  </si>
  <si>
    <t>+ILS/-USD 3.373 03-01-19 (26) --650</t>
  </si>
  <si>
    <t>10001034</t>
  </si>
  <si>
    <t>+ILS/-USD 3.3731 28-01-19 (22) --689</t>
  </si>
  <si>
    <t>10021386</t>
  </si>
  <si>
    <t>+ILS/-USD 3.3741 28-01-19 (10) --689</t>
  </si>
  <si>
    <t>10021382</t>
  </si>
  <si>
    <t>+ILS/-USD 3.3756 07-01-19 (20) --644</t>
  </si>
  <si>
    <t>10021322</t>
  </si>
  <si>
    <t>10009567</t>
  </si>
  <si>
    <t>+ILS/-USD 3.3766 07-01-19 (10) --644</t>
  </si>
  <si>
    <t>10021324</t>
  </si>
  <si>
    <t>+ILS/-USD 3.3839 07-01-19 (10) --611</t>
  </si>
  <si>
    <t>10001058</t>
  </si>
  <si>
    <t>+ILS/-USD 3.3875 03-01-19 (26) --625</t>
  </si>
  <si>
    <t>10001022</t>
  </si>
  <si>
    <t>+ILS/-USD 3.3896 19-12-18 (11) --599</t>
  </si>
  <si>
    <t>10021313</t>
  </si>
  <si>
    <t>+ILS/-USD 3.3897 19-12-18 (12) --598</t>
  </si>
  <si>
    <t>10009559</t>
  </si>
  <si>
    <t>+ILS/-USD 3.39 03-01-19 (10) --651</t>
  </si>
  <si>
    <t>10000616</t>
  </si>
  <si>
    <t>10000512</t>
  </si>
  <si>
    <t>10000762</t>
  </si>
  <si>
    <t>10009553</t>
  </si>
  <si>
    <t>+ILS/-USD 3.39 03-01-19 (20) --651</t>
  </si>
  <si>
    <t>10000835</t>
  </si>
  <si>
    <t>10000673</t>
  </si>
  <si>
    <t>10000730</t>
  </si>
  <si>
    <t>+ILS/-USD 3.3909 03-01-19 (26) --651</t>
  </si>
  <si>
    <t>10001020</t>
  </si>
  <si>
    <t>+ILS/-USD 3.3915 19-12-18 (10) --590</t>
  </si>
  <si>
    <t>10021314</t>
  </si>
  <si>
    <t>+ILS/-USD 3.4103 12-02-19 (12) --722</t>
  </si>
  <si>
    <t>10021476</t>
  </si>
  <si>
    <t>10009650</t>
  </si>
  <si>
    <t>+ILS/-USD 3.4116 25-02-19 (10) --757</t>
  </si>
  <si>
    <t>10000564</t>
  </si>
  <si>
    <t>+ILS/-USD 3.412 12-02-19 (11) --724</t>
  </si>
  <si>
    <t>10021474</t>
  </si>
  <si>
    <t>+ILS/-USD 3.4165 25-02-19 (10) --785</t>
  </si>
  <si>
    <t>10000450</t>
  </si>
  <si>
    <t>+ILS/-USD 3.4195 03-01-19 (26) --645</t>
  </si>
  <si>
    <t>10001038</t>
  </si>
  <si>
    <t>+ILS/-USD 3.4315 25-02-19 (10) --720</t>
  </si>
  <si>
    <t>10000478</t>
  </si>
  <si>
    <t>+ILS/-USD 3.4684 22-05-19 (10) --916</t>
  </si>
  <si>
    <t>10000653</t>
  </si>
  <si>
    <t>10000820</t>
  </si>
  <si>
    <t>10000605</t>
  </si>
  <si>
    <t>10000162</t>
  </si>
  <si>
    <t>10000956</t>
  </si>
  <si>
    <t>10001098</t>
  </si>
  <si>
    <t>10000777</t>
  </si>
  <si>
    <t>+ILS/-USD 3.48 05-06-19 (20) --922</t>
  </si>
  <si>
    <t>10021819</t>
  </si>
  <si>
    <t>+ILS/-USD 3.4809 05-06-19 (22) --921</t>
  </si>
  <si>
    <t>10021821</t>
  </si>
  <si>
    <t>+ILS/-USD 3.4895 25-02-19 (12) --705</t>
  </si>
  <si>
    <t>10000144</t>
  </si>
  <si>
    <t>+ILS/-USD 3.4935 29-05-19 (10) --925</t>
  </si>
  <si>
    <t>10021800</t>
  </si>
  <si>
    <t>+ILS/-USD 3.494 29-05-19 (12) --925</t>
  </si>
  <si>
    <t>10009904</t>
  </si>
  <si>
    <t>+ILS/-USD 3.4945 25-02-19 (10) --670</t>
  </si>
  <si>
    <t>10000165</t>
  </si>
  <si>
    <t>+ILS/-USD 3.495 29-05-19 (20) --927</t>
  </si>
  <si>
    <t>10000864</t>
  </si>
  <si>
    <t>10000815</t>
  </si>
  <si>
    <t>10000921</t>
  </si>
  <si>
    <t>10000995</t>
  </si>
  <si>
    <t>+ILS/-USD 3.4965 22-05-19 (10) --895</t>
  </si>
  <si>
    <t>+ILS/-USD 3.5 11-06-19 (11) --939</t>
  </si>
  <si>
    <t>10021827</t>
  </si>
  <si>
    <t>+ILS/-USD 3.501 11-06-19 (20) --939</t>
  </si>
  <si>
    <t>10000875</t>
  </si>
  <si>
    <t>10000829</t>
  </si>
  <si>
    <t>10021829</t>
  </si>
  <si>
    <t>10000931</t>
  </si>
  <si>
    <t>10001014</t>
  </si>
  <si>
    <t>+ILS/-USD 3.5034 22-01-19 (10) --581</t>
  </si>
  <si>
    <t>10000960</t>
  </si>
  <si>
    <t>+ILS/-USD 3.5045 24-01-19 (10) --600</t>
  </si>
  <si>
    <t>10000607</t>
  </si>
  <si>
    <t>10000778</t>
  </si>
  <si>
    <t>+ILS/-USD 3.5055 22-05-19 (10) --895</t>
  </si>
  <si>
    <t>+ILS/-USD 3.5154 07-01-19 (20) --526</t>
  </si>
  <si>
    <t>10021814</t>
  </si>
  <si>
    <t>+ILS/-USD 3.5156 22-01-19 (11) --587</t>
  </si>
  <si>
    <t>10021806</t>
  </si>
  <si>
    <t>+ILS/-USD 3.518 09-07-19 (93) --965</t>
  </si>
  <si>
    <t>10021922</t>
  </si>
  <si>
    <t>+ILS/-USD 3.52 11-07-19 (20) --980</t>
  </si>
  <si>
    <t>10000850</t>
  </si>
  <si>
    <t>10009977</t>
  </si>
  <si>
    <t>+ILS/-USD 3.52 19-11-18 (11) --448</t>
  </si>
  <si>
    <t>10021781</t>
  </si>
  <si>
    <t>+ILS/-USD 3.52 19-11-18 (20) --448</t>
  </si>
  <si>
    <t>10000914</t>
  </si>
  <si>
    <t>10000982</t>
  </si>
  <si>
    <t>10000862</t>
  </si>
  <si>
    <t>10021785</t>
  </si>
  <si>
    <t>10009895</t>
  </si>
  <si>
    <t>+ILS/-USD 3.5212 11-07-19 (22) -978</t>
  </si>
  <si>
    <t>10021914</t>
  </si>
  <si>
    <t>+ILS/-USD 3.5216 21-11-18 (12) --454</t>
  </si>
  <si>
    <t>10009893</t>
  </si>
  <si>
    <t>10021783</t>
  </si>
  <si>
    <t>+ILS/-USD 3.5223 11-07-19 (10) --977</t>
  </si>
  <si>
    <t>10009975</t>
  </si>
  <si>
    <t>+ILS/-USD 3.5225 11-07-19 (12) -975</t>
  </si>
  <si>
    <t>10021912</t>
  </si>
  <si>
    <t>+ILS/-USD 3.527 27-06-19 (10) --938</t>
  </si>
  <si>
    <t>10021863</t>
  </si>
  <si>
    <t>10000981</t>
  </si>
  <si>
    <t>+ILS/-USD 3.532 18-06-19 (10) --960</t>
  </si>
  <si>
    <t>10000969</t>
  </si>
  <si>
    <t>10000617</t>
  </si>
  <si>
    <t>10009928</t>
  </si>
  <si>
    <t>+ILS/-USD 3.533 18-06-19 (20) --957</t>
  </si>
  <si>
    <t>10009926</t>
  </si>
  <si>
    <t>+ILS/-USD 3.5339 25-02-19 (12) --656</t>
  </si>
  <si>
    <t>10009924</t>
  </si>
  <si>
    <t>+ILS/-USD 3.5355 25-02-19 (11) --650</t>
  </si>
  <si>
    <t>10021831</t>
  </si>
  <si>
    <t>+ILS/-USD 3.5382 25-06-19 (10) --953</t>
  </si>
  <si>
    <t>10021850</t>
  </si>
  <si>
    <t>10000619</t>
  </si>
  <si>
    <t>+ILS/-USD 3.5405 22-05-19 (10) --895</t>
  </si>
  <si>
    <t>10000534</t>
  </si>
  <si>
    <t>+ILS/-USD 3.5407 25-06-19 (12) --953</t>
  </si>
  <si>
    <t>10009939</t>
  </si>
  <si>
    <t>10021852</t>
  </si>
  <si>
    <t>+ILS/-USD 3.5418 25-10-18 (20) --382</t>
  </si>
  <si>
    <t>10021753</t>
  </si>
  <si>
    <t>10009864</t>
  </si>
  <si>
    <t>10000796</t>
  </si>
  <si>
    <t>+ILS/-USD 3.5419 18-07-19 (12) --971</t>
  </si>
  <si>
    <t>10010010</t>
  </si>
  <si>
    <t>+ILS/-USD 3.5428 18-07-19 (11) --962</t>
  </si>
  <si>
    <t>10021959</t>
  </si>
  <si>
    <t>+ILS/-USD 3.5428 18-07-19 (20) -967</t>
  </si>
  <si>
    <t>10021958</t>
  </si>
  <si>
    <t>+ILS/-USD 3.5441 01-11-18 (20) --409</t>
  </si>
  <si>
    <t>10009880</t>
  </si>
  <si>
    <t>+ILS/-USD 3.5448 18-07-19 (10) --967</t>
  </si>
  <si>
    <t>10000868</t>
  </si>
  <si>
    <t>10001059</t>
  </si>
  <si>
    <t>+ILS/-USD 3.5448 23-10-18 (10) --377</t>
  </si>
  <si>
    <t>10000573</t>
  </si>
  <si>
    <t>+ILS/-USD 3.5453 18-07-19 (10) --967</t>
  </si>
  <si>
    <t>10000691</t>
  </si>
  <si>
    <t>+ILS/-USD 3.546 20-06-19 (20) --940</t>
  </si>
  <si>
    <t>10000834</t>
  </si>
  <si>
    <t>10009937</t>
  </si>
  <si>
    <t>10021848</t>
  </si>
  <si>
    <t>+ILS/-USD 3.5463 07-11-18 (22) --417</t>
  </si>
  <si>
    <t>10021776</t>
  </si>
  <si>
    <t>+ILS/-USD 3.5463 16-07-19 (10) --977</t>
  </si>
  <si>
    <t>10009991</t>
  </si>
  <si>
    <t>10000860</t>
  </si>
  <si>
    <t>10000948</t>
  </si>
  <si>
    <t>+ILS/-USD 3.547 01-11-18 (11) --409</t>
  </si>
  <si>
    <t>10021772</t>
  </si>
  <si>
    <t>+ILS/-USD 3.547 20-06-19 (22) --938</t>
  </si>
  <si>
    <t>10021844</t>
  </si>
  <si>
    <t>+ILS/-USD 3.5478 07-11-18 (20) --422</t>
  </si>
  <si>
    <t>10009886</t>
  </si>
  <si>
    <t>+ILS/-USD 3.5483 16-07-19 (10) --977</t>
  </si>
  <si>
    <t>10001004</t>
  </si>
  <si>
    <t>10000812</t>
  </si>
  <si>
    <t>+ILS/-USD 3.5492 20-06-19 (12) --938</t>
  </si>
  <si>
    <t>10009935</t>
  </si>
  <si>
    <t>10021846</t>
  </si>
  <si>
    <t>+ILS/-USD 3.551 02-07-19 (11) --956</t>
  </si>
  <si>
    <t>10021876</t>
  </si>
  <si>
    <t>+ILS/-USD 3.552 18-07-19 (12) --980</t>
  </si>
  <si>
    <t>10010002</t>
  </si>
  <si>
    <t>10021951</t>
  </si>
  <si>
    <t>+ILS/-USD 3.5521 18-07-19 (20) --979</t>
  </si>
  <si>
    <t>10021949</t>
  </si>
  <si>
    <t>+ILS/-USD 3.5536 02-07-19 (22) --954</t>
  </si>
  <si>
    <t>10021873</t>
  </si>
  <si>
    <t>+ILS/-USD 3.5561 10-10-18 (20) --354</t>
  </si>
  <si>
    <t>10021760</t>
  </si>
  <si>
    <t>+ILS/-USD 3.5572 22-05-19 (10) --808</t>
  </si>
  <si>
    <t>10000545</t>
  </si>
  <si>
    <t>+ILS/-USD 3.558 23-10-18 (10) --380</t>
  </si>
  <si>
    <t>10000569</t>
  </si>
  <si>
    <t>+ILS/-USD 3.5585 17-10-18 (11) --365</t>
  </si>
  <si>
    <t>10021740</t>
  </si>
  <si>
    <t>+ILS/-USD 3.5593 09-07-19 (12) --967</t>
  </si>
  <si>
    <t>10009969</t>
  </si>
  <si>
    <t>+ILS/-USD 3.5598 26-03-19 (10) --672</t>
  </si>
  <si>
    <t>10021931</t>
  </si>
  <si>
    <t>+ILS/-USD 3.56 20-06-19 (20) --920</t>
  </si>
  <si>
    <t>10001056</t>
  </si>
  <si>
    <t>10000865</t>
  </si>
  <si>
    <t>+ILS/-USD 3.56 26-03-19 (11) --671</t>
  </si>
  <si>
    <t>10021933</t>
  </si>
  <si>
    <t>+ILS/-USD 3.56 26-03-19 (20) --671</t>
  </si>
  <si>
    <t>10000888</t>
  </si>
  <si>
    <t>10021935</t>
  </si>
  <si>
    <t>10001052</t>
  </si>
  <si>
    <t>+ILS/-USD 3.5606 10-10-18 (20) --354</t>
  </si>
  <si>
    <t>10021761</t>
  </si>
  <si>
    <t>+ILS/-USD 3.5609 25-10-18 (22) --391</t>
  </si>
  <si>
    <t>10021777</t>
  </si>
  <si>
    <t>+ILS/-USD 3.5619 23-10-18 (20) --381</t>
  </si>
  <si>
    <t>10009859</t>
  </si>
  <si>
    <t>10000785</t>
  </si>
  <si>
    <t>10000955</t>
  </si>
  <si>
    <t>10021744</t>
  </si>
  <si>
    <t>+ILS/-USD 3.563 04-02-19 (10) --585</t>
  </si>
  <si>
    <t>10000625</t>
  </si>
  <si>
    <t>10000977</t>
  </si>
  <si>
    <t>10000789</t>
  </si>
  <si>
    <t>+ILS/-USD 3.5635 17-10-18 (20) --365</t>
  </si>
  <si>
    <t>10009857</t>
  </si>
  <si>
    <t>10000783</t>
  </si>
  <si>
    <t>10000953</t>
  </si>
  <si>
    <t>10000841</t>
  </si>
  <si>
    <t>10021742</t>
  </si>
  <si>
    <t>+ILS/-USD 3.565 02-04-19 (20) --688</t>
  </si>
  <si>
    <t>10021943</t>
  </si>
  <si>
    <t>+ILS/-USD 3.565 09-07-19 (11) --958</t>
  </si>
  <si>
    <t>10021899</t>
  </si>
  <si>
    <t>+ILS/-USD 3.565 09-07-19 (11) --960</t>
  </si>
  <si>
    <t>10021901</t>
  </si>
  <si>
    <t>+ILS/-USD 3.565 23-07-19 (20) --977</t>
  </si>
  <si>
    <t>10021961</t>
  </si>
  <si>
    <t>+ILS/-USD 3.566 23-07-19 (11) --977</t>
  </si>
  <si>
    <t>10021963</t>
  </si>
  <si>
    <t>+ILS/-USD 3.567 24-01-19 (20) --560</t>
  </si>
  <si>
    <t>10001025</t>
  </si>
  <si>
    <t>+ILS/-USD 3.567 29-07-19 (20) --980</t>
  </si>
  <si>
    <t>10010018</t>
  </si>
  <si>
    <t>+ILS/-USD 3.5678 29-07-19 (10) --977</t>
  </si>
  <si>
    <t>10000650</t>
  </si>
  <si>
    <t>+ILS/-USD 3.5692 09-04-19 (10) --708</t>
  </si>
  <si>
    <t>10010000</t>
  </si>
  <si>
    <t>10021945</t>
  </si>
  <si>
    <t>+ILS/-USD 3.5701 18-07-19 (10) --954</t>
  </si>
  <si>
    <t>10001062</t>
  </si>
  <si>
    <t>+ILS/-USD 3.5706 29-07-19 (10) --979</t>
  </si>
  <si>
    <t>10000695</t>
  </si>
  <si>
    <t>10000819</t>
  </si>
  <si>
    <t>10000648</t>
  </si>
  <si>
    <t>10010012</t>
  </si>
  <si>
    <t>10001017</t>
  </si>
  <si>
    <t>+ILS/-USD 3.5713 02-04-19 (20) --687</t>
  </si>
  <si>
    <t>10009993</t>
  </si>
  <si>
    <t>+ILS/-USD 3.5718 19-03-19 (22) --652</t>
  </si>
  <si>
    <t>10021929</t>
  </si>
  <si>
    <t>+ILS/-USD 3.5722 29-07-19 (12) --978</t>
  </si>
  <si>
    <t>10010014</t>
  </si>
  <si>
    <t>+ILS/-USD 3.5729 11-10-18 (10) --366</t>
  </si>
  <si>
    <t>10021719</t>
  </si>
  <si>
    <t>10009837</t>
  </si>
  <si>
    <t>+ILS/-USD 3.5731 19-12-18 (20) --524</t>
  </si>
  <si>
    <t>10009851</t>
  </si>
  <si>
    <t>+ILS/-USD 3.5734 11-10-18 (20) --366</t>
  </si>
  <si>
    <t>10021723</t>
  </si>
  <si>
    <t>+ILS/-USD 3.5735 11-10-18 (12) --365</t>
  </si>
  <si>
    <t>10009839</t>
  </si>
  <si>
    <t>+ILS/-USD 3.5744 12-03-19 (20) --656</t>
  </si>
  <si>
    <t>10021920</t>
  </si>
  <si>
    <t>10000855</t>
  </si>
  <si>
    <t>10001045</t>
  </si>
  <si>
    <t>+ILS/-USD 3.5745 12-03-19 (10) -655</t>
  </si>
  <si>
    <t>10009980</t>
  </si>
  <si>
    <t>10021916</t>
  </si>
  <si>
    <t>+ILS/-USD 3.575 10-09-19 (20) --1060</t>
  </si>
  <si>
    <t>10010049</t>
  </si>
  <si>
    <t>10000912</t>
  </si>
  <si>
    <t>+ILS/-USD 3.575 19-03-19 (10) --655</t>
  </si>
  <si>
    <t>10009989</t>
  </si>
  <si>
    <t>+ILS/-USD 3.57535 11-10-18 (11) --366.5</t>
  </si>
  <si>
    <t>10021721</t>
  </si>
  <si>
    <t>+ILS/-USD 3.576 11-03-19 (10) --655</t>
  </si>
  <si>
    <t>10021921</t>
  </si>
  <si>
    <t>10009982</t>
  </si>
  <si>
    <t>+ILS/-USD 3.576 13-08-19 (20) --1003</t>
  </si>
  <si>
    <t>10021990</t>
  </si>
  <si>
    <t>+ILS/-USD 3.5764 10-09-19 (12) --1046</t>
  </si>
  <si>
    <t>10010051</t>
  </si>
  <si>
    <t>10022010</t>
  </si>
  <si>
    <t>+ILS/-USD 3.5764 12-03-19 (22) -656</t>
  </si>
  <si>
    <t>10021918</t>
  </si>
  <si>
    <t>+ILS/-USD 3.5783 25-02-19 (22) --645</t>
  </si>
  <si>
    <t>10021836</t>
  </si>
  <si>
    <t>+ILS/-USD 3.5784 25-07-19 (10) --966</t>
  </si>
  <si>
    <t>10021965</t>
  </si>
  <si>
    <t>+ILS/-USD 3.5785 13-08-19 (10) --1000</t>
  </si>
  <si>
    <t>10021988</t>
  </si>
  <si>
    <t>+ILS/-USD 3.5785 23-10-18 (22) --375</t>
  </si>
  <si>
    <t>10021746</t>
  </si>
  <si>
    <t>+ILS/-USD 3.5798 01-08-19 (20) --985</t>
  </si>
  <si>
    <t>10000869</t>
  </si>
  <si>
    <t>10001064</t>
  </si>
  <si>
    <t>+ILS/-USD 3.5798 11-03-19 (12) --637</t>
  </si>
  <si>
    <t>10009983</t>
  </si>
  <si>
    <t>+ILS/-USD 3.58 25-07-19 (20) -968</t>
  </si>
  <si>
    <t>10010021</t>
  </si>
  <si>
    <t>+ILS/-USD 3.58 25-07-19 (20) --968</t>
  </si>
  <si>
    <t>10000893</t>
  </si>
  <si>
    <t>+ILS/-USD 3.5806 22-05-19 (10) --744</t>
  </si>
  <si>
    <t>10000567</t>
  </si>
  <si>
    <t>+ILS/-USD 3.581 01-08-19 (10) --985</t>
  </si>
  <si>
    <t>10010019</t>
  </si>
  <si>
    <t>+ILS/-USD 3.581 01-08-19 (11) --985</t>
  </si>
  <si>
    <t>10021970</t>
  </si>
  <si>
    <t>+ILS/-USD 3.5816 10-10-18 (10) --364</t>
  </si>
  <si>
    <t>10009829</t>
  </si>
  <si>
    <t>10021715</t>
  </si>
  <si>
    <t>+ILS/-USD 3.5816 10-10-18 (12) --364</t>
  </si>
  <si>
    <t>10009833</t>
  </si>
  <si>
    <t>+ILS/-USD 3.5821 16-10-18 (20) --364</t>
  </si>
  <si>
    <t>10000839</t>
  </si>
  <si>
    <t>10000890</t>
  </si>
  <si>
    <t>+ILS/-USD 3.5824 25-07-19 (11) --966</t>
  </si>
  <si>
    <t>10021967</t>
  </si>
  <si>
    <t>+ILS/-USD 3.5828 16-10-18 (11) --362</t>
  </si>
  <si>
    <t>10021738</t>
  </si>
  <si>
    <t>+ILS/-USD 3.583 04-10-18 (10) --350</t>
  </si>
  <si>
    <t>10021713</t>
  </si>
  <si>
    <t>10009827</t>
  </si>
  <si>
    <t>+ILS/-USD 3.583 04-10-18 (12) --350</t>
  </si>
  <si>
    <t>10009831</t>
  </si>
  <si>
    <t>+ILS/-USD 3.583 08-08-19 (10) --990</t>
  </si>
  <si>
    <t>10010025</t>
  </si>
  <si>
    <t>+ILS/-USD 3.583 25-02-19 (12) --645</t>
  </si>
  <si>
    <t>10009929</t>
  </si>
  <si>
    <t>+ILS/-USD 3.5834 23-10-18 (11) --373</t>
  </si>
  <si>
    <t>10021745</t>
  </si>
  <si>
    <t>+ILS/-USD 3.5838 04-10-18 (12) --352</t>
  </si>
  <si>
    <t>10009846</t>
  </si>
  <si>
    <t>+ILS/-USD 3.5838 08-08-19 (22) --992</t>
  </si>
  <si>
    <t>10021982</t>
  </si>
  <si>
    <t>+ILS/-USD 3.584 08-08-19 (12) --990</t>
  </si>
  <si>
    <t>10021980</t>
  </si>
  <si>
    <t>+ILS/-USD 3.585 05-09-19 (20) --1033</t>
  </si>
  <si>
    <t>10010047</t>
  </si>
  <si>
    <t>+ILS/-USD 3.585 08-08-19 (20) --995</t>
  </si>
  <si>
    <t>10000895</t>
  </si>
  <si>
    <t>10000957</t>
  </si>
  <si>
    <t>10001066</t>
  </si>
  <si>
    <t>10000871</t>
  </si>
  <si>
    <t>+ILS/-USD 3.5856 16-10-18 (12) --364</t>
  </si>
  <si>
    <t>10009854</t>
  </si>
  <si>
    <t>+ILS/-USD 3.5856 16-10-18 (22) --364</t>
  </si>
  <si>
    <t>10021734</t>
  </si>
  <si>
    <t>10021735</t>
  </si>
  <si>
    <t>+ILS/-USD 3.5881 11-03-19 (11) --639</t>
  </si>
  <si>
    <t>10021923</t>
  </si>
  <si>
    <t>+ILS/-USD 3.589 03-09-19 (20) --1030</t>
  </si>
  <si>
    <t>10000909</t>
  </si>
  <si>
    <t>+ILS/-USD 3.59 03-09-19 (10) --1030</t>
  </si>
  <si>
    <t>10001082</t>
  </si>
  <si>
    <t>10010041</t>
  </si>
  <si>
    <t>+ILS/-USD 3.59 03-09-19 (12) --1030</t>
  </si>
  <si>
    <t>10010043</t>
  </si>
  <si>
    <t>+ILS/-USD 3.59 06-08-19 (11) --994</t>
  </si>
  <si>
    <t>10021972</t>
  </si>
  <si>
    <t>+ILS/-USD 3.59 06-08-19 (20) --999</t>
  </si>
  <si>
    <t>10010023</t>
  </si>
  <si>
    <t>+ILS/-USD 3.592 06-08-19 (11) --989</t>
  </si>
  <si>
    <t>10021976</t>
  </si>
  <si>
    <t>+ILS/-USD 3.5965 05-03-19 (10) -635</t>
  </si>
  <si>
    <t>10009962</t>
  </si>
  <si>
    <t>10001036</t>
  </si>
  <si>
    <t>10021888</t>
  </si>
  <si>
    <t>+ILS/-USD 3.5971 05-03-19 (20) --639</t>
  </si>
  <si>
    <t>10000882</t>
  </si>
  <si>
    <t>10000937</t>
  </si>
  <si>
    <t>+ILS/-USD 3.5974 05-03-19 (22) --636</t>
  </si>
  <si>
    <t>10021890</t>
  </si>
  <si>
    <t>+ILS/-USD 3.5998 22-05-19 (10) --792</t>
  </si>
  <si>
    <t>10000823</t>
  </si>
  <si>
    <t>+ILS/-USD 3.6007 21-11-18 (11) --393</t>
  </si>
  <si>
    <t>10021838</t>
  </si>
  <si>
    <t>+ILS/-USD 3.6008 21-11-18 (20) --392</t>
  </si>
  <si>
    <t>10021842</t>
  </si>
  <si>
    <t>10009933</t>
  </si>
  <si>
    <t>10000832</t>
  </si>
  <si>
    <t>+ILS/-USD 3.60365 21-11-18 (12) --393.5</t>
  </si>
  <si>
    <t>10021840</t>
  </si>
  <si>
    <t>10009931</t>
  </si>
  <si>
    <t>+ILS/-USD 3.6121 06-06-19 (10) --799</t>
  </si>
  <si>
    <t>10000972</t>
  </si>
  <si>
    <t>10000707</t>
  </si>
  <si>
    <t>10000663</t>
  </si>
  <si>
    <t>10010045</t>
  </si>
  <si>
    <t>10001084</t>
  </si>
  <si>
    <t>+ILS/-USD 3.6135 22-05-19 (10) --735</t>
  </si>
  <si>
    <t>10000562</t>
  </si>
  <si>
    <t>+USD/-ILS 3.3885 03-01-19 (26) --595</t>
  </si>
  <si>
    <t>+USD/-ILS 3.4035 25-02-19 (10) --745</t>
  </si>
  <si>
    <t>10000455</t>
  </si>
  <si>
    <t>+USD/-ILS 3.4231 25-02-19 (10) --754</t>
  </si>
  <si>
    <t>10000445</t>
  </si>
  <si>
    <t>+USD/-ILS 3.4239 25-02-19 (10) --761</t>
  </si>
  <si>
    <t>10000447</t>
  </si>
  <si>
    <t>+USD/-ILS 3.4344 03-01-19 (26) --621</t>
  </si>
  <si>
    <t>10001044</t>
  </si>
  <si>
    <t>+USD/-ILS 3.4655 03-01-19 (26) --630</t>
  </si>
  <si>
    <t>10001042</t>
  </si>
  <si>
    <t>+USD/-ILS 3.4684 22-05-19 (10) --916</t>
  </si>
  <si>
    <t>10000520</t>
  </si>
  <si>
    <t>+USD/-ILS 3.4895 22-05-19 (10) --865</t>
  </si>
  <si>
    <t>10000527</t>
  </si>
  <si>
    <t>+USD/-ILS 3.5355 17-10-18 (20) --345</t>
  </si>
  <si>
    <t>10001000</t>
  </si>
  <si>
    <t>+USD/-ILS 3.547 29-05-19 (20) --820</t>
  </si>
  <si>
    <t>10000946</t>
  </si>
  <si>
    <t>+USD/-ILS 3.551 22-05-19 (10) --815</t>
  </si>
  <si>
    <t>10001001</t>
  </si>
  <si>
    <t>+USD/-ILS 3.5837 22-05-19 (10) --793</t>
  </si>
  <si>
    <t>10001133</t>
  </si>
  <si>
    <t>+USD/-ILS 3.5938 07-01-19 (10) --442</t>
  </si>
  <si>
    <t>10001125</t>
  </si>
  <si>
    <t>+USD/-ILS 3.5998 22-05-19 (10) --792</t>
  </si>
  <si>
    <t>10000173</t>
  </si>
  <si>
    <t>+USD/-ILS 3.6105 22-05-19 (10) --735</t>
  </si>
  <si>
    <t>10000556</t>
  </si>
  <si>
    <t>+USD/-ILS 3.622 25-02-19 (12) --532</t>
  </si>
  <si>
    <t>10000171</t>
  </si>
  <si>
    <t>+USD/-ILS 3.6307 07-01-19 (10) --358</t>
  </si>
  <si>
    <t>10001147</t>
  </si>
  <si>
    <t>+USD/-ILS 3.6479 07-01-19 (10) --383</t>
  </si>
  <si>
    <t>10001139</t>
  </si>
  <si>
    <t>+USD/-ILS 3.675 17-10-18 (20) --148</t>
  </si>
  <si>
    <t>+ILS/-USD 3.5628 07-03-19 (10) --487</t>
  </si>
  <si>
    <t>10010061</t>
  </si>
  <si>
    <t>+ILS/-USD 3.563 07-03-19 (22) --485</t>
  </si>
  <si>
    <t>10022023</t>
  </si>
  <si>
    <t>+ILS/-USD 3.563 22-05-19 (10) --740</t>
  </si>
  <si>
    <t>10000179</t>
  </si>
  <si>
    <t>+ILS/-USD 3.565 13-03-19 (20) -506</t>
  </si>
  <si>
    <t>10022025</t>
  </si>
  <si>
    <t>10000979</t>
  </si>
  <si>
    <t>+ILS/-USD 3.5655 07-03-19 (12) --485</t>
  </si>
  <si>
    <t>10010063</t>
  </si>
  <si>
    <t>10022021</t>
  </si>
  <si>
    <t>+USD/-ILS 3.5654 22-05-19 (10) --726</t>
  </si>
  <si>
    <t>+USD/-ILS 3.6234 23-10-18 (20) --141</t>
  </si>
  <si>
    <t>10001092</t>
  </si>
  <si>
    <t>+ILS/-USD 3.5 01-08-19 (20) --870</t>
  </si>
  <si>
    <t>10001113</t>
  </si>
  <si>
    <t>+ILS/-USD 3.5165 29-05-19 (20) --710</t>
  </si>
  <si>
    <t>10000894</t>
  </si>
  <si>
    <t>+ILS/-USD 3.523 22-05-19 (10) --665</t>
  </si>
  <si>
    <t>10000188</t>
  </si>
  <si>
    <t>+ILS/-USD 3.525 26-03-19 (20) --504</t>
  </si>
  <si>
    <t>10001115</t>
  </si>
  <si>
    <t>+ILS/-USD 3.5268 25-02-19 (10) --432</t>
  </si>
  <si>
    <t>10000185</t>
  </si>
  <si>
    <t>+ILS/-USD 3.534 27-03-19 (12) --499</t>
  </si>
  <si>
    <t>10022041</t>
  </si>
  <si>
    <t>+ILS/-USD 3.535 28-03-19 (20) --490</t>
  </si>
  <si>
    <t>10022051</t>
  </si>
  <si>
    <t>+ILS/-USD 3.536 27-03-19 (20) --499</t>
  </si>
  <si>
    <t>10000989</t>
  </si>
  <si>
    <t>10022043</t>
  </si>
  <si>
    <t>+ILS/-USD 3.5371 28-03-19 (11) -489</t>
  </si>
  <si>
    <t>10022047</t>
  </si>
  <si>
    <t>+ILS/-USD 3.5373 28-03-19 (10) --492</t>
  </si>
  <si>
    <t>10010085</t>
  </si>
  <si>
    <t>+ILS/-USD 3.5374 28-03-19 (22) --491</t>
  </si>
  <si>
    <t>10022049</t>
  </si>
  <si>
    <t>+ILS/-USD 3.5411 14-03-19 (10) --489</t>
  </si>
  <si>
    <t>10001108</t>
  </si>
  <si>
    <t>10022034</t>
  </si>
  <si>
    <t>+ILS/-USD 3.5416 14-03-19 (11) --484</t>
  </si>
  <si>
    <t>10022036</t>
  </si>
  <si>
    <t>+ILS/-USD 3.542 14-03-19 (12) --486</t>
  </si>
  <si>
    <t>10010072</t>
  </si>
  <si>
    <t>+USD/-ILS 3.5205 06-06-19 (10) --690</t>
  </si>
  <si>
    <t>10000991</t>
  </si>
  <si>
    <t>10001110</t>
  </si>
  <si>
    <t>+USD/-ILS 3.522 22-05-19 (10) --670</t>
  </si>
  <si>
    <t>10001061</t>
  </si>
  <si>
    <t>10000182</t>
  </si>
  <si>
    <t>10000725</t>
  </si>
  <si>
    <t>10000682</t>
  </si>
  <si>
    <t>+USD/-ILS 3.5245 22-05-19 (10) --650</t>
  </si>
  <si>
    <t>10000727</t>
  </si>
  <si>
    <t>10001063</t>
  </si>
  <si>
    <t>+USD/-ILS 3.585 04-10-18 (12) --35</t>
  </si>
  <si>
    <t>10010083</t>
  </si>
  <si>
    <t>+CAD/-USD 1.30445 14-11-18 (20) --21.5</t>
  </si>
  <si>
    <t>10001078</t>
  </si>
  <si>
    <t>10000878</t>
  </si>
  <si>
    <t>10000906</t>
  </si>
  <si>
    <t>+CAD/-USD 1.30905 14-11-18 (12) --31.5</t>
  </si>
  <si>
    <t>10021910</t>
  </si>
  <si>
    <t>+CAD/-USD 1.31 03-10-18 (12) --22</t>
  </si>
  <si>
    <t>10009973</t>
  </si>
  <si>
    <t>10021908</t>
  </si>
  <si>
    <t>+EUR/-USD 1.143 31-10-18 (20) +62</t>
  </si>
  <si>
    <t>10000910</t>
  </si>
  <si>
    <t>10000974</t>
  </si>
  <si>
    <t>+EUR/-USD 1.1466 29-01-19 (10) +152</t>
  </si>
  <si>
    <t>10000709</t>
  </si>
  <si>
    <t>10000665</t>
  </si>
  <si>
    <t>+EUR/-USD 1.14906 10-12-18 (10) +101.55</t>
  </si>
  <si>
    <t>10000708</t>
  </si>
  <si>
    <t>10000842</t>
  </si>
  <si>
    <t>10000664</t>
  </si>
  <si>
    <t>10001035</t>
  </si>
  <si>
    <t>+EUR/-USD 1.153 11-02-19 (10) +163</t>
  </si>
  <si>
    <t>10001142</t>
  </si>
  <si>
    <t>+EUR/-USD 1.155515 11-02-19 (10) +166.2</t>
  </si>
  <si>
    <t>10000973</t>
  </si>
  <si>
    <t>+EUR/-USD 1.16712 15-11-18 (20) +131.2</t>
  </si>
  <si>
    <t>+EUR/-USD 1.17089 31-10-18 (10) +106.9</t>
  </si>
  <si>
    <t>10021897</t>
  </si>
  <si>
    <t>+EUR/-USD 1.1796 31-10-18 (20) +116</t>
  </si>
  <si>
    <t>10000840</t>
  </si>
  <si>
    <t>+EUR/-USD 1.184 31-10-18 (20) +136</t>
  </si>
  <si>
    <t>10001003</t>
  </si>
  <si>
    <t>10000822</t>
  </si>
  <si>
    <t>+EUR/-USD 1.1866 29-01-19 (10) +171</t>
  </si>
  <si>
    <t>10000175</t>
  </si>
  <si>
    <t>+EUR/-USD 1.21353 22-10-18 (10) +146.3</t>
  </si>
  <si>
    <t>10009872</t>
  </si>
  <si>
    <t>+GBP/-USD 1.3471 15-10-18 (20) +80</t>
  </si>
  <si>
    <t>10001010</t>
  </si>
  <si>
    <t>+JPY/-USD 108.9 16-01-19 (20) --160</t>
  </si>
  <si>
    <t>10000853</t>
  </si>
  <si>
    <t>+JPY/-USD 109.027 16-01-19 (20) --157.3</t>
  </si>
  <si>
    <t>10000885</t>
  </si>
  <si>
    <t>+JPY/-USD 109.077 16-01-19 (10) --157.3</t>
  </si>
  <si>
    <t>10000676</t>
  </si>
  <si>
    <t>+JPY/-USD 109.665 16-01-19 (20) --136.5</t>
  </si>
  <si>
    <t>10001076</t>
  </si>
  <si>
    <t>10000904</t>
  </si>
  <si>
    <t>10000967</t>
  </si>
  <si>
    <t>10000876</t>
  </si>
  <si>
    <t>+USD/-CAD 1.2806 14-11-18 (12) --43</t>
  </si>
  <si>
    <t>10021804</t>
  </si>
  <si>
    <t>+USD/-CAD 1.28065 14-11-18 (20) --43.5</t>
  </si>
  <si>
    <t>10000997</t>
  </si>
  <si>
    <t>10000817</t>
  </si>
  <si>
    <t>10000866</t>
  </si>
  <si>
    <t>10000923</t>
  </si>
  <si>
    <t>+USD/-CAD 1.28069 14-11-18 (10) --43.1</t>
  </si>
  <si>
    <t>10009907</t>
  </si>
  <si>
    <t>+USD/-CAD 1.2813 03-10-18 (10) --42</t>
  </si>
  <si>
    <t>10000565</t>
  </si>
  <si>
    <t>10000741</t>
  </si>
  <si>
    <t>+USD/-CAD 1.28148 03-10-18 (20) --42.2</t>
  </si>
  <si>
    <t>10021709</t>
  </si>
  <si>
    <t>+USD/-CAD 1.28149 03-10-18 (11) --42.1</t>
  </si>
  <si>
    <t>10021705</t>
  </si>
  <si>
    <t>+USD/-CAD 1.28178 03-10-18 (12) --42.2</t>
  </si>
  <si>
    <t>10021707</t>
  </si>
  <si>
    <t>10009823</t>
  </si>
  <si>
    <t>+USD/-CAD 1.29415 12-12-18 (10) --48.5</t>
  </si>
  <si>
    <t>10000614</t>
  </si>
  <si>
    <t>10021823</t>
  </si>
  <si>
    <t>10000656</t>
  </si>
  <si>
    <t>10000966</t>
  </si>
  <si>
    <t>+USD/-CAD 1.29417 12-12-18 (20) --48.3</t>
  </si>
  <si>
    <t>10001012</t>
  </si>
  <si>
    <t>10000929</t>
  </si>
  <si>
    <t>10000827</t>
  </si>
  <si>
    <t>10000873</t>
  </si>
  <si>
    <t>+USD/-CAD 1.29468 12-12-18 (11) --48.2</t>
  </si>
  <si>
    <t>10021825</t>
  </si>
  <si>
    <t>+USD/-CAD 1.2947 12-12-18 (12) --48</t>
  </si>
  <si>
    <t>10009919</t>
  </si>
  <si>
    <t>+USD/-EUR 1.14865 31-10-18 (10) +61.5</t>
  </si>
  <si>
    <t>10000881</t>
  </si>
  <si>
    <t>+USD/-EUR 1.15855 11-02-19 (10) +161.5</t>
  </si>
  <si>
    <t>10001146</t>
  </si>
  <si>
    <t>+USD/-EUR 1.16646 10-12-18 (11) +149.6</t>
  </si>
  <si>
    <t>10021857</t>
  </si>
  <si>
    <t>+USD/-EUR 1.16729 10-12-18 (10) +149.9</t>
  </si>
  <si>
    <t>10000666</t>
  </si>
  <si>
    <t>10000623</t>
  </si>
  <si>
    <t>10000975</t>
  </si>
  <si>
    <t>10021855</t>
  </si>
  <si>
    <t>10000787</t>
  </si>
  <si>
    <t>+USD/-EUR 1.16758 10-12-18 (12) +149.8</t>
  </si>
  <si>
    <t>10009942</t>
  </si>
  <si>
    <t>+USD/-EUR 1.17108 08-11-18 (12) +150.8</t>
  </si>
  <si>
    <t>10021802</t>
  </si>
  <si>
    <t>+USD/-EUR 1.174 08-01-19 (12) +177</t>
  </si>
  <si>
    <t>10021883</t>
  </si>
  <si>
    <t>+USD/-EUR 1.17402 08-01-19 (10) +177.2</t>
  </si>
  <si>
    <t>10021881</t>
  </si>
  <si>
    <t>10009957</t>
  </si>
  <si>
    <t>+USD/-EUR 1.175 11-02-19 (10) +175</t>
  </si>
  <si>
    <t>10000828</t>
  </si>
  <si>
    <t>10021986</t>
  </si>
  <si>
    <t>10001068</t>
  </si>
  <si>
    <t>10001023</t>
  </si>
  <si>
    <t>10000652</t>
  </si>
  <si>
    <t>10010027</t>
  </si>
  <si>
    <t>10001137</t>
  </si>
  <si>
    <t>10000697</t>
  </si>
  <si>
    <t>10000959</t>
  </si>
  <si>
    <t>+USD/-EUR 1.17548 11-02-19 (20) +174.8</t>
  </si>
  <si>
    <t>10010029</t>
  </si>
  <si>
    <t>10000961</t>
  </si>
  <si>
    <t>10000897</t>
  </si>
  <si>
    <t>10001070</t>
  </si>
  <si>
    <t>+USD/-EUR 1.1756 13-02-19 (10) +173</t>
  </si>
  <si>
    <t>10021996</t>
  </si>
  <si>
    <t>10010035</t>
  </si>
  <si>
    <t>+USD/-EUR 1.17576 13-02-19 (11) +173.6</t>
  </si>
  <si>
    <t>10021998</t>
  </si>
  <si>
    <t>+USD/-EUR 1.17585 13-02-19 (12) +173.5</t>
  </si>
  <si>
    <t>10022000</t>
  </si>
  <si>
    <t>10000177</t>
  </si>
  <si>
    <t>+USD/-EUR 1.1762 11-02-19 (10) +174</t>
  </si>
  <si>
    <t>10001030</t>
  </si>
  <si>
    <t>10000660</t>
  </si>
  <si>
    <t>10000836</t>
  </si>
  <si>
    <t>10000704</t>
  </si>
  <si>
    <t>+USD/-EUR 1.17635 13-02-19 (20) +173.5</t>
  </si>
  <si>
    <t>10022002</t>
  </si>
  <si>
    <t>10010037</t>
  </si>
  <si>
    <t>+USD/-EUR 1.1829 14-01-19 (20) +169</t>
  </si>
  <si>
    <t>10009987</t>
  </si>
  <si>
    <t>+USD/-EUR 1.18311 26-11-18 (12) +111.1</t>
  </si>
  <si>
    <t>10021947</t>
  </si>
  <si>
    <t>+USD/-EUR 1.18533 29-01-19 (20) +173.3</t>
  </si>
  <si>
    <t>10010007</t>
  </si>
  <si>
    <t>10021955</t>
  </si>
  <si>
    <t>+USD/-EUR 1.18585 29-01-19 (12) +173.5</t>
  </si>
  <si>
    <t>10021953</t>
  </si>
  <si>
    <t>10010004</t>
  </si>
  <si>
    <t>+USD/-EUR 1.18654 29-01-19 (10) +173.4</t>
  </si>
  <si>
    <t>10000645</t>
  </si>
  <si>
    <t>10000169</t>
  </si>
  <si>
    <t>10000816</t>
  </si>
  <si>
    <t>10001011</t>
  </si>
  <si>
    <t>+USD/-EUR 1.18694 29-11-18 (20) +149.4</t>
  </si>
  <si>
    <t>10009923</t>
  </si>
  <si>
    <t>+USD/-EUR 1.188 29-11-18 (11) +150</t>
  </si>
  <si>
    <t>10021835</t>
  </si>
  <si>
    <t>+USD/-EUR 1.18913 26-11-18 (11) +173.3</t>
  </si>
  <si>
    <t>10021791</t>
  </si>
  <si>
    <t>+USD/-EUR 1.18913 26-11-18 (20) +173.3</t>
  </si>
  <si>
    <t>10021793</t>
  </si>
  <si>
    <t>+USD/-EUR 1.19004 15-11-18 (10) +163.4</t>
  </si>
  <si>
    <t>10000858</t>
  </si>
  <si>
    <t>+USD/-EUR 1.19034 15-11-18 (12) +163.4</t>
  </si>
  <si>
    <t>10009888</t>
  </si>
  <si>
    <t>+USD/-EUR 1.19034 15-11-18 (20) +163.4</t>
  </si>
  <si>
    <t>10021779</t>
  </si>
  <si>
    <t>10009890</t>
  </si>
  <si>
    <t>10000810</t>
  </si>
  <si>
    <t>+USD/-EUR 1.19065 28-11-18 (12) +169.5</t>
  </si>
  <si>
    <t>10009900</t>
  </si>
  <si>
    <t>+USD/-EUR 1.191055 28-11-18 (10) +169.55</t>
  </si>
  <si>
    <t>10021795</t>
  </si>
  <si>
    <t>+USD/-EUR 1.191455 28-11-18 (11) +169.55</t>
  </si>
  <si>
    <t>10021797</t>
  </si>
  <si>
    <t>+USD/-EUR 1.19452 22-10-18 (20) +140.2</t>
  </si>
  <si>
    <t>10021788</t>
  </si>
  <si>
    <t>+USD/-EUR 1.19755 29-11-18 (11) +150.5</t>
  </si>
  <si>
    <t>10021833</t>
  </si>
  <si>
    <t>+USD/-EUR 1.19795 03-12-18 (10) +164.5</t>
  </si>
  <si>
    <t>10021816</t>
  </si>
  <si>
    <t>10009917</t>
  </si>
  <si>
    <t>+USD/-EUR 1.2017 31-10-18 (10) +157</t>
  </si>
  <si>
    <t>10000896</t>
  </si>
  <si>
    <t>10000963</t>
  </si>
  <si>
    <t>10021751</t>
  </si>
  <si>
    <t>+USD/-EUR 1.2022 31-10-18 (20) +157</t>
  </si>
  <si>
    <t>10009862</t>
  </si>
  <si>
    <t>10000794</t>
  </si>
  <si>
    <t>10000847</t>
  </si>
  <si>
    <t>10000965</t>
  </si>
  <si>
    <t>10000898</t>
  </si>
  <si>
    <t>+USD/-EUR 1.2036 29-10-18 (22) +158</t>
  </si>
  <si>
    <t>10021749</t>
  </si>
  <si>
    <t>+USD/-EUR 1.20615 29-10-18 (20) +161.5</t>
  </si>
  <si>
    <t>10009855</t>
  </si>
  <si>
    <t>+USD/-EUR 1.2132 29-10-18 (10) +163</t>
  </si>
  <si>
    <t>10009853</t>
  </si>
  <si>
    <t>+USD/-EUR 1.21382 29-10-18 (22) +163.2</t>
  </si>
  <si>
    <t>10021733</t>
  </si>
  <si>
    <t>+USD/-EUR 1.21605 24-10-18 (20) +160.5</t>
  </si>
  <si>
    <t>10021727</t>
  </si>
  <si>
    <t>+USD/-EUR 1.21608 24-10-18 (11) +160.8</t>
  </si>
  <si>
    <t>10021729</t>
  </si>
  <si>
    <t>+USD/-EUR 1.21608 24-10-18 (12) +160.8</t>
  </si>
  <si>
    <t>10021731</t>
  </si>
  <si>
    <t>10009850</t>
  </si>
  <si>
    <t>+USD/-EUR 1.2174 22-10-18 (10) +164</t>
  </si>
  <si>
    <t>10009843</t>
  </si>
  <si>
    <t>+USD/-EUR 1.21773 22-10-18 (20) +164.3</t>
  </si>
  <si>
    <t>10021717</t>
  </si>
  <si>
    <t>+USD/-EUR 1.2182 22-10-18 (12) +165</t>
  </si>
  <si>
    <t>10009834</t>
  </si>
  <si>
    <t>+USD/-GBP 1.31145 23-01-19 (11) +109.5</t>
  </si>
  <si>
    <t>10021939</t>
  </si>
  <si>
    <t>+USD/-GBP 1.31195 23-01-19 (10) +109.5</t>
  </si>
  <si>
    <t>10021937</t>
  </si>
  <si>
    <t>+USD/-GBP 1.31195 23-01-19 (12) +109.5</t>
  </si>
  <si>
    <t>10009998</t>
  </si>
  <si>
    <t>+USD/-GBP 1.31196 23-01-19 (20) +109.6</t>
  </si>
  <si>
    <t>10000950</t>
  </si>
  <si>
    <t>10009996</t>
  </si>
  <si>
    <t>10001054</t>
  </si>
  <si>
    <t>10021941</t>
  </si>
  <si>
    <t>10000863</t>
  </si>
  <si>
    <t>+USD/-GBP 1.33 30-01-19 (10) +110</t>
  </si>
  <si>
    <t>10010009</t>
  </si>
  <si>
    <t>10000952</t>
  </si>
  <si>
    <t>10021957</t>
  </si>
  <si>
    <t>+USD/-GBP 1.33538 27-12-18 (10) +110.75</t>
  </si>
  <si>
    <t>10000629</t>
  </si>
  <si>
    <t>10000983</t>
  </si>
  <si>
    <t>10009949</t>
  </si>
  <si>
    <t>+USD/-GBP 1.33607 27-12-18 (20) +110.7</t>
  </si>
  <si>
    <t>10009952</t>
  </si>
  <si>
    <t>10021868</t>
  </si>
  <si>
    <t>+USD/-GBP 1.33635 27-11-18 (20) +93.5</t>
  </si>
  <si>
    <t>10000879</t>
  </si>
  <si>
    <t>+USD/-GBP 1.33707 27-11-18 (12) +93.7</t>
  </si>
  <si>
    <t>10009945</t>
  </si>
  <si>
    <t>10021861</t>
  </si>
  <si>
    <t>+USD/-GBP 1.3374 27-12-18 (12) +111</t>
  </si>
  <si>
    <t>10009947</t>
  </si>
  <si>
    <t>10021866</t>
  </si>
  <si>
    <t>+USD/-GBP 1.35165 27-11-18 (11) +108.5</t>
  </si>
  <si>
    <t>10021811</t>
  </si>
  <si>
    <t>+USD/-GBP 1.35184 27-11-18 (12) +108.4</t>
  </si>
  <si>
    <t>10009913</t>
  </si>
  <si>
    <t>+USD/-GBP 1.35185 27-11-18 (10) +108.5</t>
  </si>
  <si>
    <t>10021809</t>
  </si>
  <si>
    <t>+USD/-GBP 1.35185 27-11-18 (20) +108.5</t>
  </si>
  <si>
    <t>+USD/-GBP 1.36295 06-11-18 (12) +109.5</t>
  </si>
  <si>
    <t>10009884</t>
  </si>
  <si>
    <t>10021774</t>
  </si>
  <si>
    <t>+USD/-GBP 1.36345 06-11-18 (10) +109.5</t>
  </si>
  <si>
    <t>10009882</t>
  </si>
  <si>
    <t>+USD/-GBP 1.363775 18-10-18 (11) +105.75</t>
  </si>
  <si>
    <t>10021737</t>
  </si>
  <si>
    <t>+USD/-GBP 1.402705 15-10-18 (10) +109.05</t>
  </si>
  <si>
    <t>10009817</t>
  </si>
  <si>
    <t>+USD/-GBP 1.4029 15-10-18 (12) +109</t>
  </si>
  <si>
    <t>10021703</t>
  </si>
  <si>
    <t>+USD/-GBP 1.4029 15-10-18 (20) +109</t>
  </si>
  <si>
    <t>10000772</t>
  </si>
  <si>
    <t>10009815</t>
  </si>
  <si>
    <t>10000941</t>
  </si>
  <si>
    <t>+USD/-GBP 1.4057 09-10-18 (20) +107</t>
  </si>
  <si>
    <t>10021700</t>
  </si>
  <si>
    <t>+USD/-GBP 1.4062 09-10-18 (11) +107</t>
  </si>
  <si>
    <t>10021696</t>
  </si>
  <si>
    <t>+USD/-GBP 1.4062 09-10-18 (12) +107</t>
  </si>
  <si>
    <t>10021698</t>
  </si>
  <si>
    <t>10009812</t>
  </si>
  <si>
    <t>+USD/-JPY 108.86 05-11-18 (10) --134</t>
  </si>
  <si>
    <t>10021767</t>
  </si>
  <si>
    <t>+USD/-JPY 108.86 05-11-18 (12) --134</t>
  </si>
  <si>
    <t>10009877</t>
  </si>
  <si>
    <t>+USD/-JPY 108.9 05-11-18 (11) --134</t>
  </si>
  <si>
    <t>10021769</t>
  </si>
  <si>
    <t>+USD/-JPY 109.027 16-01-19 (20) --157.3</t>
  </si>
  <si>
    <t>10000942</t>
  </si>
  <si>
    <t>+USD/-JPY 109.077 16-01-19 (10) --157.3</t>
  </si>
  <si>
    <t>10000636</t>
  </si>
  <si>
    <t>10000846</t>
  </si>
  <si>
    <t>10000804</t>
  </si>
  <si>
    <t>10001040</t>
  </si>
  <si>
    <t>10000940</t>
  </si>
  <si>
    <t>+USD/-JPY 110 06-02-19 (20) -1.5</t>
  </si>
  <si>
    <t>10021978</t>
  </si>
  <si>
    <t>+USD/-JPY 110.058 06-02-19 (12) --154.2</t>
  </si>
  <si>
    <t>10021974</t>
  </si>
  <si>
    <t>+USD/-JPY 111.27 16-01-19 (10) --151</t>
  </si>
  <si>
    <t>10000861</t>
  </si>
  <si>
    <t>10009994</t>
  </si>
  <si>
    <t>10000640</t>
  </si>
  <si>
    <t>10001002</t>
  </si>
  <si>
    <t>+USD/-SEK 8.461 13-11-18 (20) --1215</t>
  </si>
  <si>
    <t>10009868</t>
  </si>
  <si>
    <t>10000901</t>
  </si>
  <si>
    <t>10021757</t>
  </si>
  <si>
    <t>10000798</t>
  </si>
  <si>
    <t>+USD/-SEK 8.463 13-11-18 (12) --1214</t>
  </si>
  <si>
    <t>10009866</t>
  </si>
  <si>
    <t>10021755</t>
  </si>
  <si>
    <t>+USD/-SEK 8.4632 13-11-18 (10) --1213</t>
  </si>
  <si>
    <t>10000580</t>
  </si>
  <si>
    <t>10000750</t>
  </si>
  <si>
    <t>10000634</t>
  </si>
  <si>
    <t>+USD/-SEK 9.08716 13-11-18 (10) -573.4</t>
  </si>
  <si>
    <t>10000668</t>
  </si>
  <si>
    <t>+JPY/-USD 109.114 16-01-19 (10) --122.6</t>
  </si>
  <si>
    <t>10001043</t>
  </si>
  <si>
    <t>+JPY/-USD 109.18 16-01-19 (20) --121</t>
  </si>
  <si>
    <t>10000915</t>
  </si>
  <si>
    <t>10001086</t>
  </si>
  <si>
    <t>+JPY/-USD 109.778 05-11-18 (10) -0.6</t>
  </si>
  <si>
    <t>10022015</t>
  </si>
  <si>
    <t>+JPY/-USD 109.83 05-11-18 (11) --56</t>
  </si>
  <si>
    <t>10022014</t>
  </si>
  <si>
    <t>+USD/-EUR 1.1691 15-11-18 (20) +74</t>
  </si>
  <si>
    <t>10001088</t>
  </si>
  <si>
    <t>+USD/-EUR 1.17229 11-02-19 (10) +160.9</t>
  </si>
  <si>
    <t>10000713</t>
  </si>
  <si>
    <t>10001048</t>
  </si>
  <si>
    <t>10000670</t>
  </si>
  <si>
    <t>10000852</t>
  </si>
  <si>
    <t>+USD/-EUR 1.17305 11-02-19 (20) +160.5</t>
  </si>
  <si>
    <t>10001090</t>
  </si>
  <si>
    <t>+USD/-EUR 1.17493 26-02-19 (10) +172.3</t>
  </si>
  <si>
    <t>10001050</t>
  </si>
  <si>
    <t>10000671</t>
  </si>
  <si>
    <t>10000916</t>
  </si>
  <si>
    <t>10001149</t>
  </si>
  <si>
    <t>10000714</t>
  </si>
  <si>
    <t>10010054</t>
  </si>
  <si>
    <t>10022017</t>
  </si>
  <si>
    <t>+USD/-EUR 1.17665 29-01-19 (10) +149.5</t>
  </si>
  <si>
    <t>+USD/-EUR 1.17677 29-01-19 (10) +145.7</t>
  </si>
  <si>
    <t>10000181</t>
  </si>
  <si>
    <t>+USD/-EUR 1.1811 11-02-19 (10) +153</t>
  </si>
  <si>
    <t>10010056</t>
  </si>
  <si>
    <t>+USD/-EUR 1.182 11-02-19 (20) +158</t>
  </si>
  <si>
    <t>10001097</t>
  </si>
  <si>
    <t>+USD/-EUR 1.18628 06-03-19 (10) +175.8</t>
  </si>
  <si>
    <t>10001053</t>
  </si>
  <si>
    <t>10000715</t>
  </si>
  <si>
    <t>10000883</t>
  </si>
  <si>
    <t>10010059</t>
  </si>
  <si>
    <t>10022019</t>
  </si>
  <si>
    <t>10000917</t>
  </si>
  <si>
    <t>10001155</t>
  </si>
  <si>
    <t>+USD/-JPY 110.105 04-03-19 (10) -1.5</t>
  </si>
  <si>
    <t>10010058</t>
  </si>
  <si>
    <t>+JPY/-USD 110.735 06-02-19 (12) --125.5</t>
  </si>
  <si>
    <t>10022044</t>
  </si>
  <si>
    <t>+JPY/-USD 110.86 16-01-19 (10) --106</t>
  </si>
  <si>
    <t>10000870</t>
  </si>
  <si>
    <t>10010082</t>
  </si>
  <si>
    <t>10001109</t>
  </si>
  <si>
    <t>10000990</t>
  </si>
  <si>
    <t>+USD/-CAD 1.3168 12-12-18 (20) --22</t>
  </si>
  <si>
    <t>10001099</t>
  </si>
  <si>
    <t>+USD/-CAD 1.3171 12-12-18 (10) --23</t>
  </si>
  <si>
    <t>10000677</t>
  </si>
  <si>
    <t>+USD/-EUR 1.17598 18-03-19 (22) +179.8</t>
  </si>
  <si>
    <t>10022027</t>
  </si>
  <si>
    <t>+USD/-EUR 1.178 18-03-19 (20) +180</t>
  </si>
  <si>
    <t>10010065</t>
  </si>
  <si>
    <t>+USD/-EUR 1.17913 20-03-19 (12) +180.3</t>
  </si>
  <si>
    <t>10010077</t>
  </si>
  <si>
    <t>+USD/-EUR 1.1795 20-03-19 (10) +180</t>
  </si>
  <si>
    <t>10010075</t>
  </si>
  <si>
    <t>+USD/-EUR 1.1795 20-03-19 (20) +180</t>
  </si>
  <si>
    <t>10010079</t>
  </si>
  <si>
    <t>10022038</t>
  </si>
  <si>
    <t>+USD/-EUR 1.1848 06-03-19 (20) +160</t>
  </si>
  <si>
    <t>10001120</t>
  </si>
  <si>
    <t>10000993</t>
  </si>
  <si>
    <t>10000926</t>
  </si>
  <si>
    <t>+USD/-EUR 1.186 06-03-19 (10) +160</t>
  </si>
  <si>
    <t>10000690</t>
  </si>
  <si>
    <t>10001067</t>
  </si>
  <si>
    <t>+USD/-GBP 1.3022 27-12-18 (10) +66</t>
  </si>
  <si>
    <t>10000675</t>
  </si>
  <si>
    <t>10000718</t>
  </si>
  <si>
    <t>+USD/-GBP 1.3178 30-01-19 (10) +85</t>
  </si>
  <si>
    <t>10000726</t>
  </si>
  <si>
    <t>10000686</t>
  </si>
  <si>
    <t>10010081</t>
  </si>
  <si>
    <t>+USD/-JPY 110.31 16-01-19 (10) --109</t>
  </si>
  <si>
    <t>10000685</t>
  </si>
  <si>
    <t>+USD/-JPY 111 16-01-19 (20) -1</t>
  </si>
  <si>
    <t>10001117</t>
  </si>
  <si>
    <t>496761</t>
  </si>
  <si>
    <t/>
  </si>
  <si>
    <t>דולר ניו-זילנד</t>
  </si>
  <si>
    <t>כתר נורבגי</t>
  </si>
  <si>
    <t>רובל רוסי</t>
  </si>
  <si>
    <t>בנק אגוד לישראל בע"מ*</t>
  </si>
  <si>
    <t>30013000</t>
  </si>
  <si>
    <t>Aa3.IL</t>
  </si>
  <si>
    <t>סיטי בנק</t>
  </si>
  <si>
    <t>30022000</t>
  </si>
  <si>
    <t>Baa1</t>
  </si>
  <si>
    <t>MOODY'S</t>
  </si>
  <si>
    <t>בנק הפועלים בע"מ</t>
  </si>
  <si>
    <t>30012000</t>
  </si>
  <si>
    <t>בנק לאומי לישראל בע"מ</t>
  </si>
  <si>
    <t>30110000</t>
  </si>
  <si>
    <t>30010000</t>
  </si>
  <si>
    <t>34110000</t>
  </si>
  <si>
    <t>בנק מזרחי טפחות בע"מ</t>
  </si>
  <si>
    <t>30120000</t>
  </si>
  <si>
    <t>30020000</t>
  </si>
  <si>
    <t>בנק דיסקונט לישראל בע"מ</t>
  </si>
  <si>
    <t>30011000</t>
  </si>
  <si>
    <t>הבנק הבנלאומי הראשון לישראל בע"מ</t>
  </si>
  <si>
    <t>30031000</t>
  </si>
  <si>
    <t>יו בנק</t>
  </si>
  <si>
    <t>30026000</t>
  </si>
  <si>
    <t>30313000</t>
  </si>
  <si>
    <t>32022000</t>
  </si>
  <si>
    <t>30222000</t>
  </si>
  <si>
    <t>31722000</t>
  </si>
  <si>
    <t>30322000</t>
  </si>
  <si>
    <t>33810000</t>
  </si>
  <si>
    <t>בנק הפועלים</t>
  </si>
  <si>
    <t>31012000</t>
  </si>
  <si>
    <t>31712000</t>
  </si>
  <si>
    <t>30212000</t>
  </si>
  <si>
    <t>31112000</t>
  </si>
  <si>
    <t>30312000</t>
  </si>
  <si>
    <t>32012000</t>
  </si>
  <si>
    <t>34510000</t>
  </si>
  <si>
    <t>31210000</t>
  </si>
  <si>
    <t>31110000</t>
  </si>
  <si>
    <t>30210000</t>
  </si>
  <si>
    <t>34010000</t>
  </si>
  <si>
    <t>30810000</t>
  </si>
  <si>
    <t>32610000</t>
  </si>
  <si>
    <t>31710000</t>
  </si>
  <si>
    <t>30310000</t>
  </si>
  <si>
    <t>32010000</t>
  </si>
  <si>
    <t>30910000</t>
  </si>
  <si>
    <t>31010000</t>
  </si>
  <si>
    <t>30710000</t>
  </si>
  <si>
    <t>30720000</t>
  </si>
  <si>
    <t>31220000</t>
  </si>
  <si>
    <t>31020000</t>
  </si>
  <si>
    <t>31720000</t>
  </si>
  <si>
    <t>32620000</t>
  </si>
  <si>
    <t>30220000</t>
  </si>
  <si>
    <t>31120000</t>
  </si>
  <si>
    <t>34020000</t>
  </si>
  <si>
    <t>30820000</t>
  </si>
  <si>
    <t>32020000</t>
  </si>
  <si>
    <t>30920000</t>
  </si>
  <si>
    <t>30320000</t>
  </si>
  <si>
    <t>30211000</t>
  </si>
  <si>
    <t>32011000</t>
  </si>
  <si>
    <t>30311000</t>
  </si>
  <si>
    <t>30326000</t>
  </si>
  <si>
    <t>30226000</t>
  </si>
  <si>
    <t>31726000</t>
  </si>
  <si>
    <t>31226000</t>
  </si>
  <si>
    <t>30826000</t>
  </si>
  <si>
    <t>32026000</t>
  </si>
  <si>
    <t>UBS</t>
  </si>
  <si>
    <t>32091000</t>
  </si>
  <si>
    <t>Aa3</t>
  </si>
  <si>
    <t>30991000</t>
  </si>
  <si>
    <t>30891000</t>
  </si>
  <si>
    <t>31291000</t>
  </si>
  <si>
    <t>31191000</t>
  </si>
  <si>
    <t>30791000</t>
  </si>
  <si>
    <t>32291000</t>
  </si>
  <si>
    <t>דולר סינגפורי</t>
  </si>
  <si>
    <t>30291000</t>
  </si>
  <si>
    <t>30391000</t>
  </si>
  <si>
    <t>31791000</t>
  </si>
  <si>
    <t>31091000</t>
  </si>
  <si>
    <t>32691000</t>
  </si>
  <si>
    <t>32791000</t>
  </si>
  <si>
    <t>דירוג פנימי</t>
  </si>
  <si>
    <t>לא</t>
  </si>
  <si>
    <t>AA+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</si>
  <si>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</si>
  <si>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</si>
  <si>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</si>
  <si>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</si>
  <si>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</si>
  <si>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</si>
  <si>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AA</t>
  </si>
  <si>
    <t>כן</t>
  </si>
  <si>
    <t>90148620</t>
  </si>
  <si>
    <t>90148621</t>
  </si>
  <si>
    <t>90148622</t>
  </si>
  <si>
    <t>90148623</t>
  </si>
  <si>
    <t>90148624</t>
  </si>
  <si>
    <t>507852</t>
  </si>
  <si>
    <t>90150400</t>
  </si>
  <si>
    <t>520300</t>
  </si>
  <si>
    <t>90150520</t>
  </si>
  <si>
    <t>92322010</t>
  </si>
  <si>
    <t>455531</t>
  </si>
  <si>
    <t>14811160</t>
  </si>
  <si>
    <t>14760843</t>
  </si>
  <si>
    <t>472710</t>
  </si>
  <si>
    <t>454099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</si>
  <si>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</si>
  <si>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</si>
  <si>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</si>
  <si>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</si>
  <si>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</si>
  <si>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</si>
  <si>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</si>
  <si>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</si>
  <si>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</si>
  <si>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</si>
  <si>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</si>
  <si>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</si>
  <si>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</si>
  <si>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</si>
  <si>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</si>
  <si>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</si>
  <si>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</si>
  <si>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</si>
  <si>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</si>
  <si>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</si>
  <si>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</si>
  <si>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</si>
  <si>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</si>
  <si>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</si>
  <si>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</si>
  <si>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</si>
  <si>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</si>
  <si>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</si>
  <si>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</si>
  <si>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</si>
  <si>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</si>
  <si>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</si>
  <si>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</si>
  <si>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</si>
  <si>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</si>
  <si>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90145980</t>
  </si>
  <si>
    <t>90143221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</si>
  <si>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</si>
  <si>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</si>
  <si>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</si>
  <si>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</si>
  <si>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</si>
  <si>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</si>
  <si>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</si>
  <si>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</si>
  <si>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</si>
  <si>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</si>
  <si>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455954</t>
  </si>
  <si>
    <t>90135664</t>
  </si>
  <si>
    <t>90135667</t>
  </si>
  <si>
    <t>90135663</t>
  </si>
  <si>
    <t>90135666</t>
  </si>
  <si>
    <t>90135661</t>
  </si>
  <si>
    <t>507787</t>
  </si>
  <si>
    <t>469285</t>
  </si>
  <si>
    <t>90840002</t>
  </si>
  <si>
    <t>90840004</t>
  </si>
  <si>
    <t>90840006</t>
  </si>
  <si>
    <t>90840008</t>
  </si>
  <si>
    <t>90840000</t>
  </si>
  <si>
    <t>40999</t>
  </si>
  <si>
    <t>14760844</t>
  </si>
  <si>
    <t>90136004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</si>
  <si>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</si>
  <si>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</si>
  <si>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</si>
  <si>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</si>
  <si>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</si>
  <si>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</si>
  <si>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</si>
  <si>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</si>
  <si>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</si>
  <si>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</si>
  <si>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</si>
  <si>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</si>
  <si>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</si>
  <si>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</si>
  <si>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</si>
  <si>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</si>
  <si>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</si>
  <si>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</si>
  <si>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</si>
  <si>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</si>
  <si>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</si>
  <si>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</si>
  <si>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</si>
  <si>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</si>
  <si>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</si>
  <si>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</si>
  <si>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</si>
  <si>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</si>
  <si>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</si>
  <si>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</si>
  <si>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</si>
  <si>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</si>
  <si>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525458</t>
  </si>
  <si>
    <t>91040003</t>
  </si>
  <si>
    <t>91040004</t>
  </si>
  <si>
    <t>91050020</t>
  </si>
  <si>
    <t>91050021</t>
  </si>
  <si>
    <t>91050022</t>
  </si>
  <si>
    <t>91102799</t>
  </si>
  <si>
    <t>91102798</t>
  </si>
  <si>
    <t>414968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</si>
  <si>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</si>
  <si>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</si>
  <si>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</si>
  <si>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</si>
  <si>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</si>
  <si>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</si>
  <si>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</si>
  <si>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</si>
  <si>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</si>
  <si>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</si>
  <si>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</si>
  <si>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</si>
  <si>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</si>
  <si>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</si>
  <si>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</si>
  <si>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523716</t>
  </si>
  <si>
    <t>521470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</si>
  <si>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</si>
  <si>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</si>
  <si>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</si>
  <si>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</si>
  <si>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</si>
  <si>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</si>
  <si>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</si>
  <si>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</si>
  <si>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</si>
  <si>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</si>
  <si>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90145362</t>
  </si>
  <si>
    <t>90141407</t>
  </si>
  <si>
    <t>90800100</t>
  </si>
  <si>
    <t>D</t>
  </si>
  <si>
    <t>11898601</t>
  </si>
  <si>
    <t>11898600</t>
  </si>
  <si>
    <t>66240</t>
  </si>
  <si>
    <t>508506</t>
  </si>
  <si>
    <t>493038</t>
  </si>
  <si>
    <t>483880</t>
  </si>
  <si>
    <t>508309</t>
  </si>
  <si>
    <t>494318</t>
  </si>
  <si>
    <t>494319</t>
  </si>
  <si>
    <t>499017</t>
  </si>
  <si>
    <t>491619</t>
  </si>
  <si>
    <t>464740</t>
  </si>
  <si>
    <t>491862</t>
  </si>
  <si>
    <t>491863</t>
  </si>
  <si>
    <t>491864</t>
  </si>
  <si>
    <t>508310</t>
  </si>
  <si>
    <t>520298</t>
  </si>
  <si>
    <t>469140</t>
  </si>
  <si>
    <t>506982</t>
  </si>
  <si>
    <t>508504</t>
  </si>
  <si>
    <t>513483</t>
  </si>
  <si>
    <t>518286</t>
  </si>
  <si>
    <t>521167</t>
  </si>
  <si>
    <t>475042</t>
  </si>
  <si>
    <t>491469</t>
  </si>
  <si>
    <t>487447</t>
  </si>
  <si>
    <t>487557</t>
  </si>
  <si>
    <t>487556</t>
  </si>
  <si>
    <t>471677</t>
  </si>
  <si>
    <t>521872</t>
  </si>
  <si>
    <t>474437</t>
  </si>
  <si>
    <t>474436</t>
  </si>
  <si>
    <t>525540</t>
  </si>
  <si>
    <t>פקדן בנהפ 5.35%  25.05.2021</t>
  </si>
  <si>
    <t>שפיצר חצי בלמש %5.6 6/2024</t>
  </si>
  <si>
    <t>שפיצר רבע טפחות %5.75  7/2024</t>
  </si>
  <si>
    <t>לאומי 0.33 7.12.17</t>
  </si>
  <si>
    <t>491455</t>
  </si>
  <si>
    <t>לאומי 11.2.18</t>
  </si>
  <si>
    <t>501506</t>
  </si>
  <si>
    <t>לאומי 3.1.18</t>
  </si>
  <si>
    <t>494680</t>
  </si>
  <si>
    <t>לאומי 5.3.18</t>
  </si>
  <si>
    <t>505055</t>
  </si>
  <si>
    <t>מזרחי 0.5 7.12.17</t>
  </si>
  <si>
    <t>491453</t>
  </si>
  <si>
    <t>מזרחי 0.52  13.1.19</t>
  </si>
  <si>
    <t>491601</t>
  </si>
  <si>
    <t>מזרחי 1018</t>
  </si>
  <si>
    <t>482569</t>
  </si>
  <si>
    <t>מזרחי 11.2.18</t>
  </si>
  <si>
    <t>501504</t>
  </si>
  <si>
    <t>מזרחי 3.1.18</t>
  </si>
  <si>
    <t>494679</t>
  </si>
  <si>
    <t>מזרחי 5.3.18</t>
  </si>
  <si>
    <t>505054</t>
  </si>
  <si>
    <t>מזרחי11/17  0.42% 2.11.18</t>
  </si>
  <si>
    <t>486979</t>
  </si>
  <si>
    <t>פועלים 11.2.18</t>
  </si>
  <si>
    <t>501502</t>
  </si>
  <si>
    <t>פועלים 11/17  0.55% 2.11.18</t>
  </si>
  <si>
    <t>486981</t>
  </si>
  <si>
    <t>פועלים 11/17  5.11.18</t>
  </si>
  <si>
    <t>487160</t>
  </si>
  <si>
    <t>פועלים 3.1.18</t>
  </si>
  <si>
    <t>494677</t>
  </si>
  <si>
    <t>פקדון לאומי 2/11/17 0.34%</t>
  </si>
  <si>
    <t>486978</t>
  </si>
  <si>
    <t>פקדון לאומי 4/11/18</t>
  </si>
  <si>
    <t>485398</t>
  </si>
  <si>
    <t>דיסקונט 0.51 7.12.17</t>
  </si>
  <si>
    <t>491452</t>
  </si>
  <si>
    <t>דיסקונט 02/11/17 0.5%</t>
  </si>
  <si>
    <t>486980</t>
  </si>
  <si>
    <t>דיסקונט 11.2.18</t>
  </si>
  <si>
    <t>501503</t>
  </si>
  <si>
    <t>דיסקונט 3.1.18</t>
  </si>
  <si>
    <t>494678</t>
  </si>
  <si>
    <t>הבינלאומי 0.42 7.12.17</t>
  </si>
  <si>
    <t>491454</t>
  </si>
  <si>
    <t>הבינלאומי 2/18</t>
  </si>
  <si>
    <t>501505</t>
  </si>
  <si>
    <t>הבינלאומי 3/11/18</t>
  </si>
  <si>
    <t>485397</t>
  </si>
  <si>
    <t>נדלן בית קרור, צ'ק פוסט חיפה</t>
  </si>
  <si>
    <t>השכרה</t>
  </si>
  <si>
    <t>רח בעלי המלאכה, א.ת. חיפה, מפרץ חיפה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</si>
  <si>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</si>
  <si>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</si>
  <si>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</si>
  <si>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</si>
  <si>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</si>
  <si>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</si>
  <si>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</si>
  <si>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</si>
  <si>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</si>
  <si>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</si>
  <si>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</si>
  <si>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</si>
  <si>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</si>
  <si>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</si>
  <si>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</si>
  <si>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</si>
  <si>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</si>
  <si>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</si>
  <si>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</si>
  <si>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</si>
  <si>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</si>
  <si>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</si>
  <si>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</si>
  <si>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</si>
  <si>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</si>
  <si>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</si>
  <si>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</si>
  <si>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</si>
  <si>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</si>
  <si>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</si>
  <si>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</si>
  <si>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</si>
  <si>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</si>
  <si>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</si>
  <si>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</si>
  <si>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</si>
  <si>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</si>
  <si>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</si>
  <si>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</si>
  <si>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</si>
  <si>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</si>
  <si>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</si>
  <si>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</si>
  <si>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</si>
  <si>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</si>
  <si>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</si>
  <si>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</si>
  <si>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</si>
  <si>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</si>
  <si>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</si>
  <si>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</si>
  <si>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</si>
  <si>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</si>
  <si>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</si>
  <si>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</si>
  <si>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</si>
  <si>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</si>
  <si>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</si>
  <si>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</si>
  <si>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</si>
  <si>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</si>
  <si>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בית גהה</t>
  </si>
  <si>
    <t>אפעל 15, קריית אריה, פתח תקוה</t>
  </si>
  <si>
    <t>נדלן מגדלי הסיבים פת-עלות-לא מניב</t>
  </si>
  <si>
    <t>קרדן אן.וי אגח ב חש 2/18</t>
  </si>
  <si>
    <t>1143270</t>
  </si>
  <si>
    <t>שטר הון לאומי 6.2% 2019</t>
  </si>
  <si>
    <t>שטר הון נדחה פועלים לס (סד ד)</t>
  </si>
  <si>
    <t>6620233</t>
  </si>
  <si>
    <t>דיסקונט שטרי הון נדחים  סדב</t>
  </si>
  <si>
    <t>דרך ארץ   חוב נחות</t>
  </si>
  <si>
    <t>90150100</t>
  </si>
  <si>
    <t>90150200</t>
  </si>
  <si>
    <t>סה"כ מוצרים מובנים</t>
  </si>
  <si>
    <t>סה"כ קרן מובטחת</t>
  </si>
  <si>
    <t>אשראי</t>
  </si>
  <si>
    <t>Citymark Building*</t>
  </si>
  <si>
    <t>אלפי ₪</t>
  </si>
  <si>
    <t>סה"כ יתרות התחייבות להשקעה</t>
  </si>
  <si>
    <t>Sky I</t>
  </si>
  <si>
    <t>Infinity I China</t>
  </si>
  <si>
    <t>Orbimed Israel Partners I</t>
  </si>
  <si>
    <t>ANATOMY I</t>
  </si>
  <si>
    <t>Sky II</t>
  </si>
  <si>
    <t>Fortissimo Capital Fund I - mishtatef</t>
  </si>
  <si>
    <t>Tene Growth III</t>
  </si>
  <si>
    <t>Accelmed I</t>
  </si>
  <si>
    <t>NOY 2 infra &amp; energy investment LP</t>
  </si>
  <si>
    <t>ANATOMY 2</t>
  </si>
  <si>
    <t>Tene Growth II- Qnergy</t>
  </si>
  <si>
    <t>Reality III</t>
  </si>
  <si>
    <t>Accelmed growth partners</t>
  </si>
  <si>
    <t>FIMI 6</t>
  </si>
  <si>
    <t>Orbimed  II</t>
  </si>
  <si>
    <t>NOY 2 co-investment Ashalim plot A</t>
  </si>
  <si>
    <t>sky III</t>
  </si>
  <si>
    <t>Helios Renewable Energy 1</t>
  </si>
  <si>
    <t>סה"כ בחו"ל</t>
  </si>
  <si>
    <t>Argan Capital L.P</t>
  </si>
  <si>
    <t>Avista Capital Partners L.P</t>
  </si>
  <si>
    <t>Olympus Capital Asia III L.P</t>
  </si>
  <si>
    <t>Trilantic Capital Partners IV</t>
  </si>
  <si>
    <t>SUN-Apollo India Real Estate</t>
  </si>
  <si>
    <t>Apax Europe VII</t>
  </si>
  <si>
    <t>Highstar (Oaktree) capital III</t>
  </si>
  <si>
    <t>Rothschild Europportunities</t>
  </si>
  <si>
    <t>Rothschild Real Estate</t>
  </si>
  <si>
    <t>Gavea III</t>
  </si>
  <si>
    <t>Fortissimo Capital Fund II</t>
  </si>
  <si>
    <t>Klirmark Opportunity I</t>
  </si>
  <si>
    <t>Israel Cleantech Ventures II</t>
  </si>
  <si>
    <t>Gavea IV</t>
  </si>
  <si>
    <t>VICTORIA I</t>
  </si>
  <si>
    <t>Fortissimo Capital Fund III</t>
  </si>
  <si>
    <t>KOTAK- CIIF I</t>
  </si>
  <si>
    <t>Tene Growth II</t>
  </si>
  <si>
    <t>Inimiti Capital Partners I - mishtatef</t>
  </si>
  <si>
    <t>Selene Mortgage Opportunity  II  blocker</t>
  </si>
  <si>
    <t>Viola PE II LP</t>
  </si>
  <si>
    <t>Klirmark Opportunity II</t>
  </si>
  <si>
    <t>Ares Special Situations Fund IV</t>
  </si>
  <si>
    <t>Blackstone RE VIII</t>
  </si>
  <si>
    <t>Silverfleet II</t>
  </si>
  <si>
    <t>Rhone Capital Partners V</t>
  </si>
  <si>
    <t>Trilantic capital partners V</t>
  </si>
  <si>
    <t>Graph Tech Brookfield</t>
  </si>
  <si>
    <t>Brookfield  RE  II</t>
  </si>
  <si>
    <t>THOMA BRAVO</t>
  </si>
  <si>
    <t>meridiam III</t>
  </si>
  <si>
    <t>Advent</t>
  </si>
  <si>
    <t>apollo natural pesources partners II</t>
  </si>
  <si>
    <t>Bluebay SLFI</t>
  </si>
  <si>
    <t>Migdal-HarbourVest 2016 Fund L.P. (Tranche B)</t>
  </si>
  <si>
    <t>harbourvest DOVER</t>
  </si>
  <si>
    <t>Warburg Pincus China I</t>
  </si>
  <si>
    <t>SVB</t>
  </si>
  <si>
    <t>Crescent mezzanine VII</t>
  </si>
  <si>
    <t>Permira</t>
  </si>
  <si>
    <t>ARES private credit solutions</t>
  </si>
  <si>
    <t>harbourvest part' co inv fund IV (Tranche B)</t>
  </si>
  <si>
    <t>waterton</t>
  </si>
  <si>
    <t>Vintage Migdal Co-investment</t>
  </si>
  <si>
    <t>Apollo Fund IX</t>
  </si>
  <si>
    <t>ICG SDP III</t>
  </si>
  <si>
    <t>incline</t>
  </si>
  <si>
    <t>OWL ROCK</t>
  </si>
  <si>
    <t>harbourvest ח-ן מנוהל</t>
  </si>
  <si>
    <t>LS POWER FUND IV</t>
  </si>
  <si>
    <t>Patria VI</t>
  </si>
  <si>
    <t>Enlight</t>
  </si>
  <si>
    <t>ACE IV</t>
  </si>
  <si>
    <t>brookfield III</t>
  </si>
  <si>
    <t>SVB IX</t>
  </si>
  <si>
    <t>Migdal-HarbourVest Project Saxa</t>
  </si>
  <si>
    <t>Pantheon Global Secondary Fund VI</t>
  </si>
  <si>
    <t>Court Square IV</t>
  </si>
  <si>
    <t>PGCO IV Co-mingled Fund SCSP</t>
  </si>
  <si>
    <t>TPG ASIA VII L.P</t>
  </si>
  <si>
    <t>בבטחונות אחרים - גורם 07</t>
  </si>
  <si>
    <t>פורוורד ריבית</t>
  </si>
  <si>
    <t>גורם 111</t>
  </si>
  <si>
    <t>גורם 80</t>
  </si>
  <si>
    <t>גורם 98</t>
  </si>
  <si>
    <t>גורם 105</t>
  </si>
  <si>
    <t>גורם 119</t>
  </si>
  <si>
    <t>גורם 47</t>
  </si>
  <si>
    <t>גורם 67</t>
  </si>
  <si>
    <t>גורם 43</t>
  </si>
  <si>
    <t>גורם 113</t>
  </si>
  <si>
    <t>גורם 104</t>
  </si>
  <si>
    <t>גורם 102</t>
  </si>
  <si>
    <t>גורם 97</t>
  </si>
  <si>
    <t>גורם 112</t>
  </si>
  <si>
    <t>גורם 88</t>
  </si>
  <si>
    <t>גורם 87</t>
  </si>
  <si>
    <t>מובטחות משכנתא - גורם 01</t>
  </si>
  <si>
    <t>בבטחונות אחרים - גורם 80</t>
  </si>
  <si>
    <t>בבטחונות אחרים - גורם 114</t>
  </si>
  <si>
    <t>בבטחונות אחרים - גורם 7</t>
  </si>
  <si>
    <t>בבטחונות אחרים - גורם 28*</t>
  </si>
  <si>
    <t>בבטחונות אחרים - גורם 94</t>
  </si>
  <si>
    <t>בבטחונות אחרים - גורם 29</t>
  </si>
  <si>
    <t>בבטחונות אחרים - גורם 69</t>
  </si>
  <si>
    <t>בבטחונות אחרים - גורם 26</t>
  </si>
  <si>
    <t>בבטחונות אחרים - גורם 37</t>
  </si>
  <si>
    <t>בבטחונות אחרים - גורם 89</t>
  </si>
  <si>
    <t>בבטחונות אחרים - גורם 30</t>
  </si>
  <si>
    <t>בבטחונות אחרים - גורם 81</t>
  </si>
  <si>
    <t>בבטחונות אחרים - גורם 35</t>
  </si>
  <si>
    <t>בבטחונות אחרים - גורם 63</t>
  </si>
  <si>
    <t>בבטחונות אחרים - גורם 33</t>
  </si>
  <si>
    <t>בבטחונות אחרים - גורם 61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</si>
  <si>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</si>
  <si>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</si>
  <si>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</si>
  <si>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</si>
  <si>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43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</si>
  <si>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</si>
  <si>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</si>
  <si>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</si>
  <si>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</si>
  <si>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</si>
  <si>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</si>
  <si>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</si>
  <si>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</si>
  <si>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67</t>
  </si>
  <si>
    <t>בבטחונות אחרים - גורם 103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</si>
  <si>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</si>
  <si>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</si>
  <si>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</si>
  <si>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</si>
  <si>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116*</t>
  </si>
  <si>
    <t>בבטחונות אחרים - גורם 111</t>
  </si>
  <si>
    <t>בבטחונות אחרים - גורם 17</t>
  </si>
  <si>
    <t>בשיעבוד כלי רכב - גורם 68</t>
  </si>
  <si>
    <t>בשיעבוד כלי רכב - גורם 01</t>
  </si>
  <si>
    <t>בבטחונות אחרים - גורם 115*</t>
  </si>
  <si>
    <t>בבטחונות אחרים - גורם 102</t>
  </si>
  <si>
    <t>בבטחונות אחרים - גורם 108</t>
  </si>
  <si>
    <t>בבטחונות אחרים - גורם 106</t>
  </si>
  <si>
    <t>בבטחונות אחרים - גורם 84</t>
  </si>
  <si>
    <t>בבטחונות אחרים - גורם 117</t>
  </si>
  <si>
    <t>בבטחונות אחרים - גורם 109</t>
  </si>
  <si>
    <t>בבטחונות אחרים - גורם 97</t>
  </si>
  <si>
    <t>בבטחונות אחרים - גורם 110</t>
  </si>
  <si>
    <t>בבטחונות אחרים - גורם 118</t>
  </si>
  <si>
    <t>בבטחונות אחרים - גורם 95</t>
  </si>
  <si>
    <t>בבטחונות אחרים - גורם 100</t>
  </si>
  <si>
    <t>בבטחונות אחרים - גורם 112</t>
  </si>
  <si>
    <t>בבטחונות אחרים - גורם 107</t>
  </si>
  <si>
    <t>בבטחונות אחרים - גורם 88</t>
  </si>
  <si>
    <t>בבטחונות אחרים - גורם 91</t>
  </si>
  <si>
    <t>בבטחונות אחרים - גורם 86</t>
  </si>
  <si>
    <t>בבטחונות אחרים - גורם 101</t>
  </si>
  <si>
    <t>בבטחונות אחרים - גורם 79</t>
  </si>
  <si>
    <t>בבטחונות אחרים - גורם 120</t>
  </si>
  <si>
    <t>בבטחונות אחרים - גורם 93</t>
  </si>
  <si>
    <t>בבטחונות אחרים - גורם 87</t>
  </si>
  <si>
    <t>בבטחונות אחרים - גורם 121</t>
  </si>
  <si>
    <t>בבטחונות אחרים - גורם 122</t>
  </si>
  <si>
    <t>בבטחונות אחרים - גורם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</si>
</sst>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00"/>
    <numFmt numFmtId="168" formatCode="0.0000"/>
  </numFmts>
  <fonts count="3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indexed="8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</cellStyleXfs>
  <cellXfs count="16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1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right" vertical="center" wrapText="1" indent="2" readingOrder="2"/>
    </xf>
    <xf numFmtId="0" fontId="23" fillId="3" borderId="0" xfId="0" applyFont="1" applyFill="1" applyAlignment="1">
      <alignment horizontal="right" indent="2" readingOrder="2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6" borderId="0" xfId="0" applyFont="1" applyFill="1" applyAlignment="1">
      <alignment horizontal="center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4" fillId="0" borderId="0" xfId="7" applyFont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vertical="center" wrapText="1" readingOrder="2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0" borderId="0" xfId="7" applyFont="1" applyBorder="1" applyAlignment="1">
      <alignment horizontal="center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6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4"/>
    </xf>
    <xf numFmtId="0" fontId="29" fillId="0" borderId="0" xfId="0" applyFont="1" applyFill="1" applyBorder="1" applyAlignment="1">
      <alignment horizontal="right" indent="3"/>
    </xf>
    <xf numFmtId="4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readingOrder="2"/>
    </xf>
    <xf numFmtId="0" fontId="7" fillId="0" borderId="0" xfId="0" applyFont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6" fontId="28" fillId="0" borderId="28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14" fontId="29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8" fillId="0" borderId="30" xfId="0" applyFont="1" applyFill="1" applyBorder="1" applyAlignment="1">
      <alignment horizontal="right" indent="1"/>
    </xf>
    <xf numFmtId="0" fontId="28" fillId="0" borderId="30" xfId="0" applyFont="1" applyFill="1" applyBorder="1" applyAlignment="1">
      <alignment horizontal="right" indent="2"/>
    </xf>
    <xf numFmtId="0" fontId="29" fillId="0" borderId="30" xfId="0" applyFont="1" applyFill="1" applyBorder="1" applyAlignment="1">
      <alignment horizontal="right" indent="3"/>
    </xf>
    <xf numFmtId="0" fontId="29" fillId="0" borderId="30" xfId="0" applyFont="1" applyFill="1" applyBorder="1" applyAlignment="1">
      <alignment horizontal="right" indent="2"/>
    </xf>
    <xf numFmtId="0" fontId="7" fillId="0" borderId="0" xfId="0" applyFont="1" applyAlignment="1">
      <alignment horizontal="right"/>
    </xf>
    <xf numFmtId="43" fontId="6" fillId="0" borderId="31" xfId="13" applyFont="1" applyBorder="1" applyAlignment="1">
      <alignment horizontal="right"/>
    </xf>
    <xf numFmtId="10" fontId="6" fillId="0" borderId="31" xfId="14" applyNumberFormat="1" applyFont="1" applyBorder="1" applyAlignment="1">
      <alignment horizontal="center"/>
    </xf>
    <xf numFmtId="2" fontId="6" fillId="0" borderId="31" xfId="7" applyNumberFormat="1" applyFont="1" applyBorder="1" applyAlignment="1">
      <alignment horizontal="right"/>
    </xf>
    <xf numFmtId="168" fontId="6" fillId="0" borderId="31" xfId="7" applyNumberFormat="1" applyFont="1" applyBorder="1" applyAlignment="1">
      <alignment horizontal="center"/>
    </xf>
    <xf numFmtId="0" fontId="28" fillId="0" borderId="32" xfId="0" applyFont="1" applyFill="1" applyBorder="1" applyAlignment="1">
      <alignment horizontal="right"/>
    </xf>
    <xf numFmtId="0" fontId="28" fillId="0" borderId="32" xfId="0" applyNumberFormat="1" applyFont="1" applyFill="1" applyBorder="1" applyAlignment="1">
      <alignment horizontal="right"/>
    </xf>
    <xf numFmtId="4" fontId="28" fillId="0" borderId="32" xfId="0" applyNumberFormat="1" applyFont="1" applyFill="1" applyBorder="1" applyAlignment="1">
      <alignment horizontal="right"/>
    </xf>
    <xf numFmtId="10" fontId="28" fillId="0" borderId="32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0" xfId="0" applyFont="1" applyFill="1" applyBorder="1" applyAlignment="1">
      <alignment horizontal="right" indent="2"/>
    </xf>
    <xf numFmtId="166" fontId="30" fillId="0" borderId="0" xfId="0" applyNumberFormat="1" applyFont="1" applyFill="1" applyBorder="1" applyAlignment="1">
      <alignment horizontal="right"/>
    </xf>
    <xf numFmtId="49" fontId="15" fillId="2" borderId="17" xfId="7" applyNumberFormat="1" applyFont="1" applyFill="1" applyBorder="1" applyAlignment="1">
      <alignment horizontal="center" vertical="center" wrapText="1" readingOrder="2"/>
    </xf>
    <xf numFmtId="0" fontId="6" fillId="2" borderId="15" xfId="17" applyFont="1" applyFill="1" applyBorder="1" applyAlignment="1">
      <alignment horizontal="center" vertical="center" wrapText="1"/>
    </xf>
    <xf numFmtId="0" fontId="6" fillId="2" borderId="4" xfId="17" applyFont="1" applyFill="1" applyBorder="1" applyAlignment="1">
      <alignment horizontal="center" vertical="center" wrapText="1"/>
    </xf>
    <xf numFmtId="0" fontId="10" fillId="2" borderId="1" xfId="17" applyFont="1" applyFill="1" applyBorder="1" applyAlignment="1">
      <alignment horizontal="center" vertical="center" wrapText="1"/>
    </xf>
    <xf numFmtId="3" fontId="10" fillId="2" borderId="2" xfId="17" applyNumberFormat="1" applyFont="1" applyFill="1" applyBorder="1" applyAlignment="1">
      <alignment horizontal="center" vertical="center" wrapText="1"/>
    </xf>
    <xf numFmtId="0" fontId="10" fillId="2" borderId="3" xfId="17" applyFont="1" applyFill="1" applyBorder="1" applyAlignment="1">
      <alignment horizontal="center" vertical="center" wrapText="1"/>
    </xf>
    <xf numFmtId="49" fontId="6" fillId="2" borderId="34" xfId="17" applyNumberFormat="1" applyFont="1" applyFill="1" applyBorder="1" applyAlignment="1">
      <alignment horizontal="center" wrapText="1"/>
    </xf>
    <xf numFmtId="49" fontId="6" fillId="2" borderId="33" xfId="17" applyNumberFormat="1" applyFont="1" applyFill="1" applyBorder="1" applyAlignment="1">
      <alignment horizontal="center" wrapText="1"/>
    </xf>
    <xf numFmtId="49" fontId="6" fillId="2" borderId="35" xfId="17" applyNumberFormat="1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right"/>
    </xf>
    <xf numFmtId="0" fontId="8" fillId="2" borderId="17" xfId="7" applyFont="1" applyFill="1" applyBorder="1" applyAlignment="1">
      <alignment horizontal="center" vertical="center" wrapText="1"/>
    </xf>
    <xf numFmtId="0" fontId="8" fillId="2" borderId="18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2"/>
    </xf>
    <xf numFmtId="0" fontId="8" fillId="2" borderId="25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readingOrder="2"/>
    </xf>
    <xf numFmtId="0" fontId="17" fillId="0" borderId="16" xfId="0" applyFont="1" applyBorder="1" applyAlignment="1">
      <alignment horizontal="center" readingOrder="2"/>
    </xf>
    <xf numFmtId="0" fontId="21" fillId="2" borderId="2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center" readingOrder="2"/>
    </xf>
    <xf numFmtId="0" fontId="17" fillId="0" borderId="23" xfId="0" applyFont="1" applyBorder="1" applyAlignment="1">
      <alignment horizontal="center" readingOrder="2"/>
    </xf>
    <xf numFmtId="0" fontId="6" fillId="0" borderId="0" xfId="0" applyFont="1" applyAlignment="1">
      <alignment horizontal="right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21" fillId="2" borderId="23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8" fillId="2" borderId="22" xfId="0" applyFont="1" applyFill="1" applyBorder="1" applyAlignment="1">
      <alignment horizontal="center" vertical="center" wrapText="1" readingOrder="2"/>
    </xf>
    <xf numFmtId="0" fontId="8" fillId="2" borderId="23" xfId="0" applyFont="1" applyFill="1" applyBorder="1" applyAlignment="1">
      <alignment horizontal="center" vertical="center" wrapText="1" readingOrder="2"/>
    </xf>
    <xf numFmtId="0" fontId="8" fillId="2" borderId="21" xfId="17" applyFont="1" applyFill="1" applyBorder="1" applyAlignment="1">
      <alignment horizontal="center" vertical="center" wrapText="1" readingOrder="2"/>
    </xf>
    <xf numFmtId="0" fontId="8" fillId="2" borderId="22" xfId="17" applyFont="1" applyFill="1" applyBorder="1" applyAlignment="1">
      <alignment horizontal="center" vertical="center" wrapText="1" readingOrder="2"/>
    </xf>
    <xf numFmtId="0" fontId="8" fillId="2" borderId="23" xfId="17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0" fontId="30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10" fontId="28" fillId="0" borderId="28" xfId="16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</cellXfs>
  <cellStyles count="18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7"/>
    <cellStyle name="Percent" xfId="14" builtinId="5"/>
    <cellStyle name="Percent 2" xfId="8"/>
    <cellStyle name="Percent 3" xfId="16"/>
    <cellStyle name="Text" xfId="9"/>
    <cellStyle name="Total" xfId="10"/>
    <cellStyle name="היפר-קישור" xfId="11" builtinId="8"/>
  </cellStyles>
  <dxfs count="7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198120</xdr:colOff>
      <xdr:row>50</xdr:row>
      <xdr:rowOff>0</xdr:rowOff>
    </xdr:from>
    <xdr:to>
      <xdr:col>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I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6" width="6.7109375" style="9" customWidth="1"/>
    <col min="7" max="7" width="7.140625" style="9" customWidth="1"/>
    <col min="8" max="8" width="6" style="9" customWidth="1"/>
    <col min="9" max="9" width="7.85546875" style="9" customWidth="1"/>
    <col min="10" max="10" width="8.140625" style="9" customWidth="1"/>
    <col min="11" max="11" width="6.28515625" style="9" customWidth="1"/>
    <col min="12" max="12" width="8" style="9" customWidth="1"/>
    <col min="13" max="13" width="8.7109375" style="9" customWidth="1"/>
    <col min="14" max="14" width="10" style="9" customWidth="1"/>
    <col min="15" max="15" width="9.5703125" style="9" customWidth="1"/>
    <col min="16" max="16" width="6.140625" style="9" customWidth="1"/>
    <col min="17" max="18" width="5.7109375" style="9" customWidth="1"/>
    <col min="19" max="19" width="6.85546875" style="9" customWidth="1"/>
    <col min="20" max="20" width="6.42578125" style="9" customWidth="1"/>
    <col min="21" max="21" width="6.7109375" style="9" customWidth="1"/>
    <col min="22" max="22" width="7.28515625" style="9" customWidth="1"/>
    <col min="23" max="34" width="5.7109375" style="9" customWidth="1"/>
    <col min="35" max="16384" width="9.140625" style="9"/>
  </cols>
  <sheetData>
    <row r="1" spans="1:9">
      <c r="B1" s="57" t="s">
        <v>198</v>
      </c>
      <c r="C1" s="77" t="s" vm="1">
        <v>279</v>
      </c>
    </row>
    <row r="2" spans="1:9">
      <c r="B2" s="57" t="s">
        <v>197</v>
      </c>
      <c r="C2" s="77" t="s">
        <v>280</v>
      </c>
    </row>
    <row r="3" spans="1:9">
      <c r="B3" s="57" t="s">
        <v>199</v>
      </c>
      <c r="C3" s="77" t="s">
        <v>281</v>
      </c>
    </row>
    <row r="4" spans="1:9">
      <c r="B4" s="57" t="s">
        <v>200</v>
      </c>
      <c r="C4" s="77" t="s">
        <v>282</v>
      </c>
    </row>
    <row r="6" spans="1:9" ht="26.25" customHeight="1">
      <c r="B6" s="140" t="s">
        <v>214</v>
      </c>
      <c r="C6" s="141"/>
      <c r="D6" s="142"/>
    </row>
    <row r="7" spans="1:9" s="10" customFormat="1">
      <c r="B7" s="23"/>
      <c r="C7" s="24" t="s">
        <v>129</v>
      </c>
      <c r="D7" s="25" t="s">
        <v>127</v>
      </c>
      <c r="E7" s="9"/>
      <c r="F7" s="9"/>
    </row>
    <row r="8" spans="1:9" s="10" customFormat="1">
      <c r="B8" s="23"/>
      <c r="C8" s="26" t="s">
        <v>265</v>
      </c>
      <c r="D8" s="27" t="s">
        <v>20</v>
      </c>
    </row>
    <row r="9" spans="1:9" s="11" customFormat="1" ht="18" customHeight="1">
      <c r="B9" s="37"/>
      <c r="C9" s="20" t="s">
        <v>1</v>
      </c>
      <c r="D9" s="28" t="s">
        <v>2</v>
      </c>
    </row>
    <row r="10" spans="1:9" s="11" customFormat="1" ht="18" customHeight="1">
      <c r="B10" s="66" t="s">
        <v>213</v>
      </c>
      <c r="C10" s="114">
        <v>105492087.55632758</v>
      </c>
      <c r="D10" s="115">
        <v>0.9915271814867882</v>
      </c>
      <c r="I10" s="65"/>
    </row>
    <row r="11" spans="1:9">
      <c r="A11" s="45" t="s">
        <v>160</v>
      </c>
      <c r="B11" s="29" t="s">
        <v>215</v>
      </c>
      <c r="C11" s="114" vm="2">
        <v>9750142.7081493866</v>
      </c>
      <c r="D11" s="115">
        <v>9.1642242962945777E-2</v>
      </c>
    </row>
    <row r="12" spans="1:9">
      <c r="B12" s="29" t="s">
        <v>216</v>
      </c>
      <c r="C12" s="114">
        <v>68439385.848148182</v>
      </c>
      <c r="D12" s="115">
        <v>0.64326636172089691</v>
      </c>
    </row>
    <row r="13" spans="1:9">
      <c r="A13" s="55" t="s">
        <v>160</v>
      </c>
      <c r="B13" s="30" t="s">
        <v>82</v>
      </c>
      <c r="C13" s="114" vm="3">
        <v>14269119.895718176</v>
      </c>
      <c r="D13" s="115">
        <v>0.13411641157393955</v>
      </c>
    </row>
    <row r="14" spans="1:9">
      <c r="A14" s="55" t="s">
        <v>160</v>
      </c>
      <c r="B14" s="30" t="s">
        <v>83</v>
      </c>
      <c r="C14" s="114" t="s" vm="4">
        <v>3352</v>
      </c>
      <c r="D14" s="115"/>
    </row>
    <row r="15" spans="1:9">
      <c r="A15" s="55" t="s">
        <v>160</v>
      </c>
      <c r="B15" s="30" t="s">
        <v>84</v>
      </c>
      <c r="C15" s="114">
        <v>18193418.974960003</v>
      </c>
      <c r="D15" s="115">
        <v>0.17100116089956283</v>
      </c>
    </row>
    <row r="16" spans="1:9">
      <c r="A16" s="55" t="s">
        <v>160</v>
      </c>
      <c r="B16" s="30" t="s">
        <v>85</v>
      </c>
      <c r="C16" s="114" vm="5">
        <v>15326223.034409998</v>
      </c>
      <c r="D16" s="115">
        <v>0.14405219462580379</v>
      </c>
    </row>
    <row r="17" spans="1:4">
      <c r="A17" s="55" t="s">
        <v>160</v>
      </c>
      <c r="B17" s="30" t="s">
        <v>86</v>
      </c>
      <c r="C17" s="114" vm="6">
        <v>11436351.060939997</v>
      </c>
      <c r="D17" s="115">
        <v>0.10749102796825938</v>
      </c>
    </row>
    <row r="18" spans="1:4">
      <c r="A18" s="55" t="s">
        <v>160</v>
      </c>
      <c r="B18" s="30" t="s">
        <v>87</v>
      </c>
      <c r="C18" s="114" vm="7">
        <v>8794463.7668400034</v>
      </c>
      <c r="D18" s="115">
        <v>8.2659752720947222E-2</v>
      </c>
    </row>
    <row r="19" spans="1:4">
      <c r="A19" s="55" t="s">
        <v>160</v>
      </c>
      <c r="B19" s="30" t="s">
        <v>88</v>
      </c>
      <c r="C19" s="114" vm="8">
        <v>1189.01134</v>
      </c>
      <c r="D19" s="115">
        <v>1.1175597052020939E-5</v>
      </c>
    </row>
    <row r="20" spans="1:4">
      <c r="A20" s="55" t="s">
        <v>160</v>
      </c>
      <c r="B20" s="30" t="s">
        <v>89</v>
      </c>
      <c r="C20" s="114" vm="9">
        <v>25280.813120000003</v>
      </c>
      <c r="D20" s="115">
        <v>2.3761605215351798E-4</v>
      </c>
    </row>
    <row r="21" spans="1:4">
      <c r="A21" s="55" t="s">
        <v>160</v>
      </c>
      <c r="B21" s="30" t="s">
        <v>90</v>
      </c>
      <c r="C21" s="114" vm="10">
        <v>127778.075</v>
      </c>
      <c r="D21" s="115">
        <v>1.2009946669498629E-3</v>
      </c>
    </row>
    <row r="22" spans="1:4">
      <c r="A22" s="55" t="s">
        <v>160</v>
      </c>
      <c r="B22" s="30" t="s">
        <v>91</v>
      </c>
      <c r="C22" s="114">
        <v>265561.21581999998</v>
      </c>
      <c r="D22" s="115">
        <v>2.4960276162286962E-3</v>
      </c>
    </row>
    <row r="23" spans="1:4">
      <c r="B23" s="29" t="s">
        <v>217</v>
      </c>
      <c r="C23" s="114">
        <v>8635213.2112199981</v>
      </c>
      <c r="D23" s="115">
        <v>8.1162946105192299E-2</v>
      </c>
    </row>
    <row r="24" spans="1:4">
      <c r="A24" s="55" t="s">
        <v>160</v>
      </c>
      <c r="B24" s="30" t="s">
        <v>92</v>
      </c>
      <c r="C24" s="114" vm="11">
        <v>862662.71101999993</v>
      </c>
      <c r="D24" s="115">
        <v>8.1082244767854798E-3</v>
      </c>
    </row>
    <row r="25" spans="1:4">
      <c r="A25" s="55" t="s">
        <v>160</v>
      </c>
      <c r="B25" s="30" t="s">
        <v>93</v>
      </c>
      <c r="C25" s="114" t="s" vm="12">
        <v>3352</v>
      </c>
      <c r="D25" s="115"/>
    </row>
    <row r="26" spans="1:4">
      <c r="A26" s="55" t="s">
        <v>160</v>
      </c>
      <c r="B26" s="30" t="s">
        <v>84</v>
      </c>
      <c r="C26" s="114" vm="13">
        <v>2320919.9701999999</v>
      </c>
      <c r="D26" s="115">
        <v>2.1814481918182246E-2</v>
      </c>
    </row>
    <row r="27" spans="1:4">
      <c r="A27" s="55" t="s">
        <v>160</v>
      </c>
      <c r="B27" s="30" t="s">
        <v>94</v>
      </c>
      <c r="C27" s="114" vm="14">
        <v>1631904.21462</v>
      </c>
      <c r="D27" s="115">
        <v>1.5338376781240637E-2</v>
      </c>
    </row>
    <row r="28" spans="1:4">
      <c r="A28" s="55" t="s">
        <v>160</v>
      </c>
      <c r="B28" s="30" t="s">
        <v>95</v>
      </c>
      <c r="C28" s="114" vm="15">
        <v>3932678.9947500001</v>
      </c>
      <c r="D28" s="115">
        <v>3.696351271155477E-2</v>
      </c>
    </row>
    <row r="29" spans="1:4">
      <c r="A29" s="55" t="s">
        <v>160</v>
      </c>
      <c r="B29" s="30" t="s">
        <v>96</v>
      </c>
      <c r="C29" s="114" vm="16">
        <v>545.12708999999995</v>
      </c>
      <c r="D29" s="115">
        <v>5.1236859523818776E-6</v>
      </c>
    </row>
    <row r="30" spans="1:4">
      <c r="A30" s="55" t="s">
        <v>160</v>
      </c>
      <c r="B30" s="30" t="s">
        <v>240</v>
      </c>
      <c r="C30" s="114" t="s" vm="17">
        <v>3352</v>
      </c>
      <c r="D30" s="115"/>
    </row>
    <row r="31" spans="1:4">
      <c r="A31" s="55" t="s">
        <v>160</v>
      </c>
      <c r="B31" s="30" t="s">
        <v>123</v>
      </c>
      <c r="C31" s="114" vm="18">
        <v>-113497.80645999998</v>
      </c>
      <c r="D31" s="115">
        <v>-1.0667734685232007E-3</v>
      </c>
    </row>
    <row r="32" spans="1:4">
      <c r="A32" s="55" t="s">
        <v>160</v>
      </c>
      <c r="B32" s="30" t="s">
        <v>97</v>
      </c>
      <c r="C32" s="114" t="s" vm="19">
        <v>3352</v>
      </c>
      <c r="D32" s="115"/>
    </row>
    <row r="33" spans="1:4">
      <c r="A33" s="55" t="s">
        <v>160</v>
      </c>
      <c r="B33" s="29" t="s">
        <v>218</v>
      </c>
      <c r="C33" s="114">
        <v>9422846.5203900002</v>
      </c>
      <c r="D33" s="115">
        <v>8.8565964219412943E-2</v>
      </c>
    </row>
    <row r="34" spans="1:4">
      <c r="A34" s="55" t="s">
        <v>160</v>
      </c>
      <c r="B34" s="29" t="s">
        <v>219</v>
      </c>
      <c r="C34" s="114" vm="20">
        <v>3080121.0105900001</v>
      </c>
      <c r="D34" s="115">
        <v>2.8950263237874047E-2</v>
      </c>
    </row>
    <row r="35" spans="1:4">
      <c r="A35" s="55" t="s">
        <v>160</v>
      </c>
      <c r="B35" s="29" t="s">
        <v>220</v>
      </c>
      <c r="C35" s="114" vm="21">
        <v>6160568.0702600023</v>
      </c>
      <c r="D35" s="115">
        <v>5.7903591032842462E-2</v>
      </c>
    </row>
    <row r="36" spans="1:4">
      <c r="A36" s="55" t="s">
        <v>160</v>
      </c>
      <c r="B36" s="56" t="s">
        <v>221</v>
      </c>
      <c r="C36" s="114" t="s" vm="22">
        <v>3352</v>
      </c>
      <c r="D36" s="115"/>
    </row>
    <row r="37" spans="1:4">
      <c r="A37" s="55" t="s">
        <v>160</v>
      </c>
      <c r="B37" s="29" t="s">
        <v>222</v>
      </c>
      <c r="C37" s="114" vm="23">
        <v>3810.1875700000001</v>
      </c>
      <c r="D37" s="115">
        <v>3.5812207623636981E-5</v>
      </c>
    </row>
    <row r="38" spans="1:4">
      <c r="A38" s="55"/>
      <c r="B38" s="67" t="s">
        <v>224</v>
      </c>
      <c r="C38" s="114">
        <v>901453.16147999989</v>
      </c>
      <c r="D38" s="115">
        <v>8.4728185132118602E-3</v>
      </c>
    </row>
    <row r="39" spans="1:4">
      <c r="A39" s="55" t="s">
        <v>160</v>
      </c>
      <c r="B39" s="68" t="s">
        <v>225</v>
      </c>
      <c r="C39" s="114" t="s" vm="24">
        <v>3352</v>
      </c>
      <c r="D39" s="115"/>
    </row>
    <row r="40" spans="1:4">
      <c r="A40" s="55" t="s">
        <v>160</v>
      </c>
      <c r="B40" s="68" t="s">
        <v>263</v>
      </c>
      <c r="C40" s="114" vm="25">
        <v>849758.03149999992</v>
      </c>
      <c r="D40" s="115">
        <v>7.9869325314950446E-3</v>
      </c>
    </row>
    <row r="41" spans="1:4">
      <c r="A41" s="55" t="s">
        <v>160</v>
      </c>
      <c r="B41" s="68" t="s">
        <v>226</v>
      </c>
      <c r="C41" s="114" vm="26">
        <v>51695.129979999998</v>
      </c>
      <c r="D41" s="115">
        <v>4.8588598171681627E-4</v>
      </c>
    </row>
    <row r="42" spans="1:4">
      <c r="B42" s="68" t="s">
        <v>98</v>
      </c>
      <c r="C42" s="114">
        <v>106393540.71780758</v>
      </c>
      <c r="D42" s="115">
        <v>1</v>
      </c>
    </row>
    <row r="43" spans="1:4">
      <c r="A43" s="55" t="s">
        <v>160</v>
      </c>
      <c r="B43" s="68" t="s">
        <v>223</v>
      </c>
      <c r="C43" s="114">
        <v>6240918.2392798197</v>
      </c>
      <c r="D43" s="115"/>
    </row>
    <row r="44" spans="1:4">
      <c r="B44" s="6" t="s">
        <v>128</v>
      </c>
    </row>
    <row r="45" spans="1:4">
      <c r="C45" s="74" t="s">
        <v>205</v>
      </c>
      <c r="D45" s="36" t="s">
        <v>122</v>
      </c>
    </row>
    <row r="46" spans="1:4">
      <c r="C46" s="75" t="s">
        <v>1</v>
      </c>
      <c r="D46" s="25" t="s">
        <v>2</v>
      </c>
    </row>
    <row r="47" spans="1:4">
      <c r="C47" s="116" t="s">
        <v>186</v>
      </c>
      <c r="D47" s="117" vm="27">
        <v>2.6166</v>
      </c>
    </row>
    <row r="48" spans="1:4">
      <c r="C48" s="116" t="s">
        <v>195</v>
      </c>
      <c r="D48" s="117">
        <v>0.89746127579551627</v>
      </c>
    </row>
    <row r="49" spans="2:4">
      <c r="C49" s="116" t="s">
        <v>191</v>
      </c>
      <c r="D49" s="117" vm="28">
        <v>2.7869000000000002</v>
      </c>
    </row>
    <row r="50" spans="2:4">
      <c r="B50" s="12"/>
      <c r="C50" s="116" t="s">
        <v>1518</v>
      </c>
      <c r="D50" s="117" vm="29">
        <v>3.7168999999999999</v>
      </c>
    </row>
    <row r="51" spans="2:4">
      <c r="C51" s="116" t="s">
        <v>184</v>
      </c>
      <c r="D51" s="117" vm="30">
        <v>4.2156000000000002</v>
      </c>
    </row>
    <row r="52" spans="2:4">
      <c r="C52" s="116" t="s">
        <v>185</v>
      </c>
      <c r="D52" s="117" vm="31">
        <v>4.7385000000000002</v>
      </c>
    </row>
    <row r="53" spans="2:4">
      <c r="C53" s="116" t="s">
        <v>187</v>
      </c>
      <c r="D53" s="117">
        <v>0.46333673990802243</v>
      </c>
    </row>
    <row r="54" spans="2:4">
      <c r="C54" s="116" t="s">
        <v>192</v>
      </c>
      <c r="D54" s="117" vm="32">
        <v>3.1962000000000002</v>
      </c>
    </row>
    <row r="55" spans="2:4">
      <c r="C55" s="116" t="s">
        <v>193</v>
      </c>
      <c r="D55" s="117">
        <v>0.19397900298964052</v>
      </c>
    </row>
    <row r="56" spans="2:4">
      <c r="C56" s="116" t="s">
        <v>190</v>
      </c>
      <c r="D56" s="117" vm="33">
        <v>0.56530000000000002</v>
      </c>
    </row>
    <row r="57" spans="2:4">
      <c r="C57" s="116" t="s">
        <v>3353</v>
      </c>
      <c r="D57" s="117">
        <v>2.4036128999999997</v>
      </c>
    </row>
    <row r="58" spans="2:4">
      <c r="C58" s="116" t="s">
        <v>189</v>
      </c>
      <c r="D58" s="117" vm="34">
        <v>0.40939999999999999</v>
      </c>
    </row>
    <row r="59" spans="2:4">
      <c r="C59" s="116" t="s">
        <v>182</v>
      </c>
      <c r="D59" s="117" vm="35">
        <v>3.6269999999999998</v>
      </c>
    </row>
    <row r="60" spans="2:4">
      <c r="C60" s="116" t="s">
        <v>196</v>
      </c>
      <c r="D60" s="117" vm="36">
        <v>0.25629999999999997</v>
      </c>
    </row>
    <row r="61" spans="2:4">
      <c r="C61" s="116" t="s">
        <v>3354</v>
      </c>
      <c r="D61" s="117" vm="37">
        <v>0.4446</v>
      </c>
    </row>
    <row r="62" spans="2:4">
      <c r="C62" s="116" t="s">
        <v>3355</v>
      </c>
      <c r="D62" s="117">
        <v>5.5312821685920159E-2</v>
      </c>
    </row>
    <row r="63" spans="2:4">
      <c r="C63" s="116" t="s">
        <v>183</v>
      </c>
      <c r="D63" s="117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A1:B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1.2851562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11.28515625" style="1" bestFit="1" customWidth="1"/>
    <col min="8" max="8" width="7.28515625" style="1" bestFit="1" customWidth="1"/>
    <col min="9" max="9" width="9" style="1" bestFit="1" customWidth="1"/>
    <col min="10" max="10" width="8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6.28515625" style="1" customWidth="1"/>
    <col min="15" max="15" width="8" style="1" customWidth="1"/>
    <col min="16" max="16" width="8.7109375" style="1" customWidth="1"/>
    <col min="17" max="17" width="10" style="1" customWidth="1"/>
    <col min="18" max="18" width="9.5703125" style="1" customWidth="1"/>
    <col min="19" max="19" width="6.140625" style="1" customWidth="1"/>
    <col min="20" max="21" width="5.7109375" style="1" customWidth="1"/>
    <col min="22" max="22" width="6.85546875" style="1" customWidth="1"/>
    <col min="23" max="23" width="6.42578125" style="1" customWidth="1"/>
    <col min="24" max="24" width="6.7109375" style="1" customWidth="1"/>
    <col min="25" max="25" width="7.28515625" style="1" customWidth="1"/>
    <col min="26" max="37" width="5.7109375" style="1" customWidth="1"/>
    <col min="38" max="16384" width="9.140625" style="1"/>
  </cols>
  <sheetData>
    <row r="1" spans="1:56">
      <c r="B1" s="57" t="s">
        <v>198</v>
      </c>
      <c r="C1" s="77" t="s" vm="1">
        <v>279</v>
      </c>
    </row>
    <row r="2" spans="1:56">
      <c r="B2" s="57" t="s">
        <v>197</v>
      </c>
      <c r="C2" s="77" t="s">
        <v>280</v>
      </c>
    </row>
    <row r="3" spans="1:56">
      <c r="B3" s="57" t="s">
        <v>199</v>
      </c>
      <c r="C3" s="77" t="s">
        <v>281</v>
      </c>
    </row>
    <row r="4" spans="1:56">
      <c r="B4" s="57" t="s">
        <v>200</v>
      </c>
      <c r="C4" s="77" t="s">
        <v>282</v>
      </c>
    </row>
    <row r="6" spans="1:56" ht="26.25" customHeight="1">
      <c r="B6" s="154" t="s">
        <v>228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1:56" ht="26.25" customHeight="1">
      <c r="B7" s="154" t="s">
        <v>111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  <c r="BD7" s="3"/>
    </row>
    <row r="8" spans="1:56" s="3" customFormat="1" ht="78.75">
      <c r="B8" s="23" t="s">
        <v>135</v>
      </c>
      <c r="C8" s="31" t="s">
        <v>52</v>
      </c>
      <c r="D8" s="31" t="s">
        <v>138</v>
      </c>
      <c r="E8" s="31" t="s">
        <v>75</v>
      </c>
      <c r="F8" s="31" t="s">
        <v>120</v>
      </c>
      <c r="G8" s="31" t="s">
        <v>262</v>
      </c>
      <c r="H8" s="31" t="s">
        <v>261</v>
      </c>
      <c r="I8" s="31" t="s">
        <v>71</v>
      </c>
      <c r="J8" s="31" t="s">
        <v>67</v>
      </c>
      <c r="K8" s="31" t="s">
        <v>201</v>
      </c>
      <c r="L8" s="31" t="s">
        <v>203</v>
      </c>
      <c r="AZ8" s="1"/>
      <c r="BA8" s="1"/>
    </row>
    <row r="9" spans="1:56" s="3" customFormat="1" ht="20.25">
      <c r="B9" s="16"/>
      <c r="C9" s="17"/>
      <c r="D9" s="17"/>
      <c r="E9" s="17"/>
      <c r="F9" s="17"/>
      <c r="G9" s="17" t="s">
        <v>269</v>
      </c>
      <c r="H9" s="17"/>
      <c r="I9" s="17" t="s">
        <v>265</v>
      </c>
      <c r="J9" s="17" t="s">
        <v>20</v>
      </c>
      <c r="K9" s="33" t="s">
        <v>20</v>
      </c>
      <c r="L9" s="18" t="s">
        <v>20</v>
      </c>
      <c r="AY9" s="1"/>
      <c r="AZ9" s="1"/>
      <c r="BA9" s="1"/>
      <c r="BC9" s="4"/>
    </row>
    <row r="10" spans="1:5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AY10" s="1"/>
      <c r="AZ10" s="3"/>
      <c r="BA10" s="1"/>
    </row>
    <row r="11" spans="1:56" s="4" customFormat="1" ht="18" customHeight="1">
      <c r="A11" s="162"/>
      <c r="B11" s="122" t="s">
        <v>55</v>
      </c>
      <c r="C11" s="123"/>
      <c r="D11" s="123"/>
      <c r="E11" s="123"/>
      <c r="F11" s="123"/>
      <c r="G11" s="124"/>
      <c r="H11" s="125"/>
      <c r="I11" s="124">
        <v>1189.0113399999998</v>
      </c>
      <c r="J11" s="123"/>
      <c r="K11" s="126">
        <v>1</v>
      </c>
      <c r="L11" s="126">
        <v>1.1175597052020937E-5</v>
      </c>
      <c r="AY11" s="1"/>
      <c r="AZ11" s="3"/>
      <c r="BA11" s="1"/>
      <c r="BC11" s="1"/>
    </row>
    <row r="12" spans="1:56" s="4" customFormat="1" ht="18" customHeight="1">
      <c r="A12" s="162"/>
      <c r="B12" s="127" t="s">
        <v>28</v>
      </c>
      <c r="C12" s="123"/>
      <c r="D12" s="123"/>
      <c r="E12" s="123"/>
      <c r="F12" s="123"/>
      <c r="G12" s="124"/>
      <c r="H12" s="125"/>
      <c r="I12" s="124">
        <v>1189.0113399999998</v>
      </c>
      <c r="J12" s="123"/>
      <c r="K12" s="126">
        <v>1</v>
      </c>
      <c r="L12" s="126">
        <v>1.1175597052020937E-5</v>
      </c>
      <c r="AY12" s="1"/>
      <c r="AZ12" s="3"/>
      <c r="BA12" s="1"/>
      <c r="BC12" s="1"/>
    </row>
    <row r="13" spans="1:56">
      <c r="A13" s="161"/>
      <c r="B13" s="101" t="s">
        <v>2037</v>
      </c>
      <c r="C13" s="81"/>
      <c r="D13" s="81"/>
      <c r="E13" s="81"/>
      <c r="F13" s="81"/>
      <c r="G13" s="90"/>
      <c r="H13" s="92"/>
      <c r="I13" s="90">
        <v>1189.0113399999998</v>
      </c>
      <c r="J13" s="81"/>
      <c r="K13" s="91">
        <v>1</v>
      </c>
      <c r="L13" s="91">
        <v>1.1175597052020937E-5</v>
      </c>
      <c r="AZ13" s="3"/>
    </row>
    <row r="14" spans="1:56" ht="20.25">
      <c r="A14" s="161"/>
      <c r="B14" s="86" t="s">
        <v>2038</v>
      </c>
      <c r="C14" s="83" t="s">
        <v>2039</v>
      </c>
      <c r="D14" s="96" t="s">
        <v>139</v>
      </c>
      <c r="E14" s="96" t="s">
        <v>1188</v>
      </c>
      <c r="F14" s="96" t="s">
        <v>183</v>
      </c>
      <c r="G14" s="93">
        <v>730051.25</v>
      </c>
      <c r="H14" s="95">
        <v>127</v>
      </c>
      <c r="I14" s="93">
        <v>927.16508999999985</v>
      </c>
      <c r="J14" s="94">
        <v>0.11339453464286024</v>
      </c>
      <c r="K14" s="94">
        <v>0.7797781726791605</v>
      </c>
      <c r="L14" s="94">
        <v>8.7144866478234978E-6</v>
      </c>
      <c r="AZ14" s="4"/>
    </row>
    <row r="15" spans="1:56">
      <c r="A15" s="161"/>
      <c r="B15" s="86" t="s">
        <v>2040</v>
      </c>
      <c r="C15" s="83" t="s">
        <v>2041</v>
      </c>
      <c r="D15" s="96" t="s">
        <v>139</v>
      </c>
      <c r="E15" s="96" t="s">
        <v>209</v>
      </c>
      <c r="F15" s="96" t="s">
        <v>183</v>
      </c>
      <c r="G15" s="93">
        <v>160445</v>
      </c>
      <c r="H15" s="95">
        <v>163.19999999999999</v>
      </c>
      <c r="I15" s="93">
        <v>261.84625</v>
      </c>
      <c r="J15" s="94">
        <v>0.13376424910855791</v>
      </c>
      <c r="K15" s="94">
        <v>0.22022182732083956</v>
      </c>
      <c r="L15" s="94">
        <v>2.461110404197438E-6</v>
      </c>
    </row>
    <row r="16" spans="1:56">
      <c r="A16" s="161"/>
      <c r="B16" s="82"/>
      <c r="C16" s="83"/>
      <c r="D16" s="83"/>
      <c r="E16" s="83"/>
      <c r="F16" s="83"/>
      <c r="G16" s="93"/>
      <c r="H16" s="95"/>
      <c r="I16" s="83"/>
      <c r="J16" s="83"/>
      <c r="K16" s="94"/>
      <c r="L16" s="83"/>
    </row>
    <row r="17" spans="2:5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52" ht="20.25">
      <c r="B19" s="98" t="s">
        <v>278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AY19" s="4"/>
    </row>
    <row r="20" spans="2:52">
      <c r="B20" s="98" t="s">
        <v>131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AZ20" s="3"/>
    </row>
    <row r="21" spans="2:52">
      <c r="B21" s="98" t="s">
        <v>260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2">
      <c r="B22" s="98" t="s">
        <v>268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8 C5:C1048576 AC24:AC1048576 AD1:XFD1048576 AC1:AC19 B20:B1048576 D1:M1048576 N1:A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6.5703125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198</v>
      </c>
      <c r="C1" s="77" t="s" vm="1">
        <v>279</v>
      </c>
    </row>
    <row r="2" spans="2:61">
      <c r="B2" s="57" t="s">
        <v>197</v>
      </c>
      <c r="C2" s="77" t="s">
        <v>280</v>
      </c>
    </row>
    <row r="3" spans="2:61">
      <c r="B3" s="57" t="s">
        <v>199</v>
      </c>
      <c r="C3" s="77" t="s">
        <v>281</v>
      </c>
    </row>
    <row r="4" spans="2:61">
      <c r="B4" s="57" t="s">
        <v>200</v>
      </c>
      <c r="C4" s="77" t="s">
        <v>282</v>
      </c>
    </row>
    <row r="6" spans="2:61" ht="26.25" customHeight="1">
      <c r="B6" s="154" t="s">
        <v>228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61" ht="26.25" customHeight="1">
      <c r="B7" s="154" t="s">
        <v>112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  <c r="BI7" s="3"/>
    </row>
    <row r="8" spans="2:61" s="3" customFormat="1" ht="78.75">
      <c r="B8" s="23" t="s">
        <v>135</v>
      </c>
      <c r="C8" s="31" t="s">
        <v>52</v>
      </c>
      <c r="D8" s="31" t="s">
        <v>138</v>
      </c>
      <c r="E8" s="31" t="s">
        <v>75</v>
      </c>
      <c r="F8" s="31" t="s">
        <v>120</v>
      </c>
      <c r="G8" s="31" t="s">
        <v>262</v>
      </c>
      <c r="H8" s="31" t="s">
        <v>261</v>
      </c>
      <c r="I8" s="31" t="s">
        <v>71</v>
      </c>
      <c r="J8" s="31" t="s">
        <v>67</v>
      </c>
      <c r="K8" s="31" t="s">
        <v>201</v>
      </c>
      <c r="L8" s="32" t="s">
        <v>203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269</v>
      </c>
      <c r="H9" s="17"/>
      <c r="I9" s="17" t="s">
        <v>265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5" t="s">
        <v>57</v>
      </c>
      <c r="C11" s="81"/>
      <c r="D11" s="81"/>
      <c r="E11" s="81"/>
      <c r="F11" s="81"/>
      <c r="G11" s="90"/>
      <c r="H11" s="92"/>
      <c r="I11" s="90">
        <v>25280.813120000003</v>
      </c>
      <c r="J11" s="81"/>
      <c r="K11" s="91">
        <v>1</v>
      </c>
      <c r="L11" s="91">
        <v>2.3761605215351798E-4</v>
      </c>
      <c r="BD11" s="1"/>
      <c r="BE11" s="3"/>
      <c r="BF11" s="1"/>
      <c r="BH11" s="1"/>
    </row>
    <row r="12" spans="2:61">
      <c r="B12" s="127" t="s">
        <v>255</v>
      </c>
      <c r="C12" s="123"/>
      <c r="D12" s="123"/>
      <c r="E12" s="123"/>
      <c r="F12" s="123"/>
      <c r="G12" s="124"/>
      <c r="H12" s="125"/>
      <c r="I12" s="124">
        <v>25280.813120000003</v>
      </c>
      <c r="J12" s="123"/>
      <c r="K12" s="126">
        <v>1</v>
      </c>
      <c r="L12" s="126">
        <v>2.3761605215351798E-4</v>
      </c>
      <c r="BE12" s="3"/>
    </row>
    <row r="13" spans="2:61" ht="20.25">
      <c r="B13" s="128" t="s">
        <v>248</v>
      </c>
      <c r="C13" s="123"/>
      <c r="D13" s="123"/>
      <c r="E13" s="123"/>
      <c r="F13" s="123"/>
      <c r="G13" s="124"/>
      <c r="H13" s="125"/>
      <c r="I13" s="124">
        <v>25280.813120000003</v>
      </c>
      <c r="J13" s="123"/>
      <c r="K13" s="126">
        <v>1</v>
      </c>
      <c r="L13" s="126">
        <v>2.3761605215351798E-4</v>
      </c>
      <c r="BE13" s="4"/>
    </row>
    <row r="14" spans="2:61">
      <c r="B14" s="86" t="s">
        <v>2042</v>
      </c>
      <c r="C14" s="83" t="s">
        <v>2043</v>
      </c>
      <c r="D14" s="96" t="s">
        <v>30</v>
      </c>
      <c r="E14" s="96" t="s">
        <v>2044</v>
      </c>
      <c r="F14" s="96" t="s">
        <v>182</v>
      </c>
      <c r="G14" s="93">
        <v>-2759</v>
      </c>
      <c r="H14" s="95">
        <v>944</v>
      </c>
      <c r="I14" s="93">
        <v>-9446.5069900000017</v>
      </c>
      <c r="J14" s="83"/>
      <c r="K14" s="94">
        <v>-0.37366309956726584</v>
      </c>
      <c r="L14" s="94">
        <v>-8.8788350554620614E-5</v>
      </c>
    </row>
    <row r="15" spans="2:61">
      <c r="B15" s="86" t="s">
        <v>2045</v>
      </c>
      <c r="C15" s="83" t="s">
        <v>2046</v>
      </c>
      <c r="D15" s="96" t="s">
        <v>30</v>
      </c>
      <c r="E15" s="96" t="s">
        <v>2044</v>
      </c>
      <c r="F15" s="96" t="s">
        <v>182</v>
      </c>
      <c r="G15" s="93">
        <v>2759</v>
      </c>
      <c r="H15" s="95">
        <v>3090</v>
      </c>
      <c r="I15" s="93">
        <v>30921.299370000004</v>
      </c>
      <c r="J15" s="83"/>
      <c r="K15" s="94">
        <v>1.223113324054349</v>
      </c>
      <c r="L15" s="94">
        <v>2.9063135939816093E-4</v>
      </c>
    </row>
    <row r="16" spans="2:61">
      <c r="B16" s="86" t="s">
        <v>2047</v>
      </c>
      <c r="C16" s="83" t="s">
        <v>2048</v>
      </c>
      <c r="D16" s="96" t="s">
        <v>30</v>
      </c>
      <c r="E16" s="96" t="s">
        <v>2044</v>
      </c>
      <c r="F16" s="96" t="s">
        <v>184</v>
      </c>
      <c r="G16" s="93">
        <v>19627</v>
      </c>
      <c r="H16" s="95">
        <v>460</v>
      </c>
      <c r="I16" s="93">
        <v>3806.0207400000004</v>
      </c>
      <c r="J16" s="83"/>
      <c r="K16" s="94">
        <v>0.15054977551291673</v>
      </c>
      <c r="L16" s="94">
        <v>3.5773043309977645E-5</v>
      </c>
    </row>
    <row r="17" spans="2:56">
      <c r="B17" s="82"/>
      <c r="C17" s="83"/>
      <c r="D17" s="83"/>
      <c r="E17" s="83"/>
      <c r="F17" s="83"/>
      <c r="G17" s="93"/>
      <c r="H17" s="95"/>
      <c r="I17" s="83"/>
      <c r="J17" s="83"/>
      <c r="K17" s="94"/>
      <c r="L17" s="83"/>
    </row>
    <row r="18" spans="2:56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BD18" s="4"/>
    </row>
    <row r="19" spans="2:5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6">
      <c r="B20" s="98" t="s">
        <v>278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6">
      <c r="B21" s="98" t="s">
        <v>131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BD21" s="3"/>
    </row>
    <row r="22" spans="2:56">
      <c r="B22" s="98" t="s">
        <v>260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98" t="s">
        <v>268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10.140625" style="1" bestFit="1" customWidth="1"/>
    <col min="8" max="8" width="10.7109375" style="1" bestFit="1" customWidth="1"/>
    <col min="9" max="9" width="11.2851562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198</v>
      </c>
      <c r="C1" s="77" t="s" vm="1">
        <v>279</v>
      </c>
    </row>
    <row r="2" spans="1:60">
      <c r="B2" s="57" t="s">
        <v>197</v>
      </c>
      <c r="C2" s="77" t="s">
        <v>280</v>
      </c>
    </row>
    <row r="3" spans="1:60">
      <c r="B3" s="57" t="s">
        <v>199</v>
      </c>
      <c r="C3" s="77" t="s">
        <v>281</v>
      </c>
    </row>
    <row r="4" spans="1:60">
      <c r="B4" s="57" t="s">
        <v>200</v>
      </c>
      <c r="C4" s="77" t="s">
        <v>282</v>
      </c>
    </row>
    <row r="6" spans="1:60" ht="26.25" customHeight="1">
      <c r="B6" s="154" t="s">
        <v>228</v>
      </c>
      <c r="C6" s="155"/>
      <c r="D6" s="155"/>
      <c r="E6" s="155"/>
      <c r="F6" s="155"/>
      <c r="G6" s="155"/>
      <c r="H6" s="155"/>
      <c r="I6" s="155"/>
      <c r="J6" s="155"/>
      <c r="K6" s="156"/>
      <c r="BD6" s="1" t="s">
        <v>139</v>
      </c>
      <c r="BF6" s="1" t="s">
        <v>206</v>
      </c>
      <c r="BH6" s="3" t="s">
        <v>183</v>
      </c>
    </row>
    <row r="7" spans="1:60" ht="26.25" customHeight="1">
      <c r="B7" s="154" t="s">
        <v>113</v>
      </c>
      <c r="C7" s="155"/>
      <c r="D7" s="155"/>
      <c r="E7" s="155"/>
      <c r="F7" s="155"/>
      <c r="G7" s="155"/>
      <c r="H7" s="155"/>
      <c r="I7" s="155"/>
      <c r="J7" s="155"/>
      <c r="K7" s="156"/>
      <c r="BD7" s="3" t="s">
        <v>141</v>
      </c>
      <c r="BF7" s="1" t="s">
        <v>161</v>
      </c>
      <c r="BH7" s="3" t="s">
        <v>182</v>
      </c>
    </row>
    <row r="8" spans="1:60" s="3" customFormat="1" ht="78.75">
      <c r="A8" s="2"/>
      <c r="B8" s="23" t="s">
        <v>135</v>
      </c>
      <c r="C8" s="31" t="s">
        <v>52</v>
      </c>
      <c r="D8" s="31" t="s">
        <v>138</v>
      </c>
      <c r="E8" s="31" t="s">
        <v>75</v>
      </c>
      <c r="F8" s="31" t="s">
        <v>120</v>
      </c>
      <c r="G8" s="31" t="s">
        <v>262</v>
      </c>
      <c r="H8" s="31" t="s">
        <v>261</v>
      </c>
      <c r="I8" s="31" t="s">
        <v>71</v>
      </c>
      <c r="J8" s="31" t="s">
        <v>201</v>
      </c>
      <c r="K8" s="31" t="s">
        <v>203</v>
      </c>
      <c r="BC8" s="1" t="s">
        <v>154</v>
      </c>
      <c r="BD8" s="1" t="s">
        <v>155</v>
      </c>
      <c r="BE8" s="1" t="s">
        <v>162</v>
      </c>
      <c r="BG8" s="4" t="s">
        <v>184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269</v>
      </c>
      <c r="H9" s="17"/>
      <c r="I9" s="17" t="s">
        <v>265</v>
      </c>
      <c r="J9" s="33" t="s">
        <v>20</v>
      </c>
      <c r="K9" s="58" t="s">
        <v>20</v>
      </c>
      <c r="BC9" s="1" t="s">
        <v>151</v>
      </c>
      <c r="BE9" s="1" t="s">
        <v>163</v>
      </c>
      <c r="BG9" s="4" t="s">
        <v>185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147</v>
      </c>
      <c r="BD10" s="3"/>
      <c r="BE10" s="1" t="s">
        <v>207</v>
      </c>
      <c r="BG10" s="1" t="s">
        <v>191</v>
      </c>
    </row>
    <row r="11" spans="1:60" s="4" customFormat="1" ht="18" customHeight="1">
      <c r="A11" s="2"/>
      <c r="B11" s="122" t="s">
        <v>56</v>
      </c>
      <c r="C11" s="123"/>
      <c r="D11" s="123"/>
      <c r="E11" s="123"/>
      <c r="F11" s="123"/>
      <c r="G11" s="124"/>
      <c r="H11" s="125"/>
      <c r="I11" s="124">
        <v>127778.07499999995</v>
      </c>
      <c r="J11" s="126">
        <v>1</v>
      </c>
      <c r="K11" s="126">
        <v>1.2009946669498627E-3</v>
      </c>
      <c r="L11" s="3"/>
      <c r="M11" s="3"/>
      <c r="N11" s="3"/>
      <c r="O11" s="3"/>
      <c r="BC11" s="1" t="s">
        <v>146</v>
      </c>
      <c r="BD11" s="3"/>
      <c r="BE11" s="1" t="s">
        <v>164</v>
      </c>
      <c r="BG11" s="1" t="s">
        <v>186</v>
      </c>
    </row>
    <row r="12" spans="1:60" ht="20.25">
      <c r="B12" s="127" t="s">
        <v>258</v>
      </c>
      <c r="C12" s="123"/>
      <c r="D12" s="123"/>
      <c r="E12" s="123"/>
      <c r="F12" s="123"/>
      <c r="G12" s="124"/>
      <c r="H12" s="125"/>
      <c r="I12" s="124">
        <v>127778.07499999995</v>
      </c>
      <c r="J12" s="126">
        <v>1</v>
      </c>
      <c r="K12" s="126">
        <v>1.2009946669498627E-3</v>
      </c>
      <c r="P12" s="1"/>
      <c r="BC12" s="1" t="s">
        <v>144</v>
      </c>
      <c r="BD12" s="4"/>
      <c r="BE12" s="1" t="s">
        <v>165</v>
      </c>
      <c r="BG12" s="1" t="s">
        <v>187</v>
      </c>
    </row>
    <row r="13" spans="1:60">
      <c r="B13" s="82" t="s">
        <v>2049</v>
      </c>
      <c r="C13" s="83" t="s">
        <v>2050</v>
      </c>
      <c r="D13" s="96" t="s">
        <v>30</v>
      </c>
      <c r="E13" s="96" t="s">
        <v>2044</v>
      </c>
      <c r="F13" s="96" t="s">
        <v>182</v>
      </c>
      <c r="G13" s="93">
        <v>1045</v>
      </c>
      <c r="H13" s="95">
        <v>170080</v>
      </c>
      <c r="I13" s="93">
        <v>-3971.7666599999993</v>
      </c>
      <c r="J13" s="94">
        <v>-3.1083318949671146E-2</v>
      </c>
      <c r="K13" s="94">
        <v>-3.733090028965665E-5</v>
      </c>
      <c r="P13" s="1"/>
      <c r="BC13" s="1" t="s">
        <v>148</v>
      </c>
      <c r="BE13" s="1" t="s">
        <v>166</v>
      </c>
      <c r="BG13" s="1" t="s">
        <v>188</v>
      </c>
    </row>
    <row r="14" spans="1:60">
      <c r="B14" s="82" t="s">
        <v>2051</v>
      </c>
      <c r="C14" s="83" t="s">
        <v>2052</v>
      </c>
      <c r="D14" s="96" t="s">
        <v>30</v>
      </c>
      <c r="E14" s="96" t="s">
        <v>2044</v>
      </c>
      <c r="F14" s="96" t="s">
        <v>184</v>
      </c>
      <c r="G14" s="93">
        <v>5520</v>
      </c>
      <c r="H14" s="95">
        <v>338700</v>
      </c>
      <c r="I14" s="93">
        <v>17981.350490000001</v>
      </c>
      <c r="J14" s="94">
        <v>0.14072328519583666</v>
      </c>
      <c r="K14" s="94">
        <v>1.690079150358644E-4</v>
      </c>
      <c r="P14" s="1"/>
      <c r="BC14" s="1" t="s">
        <v>145</v>
      </c>
      <c r="BE14" s="1" t="s">
        <v>167</v>
      </c>
      <c r="BG14" s="1" t="s">
        <v>190</v>
      </c>
    </row>
    <row r="15" spans="1:60">
      <c r="B15" s="82" t="s">
        <v>2053</v>
      </c>
      <c r="C15" s="83" t="s">
        <v>2054</v>
      </c>
      <c r="D15" s="96" t="s">
        <v>30</v>
      </c>
      <c r="E15" s="96" t="s">
        <v>2044</v>
      </c>
      <c r="F15" s="96" t="s">
        <v>185</v>
      </c>
      <c r="G15" s="93">
        <v>1353</v>
      </c>
      <c r="H15" s="95">
        <v>748650</v>
      </c>
      <c r="I15" s="93">
        <v>16372.53606</v>
      </c>
      <c r="J15" s="94">
        <v>0.12813259285679493</v>
      </c>
      <c r="K15" s="94">
        <v>1.5388656068346875E-4</v>
      </c>
      <c r="P15" s="1"/>
      <c r="BC15" s="1" t="s">
        <v>156</v>
      </c>
      <c r="BE15" s="1" t="s">
        <v>208</v>
      </c>
      <c r="BG15" s="1" t="s">
        <v>192</v>
      </c>
    </row>
    <row r="16" spans="1:60" ht="20.25">
      <c r="B16" s="82" t="s">
        <v>2055</v>
      </c>
      <c r="C16" s="83" t="s">
        <v>2056</v>
      </c>
      <c r="D16" s="96" t="s">
        <v>30</v>
      </c>
      <c r="E16" s="96" t="s">
        <v>2044</v>
      </c>
      <c r="F16" s="96" t="s">
        <v>182</v>
      </c>
      <c r="G16" s="93">
        <v>16916</v>
      </c>
      <c r="H16" s="95">
        <v>291900</v>
      </c>
      <c r="I16" s="93">
        <v>77778.166379999981</v>
      </c>
      <c r="J16" s="94">
        <v>0.60869727752589797</v>
      </c>
      <c r="K16" s="94">
        <v>7.3104218409550392E-4</v>
      </c>
      <c r="P16" s="1"/>
      <c r="BC16" s="4" t="s">
        <v>142</v>
      </c>
      <c r="BD16" s="1" t="s">
        <v>157</v>
      </c>
      <c r="BE16" s="1" t="s">
        <v>168</v>
      </c>
      <c r="BG16" s="1" t="s">
        <v>193</v>
      </c>
    </row>
    <row r="17" spans="2:60">
      <c r="B17" s="82" t="s">
        <v>2057</v>
      </c>
      <c r="C17" s="83" t="s">
        <v>2058</v>
      </c>
      <c r="D17" s="96" t="s">
        <v>30</v>
      </c>
      <c r="E17" s="96" t="s">
        <v>2044</v>
      </c>
      <c r="F17" s="96" t="s">
        <v>186</v>
      </c>
      <c r="G17" s="93">
        <v>345</v>
      </c>
      <c r="H17" s="95">
        <v>619400</v>
      </c>
      <c r="I17" s="93">
        <v>1074.6959300000001</v>
      </c>
      <c r="J17" s="94">
        <v>8.4106442361101506E-3</v>
      </c>
      <c r="K17" s="94">
        <v>1.0101138873180891E-5</v>
      </c>
      <c r="P17" s="1"/>
      <c r="BC17" s="1" t="s">
        <v>152</v>
      </c>
      <c r="BE17" s="1" t="s">
        <v>169</v>
      </c>
      <c r="BG17" s="1" t="s">
        <v>194</v>
      </c>
    </row>
    <row r="18" spans="2:60">
      <c r="B18" s="82" t="s">
        <v>2059</v>
      </c>
      <c r="C18" s="83" t="s">
        <v>2060</v>
      </c>
      <c r="D18" s="96" t="s">
        <v>30</v>
      </c>
      <c r="E18" s="96" t="s">
        <v>2044</v>
      </c>
      <c r="F18" s="96" t="s">
        <v>184</v>
      </c>
      <c r="G18" s="93">
        <v>950</v>
      </c>
      <c r="H18" s="95">
        <v>12570</v>
      </c>
      <c r="I18" s="93">
        <v>-447.7022300000001</v>
      </c>
      <c r="J18" s="94">
        <v>-3.5037484325851696E-3</v>
      </c>
      <c r="K18" s="94">
        <v>-4.2079831818687289E-6</v>
      </c>
      <c r="BD18" s="1" t="s">
        <v>140</v>
      </c>
      <c r="BF18" s="1" t="s">
        <v>170</v>
      </c>
      <c r="BH18" s="1" t="s">
        <v>30</v>
      </c>
    </row>
    <row r="19" spans="2:60">
      <c r="B19" s="82" t="s">
        <v>2061</v>
      </c>
      <c r="C19" s="83" t="s">
        <v>2062</v>
      </c>
      <c r="D19" s="96" t="s">
        <v>30</v>
      </c>
      <c r="E19" s="96" t="s">
        <v>2044</v>
      </c>
      <c r="F19" s="96" t="s">
        <v>192</v>
      </c>
      <c r="G19" s="93">
        <v>462</v>
      </c>
      <c r="H19" s="95">
        <v>181750</v>
      </c>
      <c r="I19" s="93">
        <v>18990.795029999997</v>
      </c>
      <c r="J19" s="94">
        <v>0.14862326756761679</v>
      </c>
      <c r="K19" s="94">
        <v>1.7849575173337022E-4</v>
      </c>
      <c r="BD19" s="1" t="s">
        <v>153</v>
      </c>
      <c r="BF19" s="1" t="s">
        <v>171</v>
      </c>
    </row>
    <row r="20" spans="2:60">
      <c r="B20" s="104"/>
      <c r="C20" s="83"/>
      <c r="D20" s="83"/>
      <c r="E20" s="83"/>
      <c r="F20" s="83"/>
      <c r="G20" s="93"/>
      <c r="H20" s="95"/>
      <c r="I20" s="83"/>
      <c r="J20" s="94"/>
      <c r="K20" s="83"/>
      <c r="BD20" s="1" t="s">
        <v>158</v>
      </c>
      <c r="BF20" s="1" t="s">
        <v>172</v>
      </c>
    </row>
    <row r="21" spans="2:6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BD21" s="1" t="s">
        <v>143</v>
      </c>
      <c r="BE21" s="1" t="s">
        <v>159</v>
      </c>
      <c r="BF21" s="1" t="s">
        <v>173</v>
      </c>
    </row>
    <row r="22" spans="2:6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BD22" s="1" t="s">
        <v>149</v>
      </c>
      <c r="BF22" s="1" t="s">
        <v>174</v>
      </c>
    </row>
    <row r="23" spans="2:60">
      <c r="B23" s="98" t="s">
        <v>278</v>
      </c>
      <c r="C23" s="100"/>
      <c r="D23" s="100"/>
      <c r="E23" s="100"/>
      <c r="F23" s="100"/>
      <c r="G23" s="100"/>
      <c r="H23" s="100"/>
      <c r="I23" s="100"/>
      <c r="J23" s="100"/>
      <c r="K23" s="100"/>
      <c r="BD23" s="1" t="s">
        <v>30</v>
      </c>
      <c r="BE23" s="1" t="s">
        <v>150</v>
      </c>
      <c r="BF23" s="1" t="s">
        <v>209</v>
      </c>
    </row>
    <row r="24" spans="2:60">
      <c r="B24" s="98" t="s">
        <v>131</v>
      </c>
      <c r="C24" s="100"/>
      <c r="D24" s="100"/>
      <c r="E24" s="100"/>
      <c r="F24" s="100"/>
      <c r="G24" s="100"/>
      <c r="H24" s="100"/>
      <c r="I24" s="100"/>
      <c r="J24" s="100"/>
      <c r="K24" s="100"/>
      <c r="BF24" s="1" t="s">
        <v>212</v>
      </c>
    </row>
    <row r="25" spans="2:60">
      <c r="B25" s="98" t="s">
        <v>260</v>
      </c>
      <c r="C25" s="100"/>
      <c r="D25" s="100"/>
      <c r="E25" s="100"/>
      <c r="F25" s="100"/>
      <c r="G25" s="100"/>
      <c r="H25" s="100"/>
      <c r="I25" s="100"/>
      <c r="J25" s="100"/>
      <c r="K25" s="100"/>
      <c r="BF25" s="1" t="s">
        <v>175</v>
      </c>
    </row>
    <row r="26" spans="2:60">
      <c r="B26" s="98" t="s">
        <v>268</v>
      </c>
      <c r="C26" s="100"/>
      <c r="D26" s="100"/>
      <c r="E26" s="100"/>
      <c r="F26" s="100"/>
      <c r="G26" s="100"/>
      <c r="H26" s="100"/>
      <c r="I26" s="100"/>
      <c r="J26" s="100"/>
      <c r="K26" s="100"/>
      <c r="BF26" s="1" t="s">
        <v>176</v>
      </c>
    </row>
    <row r="27" spans="2:6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BF27" s="1" t="s">
        <v>211</v>
      </c>
    </row>
    <row r="28" spans="2:6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BF28" s="1" t="s">
        <v>177</v>
      </c>
    </row>
    <row r="29" spans="2:6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BF29" s="1" t="s">
        <v>178</v>
      </c>
    </row>
    <row r="30" spans="2:6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BF30" s="1" t="s">
        <v>210</v>
      </c>
    </row>
    <row r="31" spans="2:6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BF31" s="1" t="s">
        <v>30</v>
      </c>
    </row>
    <row r="32" spans="2:60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0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9.42578125" style="2" customWidth="1"/>
    <col min="3" max="3" width="21.28515625" style="2" bestFit="1" customWidth="1"/>
    <col min="4" max="4" width="7.140625" style="2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7.28515625" style="1" customWidth="1"/>
    <col min="9" max="9" width="9" style="1" bestFit="1" customWidth="1"/>
    <col min="10" max="10" width="6.7109375" style="1" bestFit="1" customWidth="1"/>
    <col min="11" max="11" width="8" style="1" bestFit="1" customWidth="1"/>
    <col min="12" max="12" width="15.7109375" style="1" bestFit="1" customWidth="1"/>
    <col min="13" max="13" width="7.5703125" style="1" bestFit="1" customWidth="1"/>
    <col min="14" max="14" width="11.5703125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198</v>
      </c>
      <c r="C1" s="77" t="s" vm="1">
        <v>279</v>
      </c>
    </row>
    <row r="2" spans="2:81">
      <c r="B2" s="57" t="s">
        <v>197</v>
      </c>
      <c r="C2" s="77" t="s">
        <v>280</v>
      </c>
    </row>
    <row r="3" spans="2:81">
      <c r="B3" s="57" t="s">
        <v>199</v>
      </c>
      <c r="C3" s="77" t="s">
        <v>281</v>
      </c>
      <c r="E3" s="2"/>
    </row>
    <row r="4" spans="2:81">
      <c r="B4" s="57" t="s">
        <v>200</v>
      </c>
      <c r="C4" s="77" t="s">
        <v>282</v>
      </c>
    </row>
    <row r="6" spans="2:81" ht="26.25" customHeight="1">
      <c r="B6" s="154" t="s">
        <v>228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</row>
    <row r="7" spans="2:81" ht="26.25" customHeight="1">
      <c r="B7" s="154" t="s">
        <v>114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</row>
    <row r="8" spans="2:81" s="3" customFormat="1" ht="47.25">
      <c r="B8" s="23" t="s">
        <v>135</v>
      </c>
      <c r="C8" s="31" t="s">
        <v>52</v>
      </c>
      <c r="D8" s="14" t="s">
        <v>58</v>
      </c>
      <c r="E8" s="31" t="s">
        <v>15</v>
      </c>
      <c r="F8" s="31" t="s">
        <v>76</v>
      </c>
      <c r="G8" s="31" t="s">
        <v>121</v>
      </c>
      <c r="H8" s="31" t="s">
        <v>18</v>
      </c>
      <c r="I8" s="31" t="s">
        <v>120</v>
      </c>
      <c r="J8" s="31" t="s">
        <v>17</v>
      </c>
      <c r="K8" s="31" t="s">
        <v>19</v>
      </c>
      <c r="L8" s="31" t="s">
        <v>262</v>
      </c>
      <c r="M8" s="31" t="s">
        <v>261</v>
      </c>
      <c r="N8" s="31" t="s">
        <v>71</v>
      </c>
      <c r="O8" s="31" t="s">
        <v>67</v>
      </c>
      <c r="P8" s="31" t="s">
        <v>201</v>
      </c>
      <c r="Q8" s="32" t="s">
        <v>203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269</v>
      </c>
      <c r="M9" s="33"/>
      <c r="N9" s="33" t="s">
        <v>265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132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5" t="s">
        <v>3762</v>
      </c>
      <c r="C11" s="100"/>
      <c r="D11" s="100"/>
      <c r="E11" s="100"/>
      <c r="F11" s="100"/>
      <c r="G11" s="100"/>
      <c r="H11" s="124">
        <v>4.03</v>
      </c>
      <c r="I11" s="100"/>
      <c r="J11" s="100"/>
      <c r="K11" s="163">
        <v>3.4999999999999996E-3</v>
      </c>
      <c r="L11" s="100"/>
      <c r="M11" s="100"/>
      <c r="N11" s="124">
        <v>265561.21581999998</v>
      </c>
      <c r="O11" s="100"/>
      <c r="P11" s="163">
        <v>1</v>
      </c>
      <c r="Q11" s="163">
        <v>2.4960276162286962E-3</v>
      </c>
      <c r="R11" s="1"/>
      <c r="S11" s="1"/>
      <c r="T11" s="1"/>
      <c r="U11" s="1"/>
      <c r="V11" s="1"/>
      <c r="W11" s="1"/>
      <c r="X11" s="1"/>
    </row>
    <row r="12" spans="2:81" s="4" customFormat="1" ht="18" customHeight="1">
      <c r="B12" s="80" t="s">
        <v>256</v>
      </c>
      <c r="C12" s="100"/>
      <c r="D12" s="100"/>
      <c r="E12" s="100"/>
      <c r="F12" s="100"/>
      <c r="G12" s="100"/>
      <c r="H12" s="124">
        <v>4.03</v>
      </c>
      <c r="I12" s="100"/>
      <c r="J12" s="100"/>
      <c r="K12" s="163">
        <v>3.4999999999999996E-3</v>
      </c>
      <c r="L12" s="100"/>
      <c r="M12" s="100"/>
      <c r="N12" s="124">
        <v>265561.21581999998</v>
      </c>
      <c r="O12" s="100"/>
      <c r="P12" s="163">
        <v>1</v>
      </c>
      <c r="Q12" s="163">
        <v>2.4960276162286962E-3</v>
      </c>
      <c r="R12" s="1"/>
      <c r="S12" s="1"/>
      <c r="T12" s="1"/>
      <c r="U12" s="1"/>
      <c r="V12" s="1"/>
      <c r="W12" s="1"/>
      <c r="X12" s="1"/>
    </row>
    <row r="13" spans="2:81" s="4" customFormat="1" ht="18" customHeight="1">
      <c r="B13" s="101" t="s">
        <v>3763</v>
      </c>
      <c r="C13" s="100"/>
      <c r="D13" s="100"/>
      <c r="E13" s="100"/>
      <c r="F13" s="100"/>
      <c r="G13" s="100"/>
      <c r="H13" s="124">
        <v>4.03</v>
      </c>
      <c r="I13" s="100"/>
      <c r="J13" s="100"/>
      <c r="K13" s="163">
        <v>3.4999999999999996E-3</v>
      </c>
      <c r="L13" s="100"/>
      <c r="M13" s="100"/>
      <c r="N13" s="124">
        <v>265561.21581999998</v>
      </c>
      <c r="O13" s="100"/>
      <c r="P13" s="163">
        <v>1</v>
      </c>
      <c r="Q13" s="163">
        <v>2.4960276162286962E-3</v>
      </c>
      <c r="R13" s="1"/>
      <c r="S13" s="1"/>
      <c r="T13" s="1"/>
      <c r="U13" s="1"/>
      <c r="V13" s="1"/>
      <c r="W13" s="1"/>
      <c r="X13" s="1"/>
    </row>
    <row r="14" spans="2:81" s="4" customFormat="1" ht="18" customHeight="1">
      <c r="B14" s="86" t="s">
        <v>366</v>
      </c>
      <c r="C14" s="83" t="s">
        <v>367</v>
      </c>
      <c r="D14" s="100" t="s">
        <v>3764</v>
      </c>
      <c r="E14" s="83" t="s">
        <v>370</v>
      </c>
      <c r="F14" s="83" t="s">
        <v>371</v>
      </c>
      <c r="G14" s="100"/>
      <c r="H14" s="93">
        <v>4.03</v>
      </c>
      <c r="I14" s="96" t="s">
        <v>183</v>
      </c>
      <c r="J14" s="97">
        <v>6.1999999999999998E-3</v>
      </c>
      <c r="K14" s="97">
        <v>3.4999999999999996E-3</v>
      </c>
      <c r="L14" s="93">
        <v>258428575</v>
      </c>
      <c r="M14" s="95">
        <v>102.76</v>
      </c>
      <c r="N14" s="93">
        <v>265561.21581999998</v>
      </c>
      <c r="O14" s="94">
        <v>6.3212672201240633E-2</v>
      </c>
      <c r="P14" s="94">
        <v>1</v>
      </c>
      <c r="Q14" s="94">
        <v>2.4960276162286962E-3</v>
      </c>
      <c r="R14" s="1"/>
      <c r="S14" s="1"/>
      <c r="T14" s="1"/>
      <c r="U14" s="1"/>
      <c r="V14" s="1"/>
      <c r="W14" s="1"/>
      <c r="X14" s="1"/>
    </row>
    <row r="15" spans="2:81" s="4" customFormat="1" ht="18" customHeight="1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"/>
      <c r="S15" s="1"/>
      <c r="T15" s="1"/>
      <c r="U15" s="1"/>
      <c r="V15" s="1"/>
      <c r="W15" s="1"/>
      <c r="X15" s="1"/>
      <c r="CC15" s="1"/>
    </row>
    <row r="16" spans="2:81" ht="21.75" customHeight="1">
      <c r="B16" s="98" t="s">
        <v>278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98" t="s">
        <v>131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98" t="s">
        <v>260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98" t="s">
        <v>268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</sheetData>
  <mergeCells count="2">
    <mergeCell ref="B6:Q6"/>
    <mergeCell ref="B7:Q7"/>
  </mergeCells>
  <phoneticPr fontId="4" type="noConversion"/>
  <conditionalFormatting sqref="B12:B13">
    <cfRule type="cellIs" dxfId="70" priority="6" operator="equal">
      <formula>"NR3"</formula>
    </cfRule>
  </conditionalFormatting>
  <conditionalFormatting sqref="B12:B13">
    <cfRule type="containsText" dxfId="69" priority="5" operator="containsText" text="הפרשה ">
      <formula>NOT(ISERROR(SEARCH("הפרשה ",B12)))</formula>
    </cfRule>
  </conditionalFormatting>
  <conditionalFormatting sqref="B14">
    <cfRule type="cellIs" dxfId="68" priority="4" operator="equal">
      <formula>"NR3"</formula>
    </cfRule>
  </conditionalFormatting>
  <conditionalFormatting sqref="B14">
    <cfRule type="containsText" dxfId="67" priority="3" operator="containsText" text="הפרשה ">
      <formula>NOT(ISERROR(SEARCH("הפרשה ",B14)))</formula>
    </cfRule>
  </conditionalFormatting>
  <dataValidations count="3">
    <dataValidation allowBlank="1" showInputMessage="1" showErrorMessage="1" sqref="AH33:XFD36 D37:XFD1048576 D33:AF36 B1:B13 B15:C1048576 D22:U32 C5:C13 D1:D21 E15:F21 E1:F13 G1:G21 R1:U21 A1:A1048576 H15:Q21 V1:XFD32 H1:Q13"/>
    <dataValidation type="list" allowBlank="1" showInputMessage="1" showErrorMessage="1" sqref="I14">
      <formula1>$BN$7:$BN$20</formula1>
    </dataValidation>
    <dataValidation type="list" allowBlank="1" showInputMessage="1" showErrorMessage="1" sqref="F14">
      <formula1>$BM$7:$BM$10</formula1>
    </dataValidation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O135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1.28515625" style="2" bestFit="1" customWidth="1"/>
    <col min="4" max="4" width="6.42578125" style="1" customWidth="1"/>
    <col min="5" max="5" width="7.85546875" style="1" customWidth="1"/>
    <col min="6" max="6" width="11.28515625" style="1" bestFit="1" customWidth="1"/>
    <col min="7" max="7" width="6.28515625" style="1" customWidth="1"/>
    <col min="8" max="8" width="9" style="1" bestFit="1" customWidth="1"/>
    <col min="9" max="9" width="6.85546875" style="1" bestFit="1" customWidth="1"/>
    <col min="10" max="10" width="9.42578125" style="1" customWidth="1"/>
    <col min="11" max="11" width="15.425781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10" style="1" customWidth="1"/>
    <col min="17" max="17" width="7.570312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3" customWidth="1"/>
    <col min="24" max="24" width="6.140625" style="3" customWidth="1"/>
    <col min="25" max="26" width="5.7109375" style="3" customWidth="1"/>
    <col min="27" max="27" width="6.85546875" style="3" customWidth="1"/>
    <col min="28" max="28" width="6.42578125" style="3" customWidth="1"/>
    <col min="29" max="29" width="6.7109375" style="3" customWidth="1"/>
    <col min="30" max="30" width="7.28515625" style="3" customWidth="1"/>
    <col min="31" max="34" width="5.7109375" style="3" customWidth="1"/>
    <col min="35" max="42" width="5.7109375" style="1" customWidth="1"/>
    <col min="43" max="16384" width="9.140625" style="1"/>
  </cols>
  <sheetData>
    <row r="1" spans="2:67">
      <c r="B1" s="57" t="s">
        <v>198</v>
      </c>
      <c r="C1" s="77" t="s" vm="1">
        <v>279</v>
      </c>
    </row>
    <row r="2" spans="2:67">
      <c r="B2" s="57" t="s">
        <v>197</v>
      </c>
      <c r="C2" s="77" t="s">
        <v>280</v>
      </c>
    </row>
    <row r="3" spans="2:67">
      <c r="B3" s="57" t="s">
        <v>199</v>
      </c>
      <c r="C3" s="77" t="s">
        <v>281</v>
      </c>
    </row>
    <row r="4" spans="2:67">
      <c r="B4" s="57" t="s">
        <v>200</v>
      </c>
      <c r="C4" s="77" t="s">
        <v>282</v>
      </c>
    </row>
    <row r="6" spans="2:67" ht="26.25" customHeight="1">
      <c r="B6" s="154" t="s">
        <v>229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67" ht="26.25" customHeight="1">
      <c r="B7" s="154" t="s">
        <v>105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</row>
    <row r="8" spans="2:67" s="3" customFormat="1" ht="63">
      <c r="B8" s="23" t="s">
        <v>135</v>
      </c>
      <c r="C8" s="31" t="s">
        <v>52</v>
      </c>
      <c r="D8" s="31" t="s">
        <v>15</v>
      </c>
      <c r="E8" s="31" t="s">
        <v>76</v>
      </c>
      <c r="F8" s="31" t="s">
        <v>121</v>
      </c>
      <c r="G8" s="31" t="s">
        <v>18</v>
      </c>
      <c r="H8" s="31" t="s">
        <v>120</v>
      </c>
      <c r="I8" s="31" t="s">
        <v>17</v>
      </c>
      <c r="J8" s="31" t="s">
        <v>19</v>
      </c>
      <c r="K8" s="31" t="s">
        <v>262</v>
      </c>
      <c r="L8" s="31" t="s">
        <v>261</v>
      </c>
      <c r="M8" s="31" t="s">
        <v>129</v>
      </c>
      <c r="N8" s="31" t="s">
        <v>67</v>
      </c>
      <c r="O8" s="31" t="s">
        <v>201</v>
      </c>
      <c r="P8" s="32" t="s">
        <v>203</v>
      </c>
    </row>
    <row r="9" spans="2:67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269</v>
      </c>
      <c r="L9" s="33"/>
      <c r="M9" s="33" t="s">
        <v>265</v>
      </c>
      <c r="N9" s="33" t="s">
        <v>20</v>
      </c>
      <c r="O9" s="33" t="s">
        <v>20</v>
      </c>
      <c r="P9" s="34" t="s">
        <v>20</v>
      </c>
    </row>
    <row r="10" spans="2:67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67" s="4" customFormat="1" ht="18" customHeight="1">
      <c r="B11" s="105" t="s">
        <v>29</v>
      </c>
      <c r="C11" s="81"/>
      <c r="D11" s="81"/>
      <c r="E11" s="81"/>
      <c r="F11" s="81"/>
      <c r="G11" s="90">
        <v>6.0884018329255598</v>
      </c>
      <c r="H11" s="81"/>
      <c r="I11" s="81"/>
      <c r="J11" s="103">
        <v>2.4060160366591754E-2</v>
      </c>
      <c r="K11" s="90"/>
      <c r="L11" s="81"/>
      <c r="M11" s="90">
        <v>862662.71101999993</v>
      </c>
      <c r="N11" s="81"/>
      <c r="O11" s="91">
        <v>1</v>
      </c>
      <c r="P11" s="91">
        <v>8.1082244767854798E-3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BO11" s="1"/>
    </row>
    <row r="12" spans="2:67" ht="21.75" customHeight="1">
      <c r="B12" s="104" t="s">
        <v>256</v>
      </c>
      <c r="C12" s="83"/>
      <c r="D12" s="83"/>
      <c r="E12" s="83"/>
      <c r="F12" s="83"/>
      <c r="G12" s="93">
        <v>6.0884018329255598</v>
      </c>
      <c r="H12" s="83"/>
      <c r="I12" s="83"/>
      <c r="J12" s="97">
        <v>2.4060160366591754E-2</v>
      </c>
      <c r="K12" s="93"/>
      <c r="L12" s="83"/>
      <c r="M12" s="93">
        <v>862662.71101999993</v>
      </c>
      <c r="N12" s="83"/>
      <c r="O12" s="94">
        <v>1</v>
      </c>
      <c r="P12" s="94">
        <v>8.1082244767854798E-3</v>
      </c>
    </row>
    <row r="13" spans="2:67">
      <c r="B13" s="101" t="s">
        <v>100</v>
      </c>
      <c r="C13" s="81"/>
      <c r="D13" s="81"/>
      <c r="E13" s="81"/>
      <c r="F13" s="81"/>
      <c r="G13" s="90">
        <v>6.0884018329255598</v>
      </c>
      <c r="H13" s="81"/>
      <c r="I13" s="81"/>
      <c r="J13" s="103">
        <v>2.4060160366591754E-2</v>
      </c>
      <c r="K13" s="90"/>
      <c r="L13" s="81"/>
      <c r="M13" s="90">
        <v>862662.71101999993</v>
      </c>
      <c r="N13" s="81"/>
      <c r="O13" s="91">
        <v>1</v>
      </c>
      <c r="P13" s="91">
        <v>8.1082244767854798E-3</v>
      </c>
    </row>
    <row r="14" spans="2:67">
      <c r="B14" s="86" t="s">
        <v>2063</v>
      </c>
      <c r="C14" s="83" t="s">
        <v>2064</v>
      </c>
      <c r="D14" s="83" t="s">
        <v>285</v>
      </c>
      <c r="E14" s="83"/>
      <c r="F14" s="106">
        <v>42577</v>
      </c>
      <c r="G14" s="93">
        <v>8.14</v>
      </c>
      <c r="H14" s="96" t="s">
        <v>183</v>
      </c>
      <c r="I14" s="97">
        <v>0.04</v>
      </c>
      <c r="J14" s="97">
        <v>4.0800000000000003E-2</v>
      </c>
      <c r="K14" s="93">
        <v>143870468.65000001</v>
      </c>
      <c r="L14" s="107">
        <v>101.42829999999999</v>
      </c>
      <c r="M14" s="93">
        <v>145925.38959999999</v>
      </c>
      <c r="N14" s="83"/>
      <c r="O14" s="94">
        <v>0.1691569459719198</v>
      </c>
      <c r="P14" s="94">
        <v>1.371562489747799E-3</v>
      </c>
    </row>
    <row r="15" spans="2:67">
      <c r="B15" s="86" t="s">
        <v>2065</v>
      </c>
      <c r="C15" s="83" t="s">
        <v>2066</v>
      </c>
      <c r="D15" s="83" t="s">
        <v>285</v>
      </c>
      <c r="E15" s="83"/>
      <c r="F15" s="106">
        <v>43307</v>
      </c>
      <c r="G15" s="93">
        <v>9.4599999999999991</v>
      </c>
      <c r="H15" s="96" t="s">
        <v>183</v>
      </c>
      <c r="I15" s="97">
        <v>0.04</v>
      </c>
      <c r="J15" s="97">
        <v>4.0500000000000001E-2</v>
      </c>
      <c r="K15" s="93">
        <v>51883408.869999997</v>
      </c>
      <c r="L15" s="107">
        <v>100.73269999999999</v>
      </c>
      <c r="M15" s="93">
        <v>52263.581709999999</v>
      </c>
      <c r="N15" s="83"/>
      <c r="O15" s="94">
        <v>6.0584027850472746E-2</v>
      </c>
      <c r="P15" s="94">
        <v>4.9122889751945635E-4</v>
      </c>
    </row>
    <row r="16" spans="2:67">
      <c r="B16" s="86" t="s">
        <v>2067</v>
      </c>
      <c r="C16" s="83" t="s">
        <v>2068</v>
      </c>
      <c r="D16" s="83" t="s">
        <v>285</v>
      </c>
      <c r="E16" s="83"/>
      <c r="F16" s="106">
        <v>42577</v>
      </c>
      <c r="G16" s="93">
        <v>7.7100000000000009</v>
      </c>
      <c r="H16" s="96" t="s">
        <v>183</v>
      </c>
      <c r="I16" s="97">
        <v>5.2000000000000005E-2</v>
      </c>
      <c r="J16" s="97">
        <v>5.33E-2</v>
      </c>
      <c r="K16" s="93">
        <v>2977943.07</v>
      </c>
      <c r="L16" s="107">
        <v>101.5809</v>
      </c>
      <c r="M16" s="93">
        <v>3025.0219400000001</v>
      </c>
      <c r="N16" s="83"/>
      <c r="O16" s="94">
        <v>3.5066102908554581E-3</v>
      </c>
      <c r="P16" s="94">
        <v>2.8432383390862075E-5</v>
      </c>
    </row>
    <row r="17" spans="2:16">
      <c r="B17" s="86" t="s">
        <v>2069</v>
      </c>
      <c r="C17" s="83" t="s">
        <v>2070</v>
      </c>
      <c r="D17" s="83" t="s">
        <v>285</v>
      </c>
      <c r="E17" s="83"/>
      <c r="F17" s="106">
        <v>42942</v>
      </c>
      <c r="G17" s="93">
        <v>8.31</v>
      </c>
      <c r="H17" s="96" t="s">
        <v>183</v>
      </c>
      <c r="I17" s="97">
        <v>5.2000000000000005E-2</v>
      </c>
      <c r="J17" s="97">
        <v>5.2500000000000012E-2</v>
      </c>
      <c r="K17" s="93">
        <v>156525.49</v>
      </c>
      <c r="L17" s="107">
        <v>102.9683</v>
      </c>
      <c r="M17" s="93">
        <v>161.17170999999999</v>
      </c>
      <c r="N17" s="83"/>
      <c r="O17" s="94">
        <v>1.8683050506429434E-4</v>
      </c>
      <c r="P17" s="94">
        <v>1.5148636741725049E-6</v>
      </c>
    </row>
    <row r="18" spans="2:16">
      <c r="B18" s="86" t="s">
        <v>2069</v>
      </c>
      <c r="C18" s="83" t="s">
        <v>2071</v>
      </c>
      <c r="D18" s="83" t="s">
        <v>285</v>
      </c>
      <c r="E18" s="83"/>
      <c r="F18" s="106">
        <v>42942</v>
      </c>
      <c r="G18" s="93">
        <v>8.81</v>
      </c>
      <c r="H18" s="96" t="s">
        <v>183</v>
      </c>
      <c r="I18" s="97">
        <v>0.04</v>
      </c>
      <c r="J18" s="97">
        <v>3.9800000000000002E-2</v>
      </c>
      <c r="K18" s="93">
        <v>160017227.80000001</v>
      </c>
      <c r="L18" s="107">
        <v>103.03570000000001</v>
      </c>
      <c r="M18" s="93">
        <v>164874.81840000002</v>
      </c>
      <c r="N18" s="83"/>
      <c r="O18" s="94">
        <v>0.19112315426854884</v>
      </c>
      <c r="P18" s="94">
        <v>1.5496694375206949E-3</v>
      </c>
    </row>
    <row r="19" spans="2:16">
      <c r="B19" s="86" t="s">
        <v>2072</v>
      </c>
      <c r="C19" s="83" t="s">
        <v>2073</v>
      </c>
      <c r="D19" s="83" t="s">
        <v>285</v>
      </c>
      <c r="E19" s="83"/>
      <c r="F19" s="106">
        <v>39654</v>
      </c>
      <c r="G19" s="93">
        <v>1.75</v>
      </c>
      <c r="H19" s="96" t="s">
        <v>183</v>
      </c>
      <c r="I19" s="97">
        <v>5.2000000000000005E-2</v>
      </c>
      <c r="J19" s="97">
        <v>-7.4999999999999989E-3</v>
      </c>
      <c r="K19" s="93">
        <v>1180176.3999999999</v>
      </c>
      <c r="L19" s="107">
        <v>126.9462</v>
      </c>
      <c r="M19" s="93">
        <v>1498.1895900000002</v>
      </c>
      <c r="N19" s="83"/>
      <c r="O19" s="94">
        <v>1.7367037787324347E-3</v>
      </c>
      <c r="P19" s="94">
        <v>1.408158408764416E-5</v>
      </c>
    </row>
    <row r="20" spans="2:16">
      <c r="B20" s="86" t="s">
        <v>2074</v>
      </c>
      <c r="C20" s="83" t="s">
        <v>2075</v>
      </c>
      <c r="D20" s="83" t="s">
        <v>285</v>
      </c>
      <c r="E20" s="83"/>
      <c r="F20" s="106">
        <v>40355</v>
      </c>
      <c r="G20" s="93">
        <v>2.65</v>
      </c>
      <c r="H20" s="96" t="s">
        <v>183</v>
      </c>
      <c r="I20" s="97">
        <v>5.2000000000000005E-2</v>
      </c>
      <c r="J20" s="97">
        <v>-5.8999999999999999E-3</v>
      </c>
      <c r="K20" s="93">
        <v>386109</v>
      </c>
      <c r="L20" s="107">
        <v>128.68799999999999</v>
      </c>
      <c r="M20" s="93">
        <v>496.87587000000002</v>
      </c>
      <c r="N20" s="83"/>
      <c r="O20" s="94">
        <v>5.7597930645744634E-4</v>
      </c>
      <c r="P20" s="94">
        <v>4.6701695107401911E-6</v>
      </c>
    </row>
    <row r="21" spans="2:16">
      <c r="B21" s="86" t="s">
        <v>2076</v>
      </c>
      <c r="C21" s="83" t="s">
        <v>2077</v>
      </c>
      <c r="D21" s="83" t="s">
        <v>285</v>
      </c>
      <c r="E21" s="83"/>
      <c r="F21" s="106">
        <v>40385</v>
      </c>
      <c r="G21" s="93">
        <v>3.4899999999999998</v>
      </c>
      <c r="H21" s="96" t="s">
        <v>183</v>
      </c>
      <c r="I21" s="97">
        <v>5.2000000000000005E-2</v>
      </c>
      <c r="J21" s="97">
        <v>2.3400000000000004E-2</v>
      </c>
      <c r="K21" s="93">
        <v>511872.74</v>
      </c>
      <c r="L21" s="107">
        <v>119.90470000000001</v>
      </c>
      <c r="M21" s="93">
        <v>613.75962000000004</v>
      </c>
      <c r="N21" s="83"/>
      <c r="O21" s="94">
        <v>7.1147113716587976E-4</v>
      </c>
      <c r="P21" s="94">
        <v>5.7687676888947855E-6</v>
      </c>
    </row>
    <row r="22" spans="2:16">
      <c r="B22" s="86" t="s">
        <v>2078</v>
      </c>
      <c r="C22" s="83" t="s">
        <v>2079</v>
      </c>
      <c r="D22" s="83" t="s">
        <v>285</v>
      </c>
      <c r="E22" s="83"/>
      <c r="F22" s="106">
        <v>40750</v>
      </c>
      <c r="G22" s="93">
        <v>4.3500000000000005</v>
      </c>
      <c r="H22" s="96" t="s">
        <v>183</v>
      </c>
      <c r="I22" s="97">
        <v>5.2000000000000005E-2</v>
      </c>
      <c r="J22" s="97">
        <v>-2.3E-3</v>
      </c>
      <c r="K22" s="93">
        <v>359615.39</v>
      </c>
      <c r="L22" s="107">
        <v>132.42920000000001</v>
      </c>
      <c r="M22" s="93">
        <v>476.23568</v>
      </c>
      <c r="N22" s="83"/>
      <c r="O22" s="94">
        <v>5.5205316506251416E-4</v>
      </c>
      <c r="P22" s="94">
        <v>4.4761709854467723E-6</v>
      </c>
    </row>
    <row r="23" spans="2:16">
      <c r="B23" s="86" t="s">
        <v>2080</v>
      </c>
      <c r="C23" s="83" t="s">
        <v>2081</v>
      </c>
      <c r="D23" s="83" t="s">
        <v>285</v>
      </c>
      <c r="E23" s="83"/>
      <c r="F23" s="106">
        <v>41816</v>
      </c>
      <c r="G23" s="93">
        <v>5.7899999999999991</v>
      </c>
      <c r="H23" s="96" t="s">
        <v>183</v>
      </c>
      <c r="I23" s="97">
        <v>5.2000000000000005E-2</v>
      </c>
      <c r="J23" s="97">
        <v>4.5199999999999997E-2</v>
      </c>
      <c r="K23" s="93">
        <v>29743</v>
      </c>
      <c r="L23" s="107">
        <v>105.71339999999999</v>
      </c>
      <c r="M23" s="93">
        <v>31.442340000000002</v>
      </c>
      <c r="N23" s="83"/>
      <c r="O23" s="94">
        <v>3.644801102255021E-5</v>
      </c>
      <c r="P23" s="94">
        <v>2.9552865510318856E-7</v>
      </c>
    </row>
    <row r="24" spans="2:16">
      <c r="B24" s="86" t="s">
        <v>2082</v>
      </c>
      <c r="C24" s="83" t="s">
        <v>2083</v>
      </c>
      <c r="D24" s="83" t="s">
        <v>285</v>
      </c>
      <c r="E24" s="83"/>
      <c r="F24" s="106">
        <v>39654</v>
      </c>
      <c r="G24" s="93">
        <v>1.76</v>
      </c>
      <c r="H24" s="96" t="s">
        <v>183</v>
      </c>
      <c r="I24" s="97">
        <v>0.04</v>
      </c>
      <c r="J24" s="97">
        <v>-7.4999999999999997E-3</v>
      </c>
      <c r="K24" s="93">
        <v>32247915.73</v>
      </c>
      <c r="L24" s="107">
        <v>124.1105</v>
      </c>
      <c r="M24" s="93">
        <v>40023.043899999997</v>
      </c>
      <c r="N24" s="83"/>
      <c r="O24" s="94">
        <v>4.6394776763536386E-2</v>
      </c>
      <c r="P24" s="94">
        <v>3.7617926454910395E-4</v>
      </c>
    </row>
    <row r="25" spans="2:16">
      <c r="B25" s="86" t="s">
        <v>2084</v>
      </c>
      <c r="C25" s="83" t="s">
        <v>2085</v>
      </c>
      <c r="D25" s="83" t="s">
        <v>285</v>
      </c>
      <c r="E25" s="83"/>
      <c r="F25" s="106">
        <v>40355</v>
      </c>
      <c r="G25" s="93">
        <v>2.68</v>
      </c>
      <c r="H25" s="96" t="s">
        <v>183</v>
      </c>
      <c r="I25" s="97">
        <v>0.04</v>
      </c>
      <c r="J25" s="97">
        <v>-5.8999999999999999E-3</v>
      </c>
      <c r="K25" s="93">
        <v>71094917</v>
      </c>
      <c r="L25" s="107">
        <v>124.6323</v>
      </c>
      <c r="M25" s="93">
        <v>88607.239170000001</v>
      </c>
      <c r="N25" s="83"/>
      <c r="O25" s="94">
        <v>0.10271365394388275</v>
      </c>
      <c r="P25" s="94">
        <v>8.328253630078635E-4</v>
      </c>
    </row>
    <row r="26" spans="2:16">
      <c r="B26" s="86" t="s">
        <v>2086</v>
      </c>
      <c r="C26" s="83" t="s">
        <v>2087</v>
      </c>
      <c r="D26" s="83" t="s">
        <v>285</v>
      </c>
      <c r="E26" s="83"/>
      <c r="F26" s="106">
        <v>40720</v>
      </c>
      <c r="G26" s="93">
        <v>3.5599999999999996</v>
      </c>
      <c r="H26" s="96" t="s">
        <v>183</v>
      </c>
      <c r="I26" s="97">
        <v>0.04</v>
      </c>
      <c r="J26" s="97">
        <v>1.0800000000000001E-2</v>
      </c>
      <c r="K26" s="93">
        <v>21624082</v>
      </c>
      <c r="L26" s="107">
        <v>120.07340000000001</v>
      </c>
      <c r="M26" s="93">
        <v>25964.776870000002</v>
      </c>
      <c r="N26" s="83"/>
      <c r="O26" s="94">
        <v>3.009841104560973E-2</v>
      </c>
      <c r="P26" s="94">
        <v>2.4404467315236326E-4</v>
      </c>
    </row>
    <row r="27" spans="2:16">
      <c r="B27" s="86" t="s">
        <v>2088</v>
      </c>
      <c r="C27" s="83" t="s">
        <v>2089</v>
      </c>
      <c r="D27" s="83" t="s">
        <v>285</v>
      </c>
      <c r="E27" s="83"/>
      <c r="F27" s="106">
        <v>40750</v>
      </c>
      <c r="G27" s="93">
        <v>4.4399999999999995</v>
      </c>
      <c r="H27" s="96" t="s">
        <v>183</v>
      </c>
      <c r="I27" s="97">
        <v>0.04</v>
      </c>
      <c r="J27" s="97">
        <v>-2.1999999999999997E-3</v>
      </c>
      <c r="K27" s="93">
        <v>30447941.18</v>
      </c>
      <c r="L27" s="107">
        <v>126.0414</v>
      </c>
      <c r="M27" s="93">
        <v>38377.015770000005</v>
      </c>
      <c r="N27" s="83"/>
      <c r="O27" s="94">
        <v>4.4486698311815953E-2</v>
      </c>
      <c r="P27" s="94">
        <v>3.6070813614323737E-4</v>
      </c>
    </row>
    <row r="28" spans="2:16">
      <c r="B28" s="86" t="s">
        <v>2090</v>
      </c>
      <c r="C28" s="83" t="s">
        <v>2091</v>
      </c>
      <c r="D28" s="83" t="s">
        <v>285</v>
      </c>
      <c r="E28" s="83"/>
      <c r="F28" s="106">
        <v>41116</v>
      </c>
      <c r="G28" s="93">
        <v>5.24</v>
      </c>
      <c r="H28" s="96" t="s">
        <v>183</v>
      </c>
      <c r="I28" s="97">
        <v>0.04</v>
      </c>
      <c r="J28" s="97">
        <v>2.2399999999999996E-2</v>
      </c>
      <c r="K28" s="93">
        <v>27003382.670000002</v>
      </c>
      <c r="L28" s="107">
        <v>113.2426</v>
      </c>
      <c r="M28" s="93">
        <v>30579.344120000002</v>
      </c>
      <c r="N28" s="83"/>
      <c r="O28" s="94">
        <v>3.5447624812533544E-2</v>
      </c>
      <c r="P28" s="94">
        <v>2.8741729914889277E-4</v>
      </c>
    </row>
    <row r="29" spans="2:16">
      <c r="B29" s="86" t="s">
        <v>2092</v>
      </c>
      <c r="C29" s="83" t="s">
        <v>2093</v>
      </c>
      <c r="D29" s="83" t="s">
        <v>285</v>
      </c>
      <c r="E29" s="83"/>
      <c r="F29" s="106">
        <v>39289</v>
      </c>
      <c r="G29" s="93">
        <v>0.80999999999999994</v>
      </c>
      <c r="H29" s="96" t="s">
        <v>183</v>
      </c>
      <c r="I29" s="97">
        <v>0.04</v>
      </c>
      <c r="J29" s="97">
        <v>-8.0999999999999996E-3</v>
      </c>
      <c r="K29" s="93">
        <v>62737299.32</v>
      </c>
      <c r="L29" s="107">
        <v>124.4786</v>
      </c>
      <c r="M29" s="93">
        <v>78094.537859999997</v>
      </c>
      <c r="N29" s="83"/>
      <c r="O29" s="94">
        <v>9.0527313702550266E-2</v>
      </c>
      <c r="P29" s="94">
        <v>7.340157807806556E-4</v>
      </c>
    </row>
    <row r="30" spans="2:16">
      <c r="B30" s="86" t="s">
        <v>2092</v>
      </c>
      <c r="C30" s="83" t="s">
        <v>2094</v>
      </c>
      <c r="D30" s="83" t="s">
        <v>285</v>
      </c>
      <c r="E30" s="83"/>
      <c r="F30" s="106">
        <v>39289</v>
      </c>
      <c r="G30" s="93">
        <v>0.79999999999999993</v>
      </c>
      <c r="H30" s="96" t="s">
        <v>183</v>
      </c>
      <c r="I30" s="97">
        <v>5.2000000000000005E-2</v>
      </c>
      <c r="J30" s="97">
        <v>-8.1000000000000013E-3</v>
      </c>
      <c r="K30" s="93">
        <v>1785519.92</v>
      </c>
      <c r="L30" s="107">
        <v>126.0107</v>
      </c>
      <c r="M30" s="93">
        <v>2249.94569</v>
      </c>
      <c r="N30" s="83"/>
      <c r="O30" s="94">
        <v>2.6081406571285509E-3</v>
      </c>
      <c r="P30" s="94">
        <v>2.1147389915029083E-5</v>
      </c>
    </row>
    <row r="31" spans="2:16">
      <c r="B31" s="86" t="s">
        <v>2095</v>
      </c>
      <c r="C31" s="83" t="s">
        <v>2096</v>
      </c>
      <c r="D31" s="83" t="s">
        <v>285</v>
      </c>
      <c r="E31" s="83"/>
      <c r="F31" s="106">
        <v>41481</v>
      </c>
      <c r="G31" s="93">
        <v>6.0100000000000007</v>
      </c>
      <c r="H31" s="96" t="s">
        <v>183</v>
      </c>
      <c r="I31" s="97">
        <v>0.04</v>
      </c>
      <c r="J31" s="97">
        <v>2.9500000000000002E-2</v>
      </c>
      <c r="K31" s="93">
        <v>64229832.729999997</v>
      </c>
      <c r="L31" s="107">
        <v>107.7757</v>
      </c>
      <c r="M31" s="93">
        <v>69224.135989999995</v>
      </c>
      <c r="N31" s="83"/>
      <c r="O31" s="94">
        <v>8.0244729609502158E-2</v>
      </c>
      <c r="P31" s="94">
        <v>6.5064228075279796E-4</v>
      </c>
    </row>
    <row r="32" spans="2:16">
      <c r="B32" s="86" t="s">
        <v>2097</v>
      </c>
      <c r="C32" s="83" t="s">
        <v>2098</v>
      </c>
      <c r="D32" s="83" t="s">
        <v>285</v>
      </c>
      <c r="E32" s="83"/>
      <c r="F32" s="106">
        <v>42173</v>
      </c>
      <c r="G32" s="93">
        <v>6.7399999999999993</v>
      </c>
      <c r="H32" s="96" t="s">
        <v>183</v>
      </c>
      <c r="I32" s="97">
        <v>0.04</v>
      </c>
      <c r="J32" s="97">
        <v>3.8599999999999995E-2</v>
      </c>
      <c r="K32" s="93">
        <v>30453681</v>
      </c>
      <c r="L32" s="107">
        <v>102.19289999999999</v>
      </c>
      <c r="M32" s="93">
        <v>31121.51439</v>
      </c>
      <c r="N32" s="83"/>
      <c r="O32" s="94">
        <v>3.6076109460211128E-2</v>
      </c>
      <c r="P32" s="94">
        <v>2.9251319375247608E-4</v>
      </c>
    </row>
    <row r="33" spans="2:16">
      <c r="B33" s="86" t="s">
        <v>2099</v>
      </c>
      <c r="C33" s="83" t="s">
        <v>2100</v>
      </c>
      <c r="D33" s="83" t="s">
        <v>285</v>
      </c>
      <c r="E33" s="83"/>
      <c r="F33" s="106">
        <v>41845</v>
      </c>
      <c r="G33" s="93">
        <v>6.48</v>
      </c>
      <c r="H33" s="96" t="s">
        <v>183</v>
      </c>
      <c r="I33" s="97">
        <v>5.2000000000000005E-2</v>
      </c>
      <c r="J33" s="97">
        <v>4.5700000000000005E-2</v>
      </c>
      <c r="K33" s="93">
        <v>1750434.78</v>
      </c>
      <c r="L33" s="107">
        <v>105.7336</v>
      </c>
      <c r="M33" s="93">
        <v>1850.7971499999999</v>
      </c>
      <c r="N33" s="83"/>
      <c r="O33" s="94">
        <v>2.1454470285514533E-3</v>
      </c>
      <c r="P33" s="94">
        <v>1.7395766110547568E-5</v>
      </c>
    </row>
    <row r="34" spans="2:16">
      <c r="B34" s="86" t="s">
        <v>2101</v>
      </c>
      <c r="C34" s="83" t="s">
        <v>2102</v>
      </c>
      <c r="D34" s="83" t="s">
        <v>285</v>
      </c>
      <c r="E34" s="83"/>
      <c r="F34" s="106">
        <v>42209</v>
      </c>
      <c r="G34" s="93">
        <v>7.1300000000000008</v>
      </c>
      <c r="H34" s="96" t="s">
        <v>183</v>
      </c>
      <c r="I34" s="97">
        <v>5.2000000000000005E-2</v>
      </c>
      <c r="J34" s="97">
        <v>4.8000000000000001E-2</v>
      </c>
      <c r="K34" s="93">
        <v>2199881.14</v>
      </c>
      <c r="L34" s="107">
        <v>104.759</v>
      </c>
      <c r="M34" s="93">
        <v>2304.5738199999996</v>
      </c>
      <c r="N34" s="83"/>
      <c r="O34" s="94">
        <v>2.6714656731541171E-3</v>
      </c>
      <c r="P34" s="94">
        <v>2.1660843359960409E-5</v>
      </c>
    </row>
    <row r="35" spans="2:16">
      <c r="B35" s="86" t="s">
        <v>2103</v>
      </c>
      <c r="C35" s="83" t="s">
        <v>2104</v>
      </c>
      <c r="D35" s="83" t="s">
        <v>285</v>
      </c>
      <c r="E35" s="83"/>
      <c r="F35" s="106">
        <v>42209</v>
      </c>
      <c r="G35" s="93">
        <v>7.4700000000000006</v>
      </c>
      <c r="H35" s="96" t="s">
        <v>183</v>
      </c>
      <c r="I35" s="97">
        <v>0.04</v>
      </c>
      <c r="J35" s="97">
        <v>3.6600000000000001E-2</v>
      </c>
      <c r="K35" s="93">
        <v>81638097.340000004</v>
      </c>
      <c r="L35" s="107">
        <v>103.99469999999999</v>
      </c>
      <c r="M35" s="93">
        <v>84899.299830000004</v>
      </c>
      <c r="N35" s="83"/>
      <c r="O35" s="94">
        <v>9.8415404706222079E-2</v>
      </c>
      <c r="P35" s="94">
        <v>7.9797419333173876E-4</v>
      </c>
    </row>
    <row r="36" spans="2:16">
      <c r="B36" s="82"/>
      <c r="C36" s="83"/>
      <c r="D36" s="83"/>
      <c r="E36" s="83"/>
      <c r="F36" s="83"/>
      <c r="G36" s="83"/>
      <c r="H36" s="83"/>
      <c r="I36" s="83"/>
      <c r="J36" s="83"/>
      <c r="K36" s="93"/>
      <c r="L36" s="83"/>
      <c r="M36" s="83"/>
      <c r="N36" s="83"/>
      <c r="O36" s="94"/>
      <c r="P36" s="83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98" t="s">
        <v>131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98" t="s">
        <v>260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98" t="s">
        <v>268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2:16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2:16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2:16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2:16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2:16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</row>
    <row r="123" spans="2:16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2:16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</row>
    <row r="125" spans="2:16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</row>
    <row r="126" spans="2:16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</row>
    <row r="127" spans="2:16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</row>
    <row r="128" spans="2:16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2:16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</row>
    <row r="130" spans="2:16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</row>
    <row r="131" spans="2:16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</row>
    <row r="132" spans="2:16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</row>
    <row r="133" spans="2:16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</row>
    <row r="134" spans="2:16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</row>
    <row r="135" spans="2:16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AC25:XFD27 D1:Q1048576 R28:XFD1048576 R1:XFD24 R25:AA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198</v>
      </c>
      <c r="C1" s="77" t="s" vm="1">
        <v>279</v>
      </c>
    </row>
    <row r="2" spans="2:65">
      <c r="B2" s="57" t="s">
        <v>197</v>
      </c>
      <c r="C2" s="77" t="s">
        <v>280</v>
      </c>
    </row>
    <row r="3" spans="2:65">
      <c r="B3" s="57" t="s">
        <v>199</v>
      </c>
      <c r="C3" s="77" t="s">
        <v>281</v>
      </c>
    </row>
    <row r="4" spans="2:65">
      <c r="B4" s="57" t="s">
        <v>200</v>
      </c>
      <c r="C4" s="77" t="s">
        <v>282</v>
      </c>
    </row>
    <row r="6" spans="2:65" ht="26.25" customHeight="1">
      <c r="B6" s="154" t="s">
        <v>229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6"/>
    </row>
    <row r="7" spans="2:65" ht="26.25" customHeight="1">
      <c r="B7" s="154" t="s">
        <v>106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</row>
    <row r="8" spans="2:65" s="3" customFormat="1" ht="78.75">
      <c r="B8" s="23" t="s">
        <v>135</v>
      </c>
      <c r="C8" s="31" t="s">
        <v>52</v>
      </c>
      <c r="D8" s="31" t="s">
        <v>137</v>
      </c>
      <c r="E8" s="31" t="s">
        <v>136</v>
      </c>
      <c r="F8" s="31" t="s">
        <v>75</v>
      </c>
      <c r="G8" s="31" t="s">
        <v>15</v>
      </c>
      <c r="H8" s="31" t="s">
        <v>76</v>
      </c>
      <c r="I8" s="31" t="s">
        <v>121</v>
      </c>
      <c r="J8" s="31" t="s">
        <v>18</v>
      </c>
      <c r="K8" s="31" t="s">
        <v>120</v>
      </c>
      <c r="L8" s="31" t="s">
        <v>17</v>
      </c>
      <c r="M8" s="70" t="s">
        <v>19</v>
      </c>
      <c r="N8" s="31" t="s">
        <v>262</v>
      </c>
      <c r="O8" s="31" t="s">
        <v>261</v>
      </c>
      <c r="P8" s="31" t="s">
        <v>129</v>
      </c>
      <c r="Q8" s="31" t="s">
        <v>67</v>
      </c>
      <c r="R8" s="31" t="s">
        <v>201</v>
      </c>
      <c r="S8" s="32" t="s">
        <v>203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269</v>
      </c>
      <c r="O9" s="33"/>
      <c r="P9" s="33" t="s">
        <v>265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132</v>
      </c>
      <c r="R10" s="21" t="s">
        <v>133</v>
      </c>
      <c r="S10" s="21" t="s">
        <v>204</v>
      </c>
      <c r="T10" s="5"/>
      <c r="BJ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5"/>
      <c r="BJ11" s="1"/>
      <c r="BM11" s="1"/>
    </row>
    <row r="12" spans="2:65" ht="20.25" customHeight="1">
      <c r="B12" s="98" t="s">
        <v>278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65">
      <c r="B13" s="98" t="s">
        <v>131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65">
      <c r="B14" s="98" t="s">
        <v>260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65">
      <c r="B15" s="98" t="s">
        <v>268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BY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8.140625" style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77">
      <c r="B1" s="57" t="s">
        <v>198</v>
      </c>
      <c r="C1" s="77" t="s" vm="1">
        <v>279</v>
      </c>
    </row>
    <row r="2" spans="2:77">
      <c r="B2" s="57" t="s">
        <v>197</v>
      </c>
      <c r="C2" s="77" t="s">
        <v>280</v>
      </c>
    </row>
    <row r="3" spans="2:77">
      <c r="B3" s="57" t="s">
        <v>199</v>
      </c>
      <c r="C3" s="77" t="s">
        <v>281</v>
      </c>
    </row>
    <row r="4" spans="2:77">
      <c r="B4" s="57" t="s">
        <v>200</v>
      </c>
      <c r="C4" s="77" t="s">
        <v>282</v>
      </c>
    </row>
    <row r="6" spans="2:77" ht="26.25" customHeight="1">
      <c r="B6" s="154" t="s">
        <v>229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6"/>
    </row>
    <row r="7" spans="2:77" ht="26.25" customHeight="1">
      <c r="B7" s="154" t="s">
        <v>107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</row>
    <row r="8" spans="2:77" s="3" customFormat="1" ht="78.75">
      <c r="B8" s="23" t="s">
        <v>135</v>
      </c>
      <c r="C8" s="31" t="s">
        <v>52</v>
      </c>
      <c r="D8" s="31" t="s">
        <v>137</v>
      </c>
      <c r="E8" s="31" t="s">
        <v>136</v>
      </c>
      <c r="F8" s="31" t="s">
        <v>75</v>
      </c>
      <c r="G8" s="31" t="s">
        <v>15</v>
      </c>
      <c r="H8" s="31" t="s">
        <v>76</v>
      </c>
      <c r="I8" s="31" t="s">
        <v>121</v>
      </c>
      <c r="J8" s="31" t="s">
        <v>18</v>
      </c>
      <c r="K8" s="31" t="s">
        <v>120</v>
      </c>
      <c r="L8" s="31" t="s">
        <v>17</v>
      </c>
      <c r="M8" s="70" t="s">
        <v>19</v>
      </c>
      <c r="N8" s="70" t="s">
        <v>262</v>
      </c>
      <c r="O8" s="31" t="s">
        <v>261</v>
      </c>
      <c r="P8" s="31" t="s">
        <v>129</v>
      </c>
      <c r="Q8" s="31" t="s">
        <v>67</v>
      </c>
      <c r="R8" s="31" t="s">
        <v>201</v>
      </c>
      <c r="S8" s="32" t="s">
        <v>203</v>
      </c>
      <c r="BV8" s="1"/>
    </row>
    <row r="9" spans="2:77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269</v>
      </c>
      <c r="O9" s="33"/>
      <c r="P9" s="33" t="s">
        <v>265</v>
      </c>
      <c r="Q9" s="33" t="s">
        <v>20</v>
      </c>
      <c r="R9" s="33" t="s">
        <v>20</v>
      </c>
      <c r="S9" s="34" t="s">
        <v>20</v>
      </c>
      <c r="BV9" s="1"/>
    </row>
    <row r="10" spans="2:77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132</v>
      </c>
      <c r="R10" s="21" t="s">
        <v>133</v>
      </c>
      <c r="S10" s="21" t="s">
        <v>204</v>
      </c>
      <c r="T10" s="5"/>
      <c r="BV10" s="1"/>
    </row>
    <row r="11" spans="2:77" s="4" customFormat="1" ht="18" customHeight="1">
      <c r="B11" s="108" t="s">
        <v>59</v>
      </c>
      <c r="C11" s="79"/>
      <c r="D11" s="79"/>
      <c r="E11" s="79"/>
      <c r="F11" s="79"/>
      <c r="G11" s="79"/>
      <c r="H11" s="79"/>
      <c r="I11" s="79"/>
      <c r="J11" s="89">
        <v>6.0034160069335005</v>
      </c>
      <c r="K11" s="79"/>
      <c r="L11" s="79"/>
      <c r="M11" s="88">
        <v>2.0575561917729922E-2</v>
      </c>
      <c r="N11" s="87"/>
      <c r="O11" s="89"/>
      <c r="P11" s="87">
        <v>2320919.9701999999</v>
      </c>
      <c r="Q11" s="79"/>
      <c r="R11" s="88">
        <v>1</v>
      </c>
      <c r="S11" s="88">
        <v>2.1814481918182246E-2</v>
      </c>
      <c r="T11" s="5"/>
      <c r="BV11" s="1"/>
      <c r="BY11" s="1"/>
    </row>
    <row r="12" spans="2:77" ht="17.25" customHeight="1">
      <c r="B12" s="109" t="s">
        <v>256</v>
      </c>
      <c r="C12" s="81"/>
      <c r="D12" s="81"/>
      <c r="E12" s="81"/>
      <c r="F12" s="81"/>
      <c r="G12" s="81"/>
      <c r="H12" s="81"/>
      <c r="I12" s="81"/>
      <c r="J12" s="92">
        <v>5.8242827804147472</v>
      </c>
      <c r="K12" s="81"/>
      <c r="L12" s="81"/>
      <c r="M12" s="91">
        <v>1.8807546721945675E-2</v>
      </c>
      <c r="N12" s="90"/>
      <c r="O12" s="92"/>
      <c r="P12" s="90">
        <v>2184195.0146899996</v>
      </c>
      <c r="Q12" s="81"/>
      <c r="R12" s="91">
        <v>0.94109018955176715</v>
      </c>
      <c r="S12" s="91">
        <v>2.0529394923355728E-2</v>
      </c>
    </row>
    <row r="13" spans="2:77">
      <c r="B13" s="110" t="s">
        <v>68</v>
      </c>
      <c r="C13" s="81"/>
      <c r="D13" s="81"/>
      <c r="E13" s="81"/>
      <c r="F13" s="81"/>
      <c r="G13" s="81"/>
      <c r="H13" s="81"/>
      <c r="I13" s="81"/>
      <c r="J13" s="92">
        <v>6.0669528543332465</v>
      </c>
      <c r="K13" s="81"/>
      <c r="L13" s="81"/>
      <c r="M13" s="91">
        <v>1.4480796704758386E-2</v>
      </c>
      <c r="N13" s="90"/>
      <c r="O13" s="92"/>
      <c r="P13" s="90">
        <v>1695711.7920799998</v>
      </c>
      <c r="Q13" s="81"/>
      <c r="R13" s="91">
        <v>0.73062053575844577</v>
      </c>
      <c r="S13" s="91">
        <v>1.5938108466355239E-2</v>
      </c>
    </row>
    <row r="14" spans="2:77">
      <c r="B14" s="111" t="s">
        <v>2105</v>
      </c>
      <c r="C14" s="83" t="s">
        <v>2106</v>
      </c>
      <c r="D14" s="96" t="s">
        <v>2107</v>
      </c>
      <c r="E14" s="83" t="s">
        <v>2108</v>
      </c>
      <c r="F14" s="96" t="s">
        <v>704</v>
      </c>
      <c r="G14" s="83" t="s">
        <v>370</v>
      </c>
      <c r="H14" s="83" t="s">
        <v>371</v>
      </c>
      <c r="I14" s="106">
        <v>39076</v>
      </c>
      <c r="J14" s="95">
        <v>8.51</v>
      </c>
      <c r="K14" s="96" t="s">
        <v>183</v>
      </c>
      <c r="L14" s="97">
        <v>4.9000000000000002E-2</v>
      </c>
      <c r="M14" s="94">
        <v>1.4100000000000003E-2</v>
      </c>
      <c r="N14" s="93">
        <v>145771200</v>
      </c>
      <c r="O14" s="95">
        <v>164.99</v>
      </c>
      <c r="P14" s="93">
        <v>240507.89994</v>
      </c>
      <c r="Q14" s="94">
        <v>7.4255772564757433E-2</v>
      </c>
      <c r="R14" s="94">
        <v>0.10362610646987315</v>
      </c>
      <c r="S14" s="94">
        <v>2.2605498258386762E-3</v>
      </c>
    </row>
    <row r="15" spans="2:77">
      <c r="B15" s="111" t="s">
        <v>2109</v>
      </c>
      <c r="C15" s="83" t="s">
        <v>2110</v>
      </c>
      <c r="D15" s="96" t="s">
        <v>2107</v>
      </c>
      <c r="E15" s="83" t="s">
        <v>2108</v>
      </c>
      <c r="F15" s="96" t="s">
        <v>704</v>
      </c>
      <c r="G15" s="83" t="s">
        <v>370</v>
      </c>
      <c r="H15" s="83" t="s">
        <v>371</v>
      </c>
      <c r="I15" s="106">
        <v>42639</v>
      </c>
      <c r="J15" s="95">
        <v>11.749999999999996</v>
      </c>
      <c r="K15" s="96" t="s">
        <v>183</v>
      </c>
      <c r="L15" s="97">
        <v>4.0999999999999995E-2</v>
      </c>
      <c r="M15" s="94">
        <v>2.4399999999999991E-2</v>
      </c>
      <c r="N15" s="93">
        <v>328172995.40000004</v>
      </c>
      <c r="O15" s="95">
        <v>125.5</v>
      </c>
      <c r="P15" s="93">
        <v>411857.12015000009</v>
      </c>
      <c r="Q15" s="94">
        <v>7.5311551051018541E-2</v>
      </c>
      <c r="R15" s="94">
        <v>0.17745425324360031</v>
      </c>
      <c r="S15" s="94">
        <v>3.8710725986870523E-3</v>
      </c>
    </row>
    <row r="16" spans="2:77">
      <c r="B16" s="111" t="s">
        <v>2111</v>
      </c>
      <c r="C16" s="83" t="s">
        <v>2112</v>
      </c>
      <c r="D16" s="96" t="s">
        <v>2107</v>
      </c>
      <c r="E16" s="83" t="s">
        <v>2108</v>
      </c>
      <c r="F16" s="96" t="s">
        <v>704</v>
      </c>
      <c r="G16" s="83" t="s">
        <v>370</v>
      </c>
      <c r="H16" s="83" t="s">
        <v>371</v>
      </c>
      <c r="I16" s="106">
        <v>38714</v>
      </c>
      <c r="J16" s="95">
        <v>0.24</v>
      </c>
      <c r="K16" s="96" t="s">
        <v>183</v>
      </c>
      <c r="L16" s="97">
        <v>4.9000000000000002E-2</v>
      </c>
      <c r="M16" s="94">
        <v>-2.1999999999999997E-3</v>
      </c>
      <c r="N16" s="93">
        <v>2964812.4</v>
      </c>
      <c r="O16" s="95">
        <v>126.68</v>
      </c>
      <c r="P16" s="93">
        <v>3755.8244300000001</v>
      </c>
      <c r="Q16" s="94">
        <v>2.0758012686811881E-2</v>
      </c>
      <c r="R16" s="94">
        <v>1.6182481422124825E-3</v>
      </c>
      <c r="S16" s="94">
        <v>3.5301244837426212E-5</v>
      </c>
    </row>
    <row r="17" spans="2:19">
      <c r="B17" s="111" t="s">
        <v>2113</v>
      </c>
      <c r="C17" s="83" t="s">
        <v>2114</v>
      </c>
      <c r="D17" s="96" t="s">
        <v>2107</v>
      </c>
      <c r="E17" s="83" t="s">
        <v>2115</v>
      </c>
      <c r="F17" s="96" t="s">
        <v>614</v>
      </c>
      <c r="G17" s="83" t="s">
        <v>370</v>
      </c>
      <c r="H17" s="83" t="s">
        <v>371</v>
      </c>
      <c r="I17" s="106">
        <v>38918</v>
      </c>
      <c r="J17" s="95">
        <v>1.4700000000000002</v>
      </c>
      <c r="K17" s="96" t="s">
        <v>183</v>
      </c>
      <c r="L17" s="97">
        <v>0.05</v>
      </c>
      <c r="M17" s="94">
        <v>-2.2000000000000001E-3</v>
      </c>
      <c r="N17" s="93">
        <v>770835.8899999999</v>
      </c>
      <c r="O17" s="95">
        <v>128.41999999999999</v>
      </c>
      <c r="P17" s="93">
        <v>989.90746000000001</v>
      </c>
      <c r="Q17" s="94">
        <v>3.6486533602731644E-2</v>
      </c>
      <c r="R17" s="94">
        <v>4.2651512017223802E-4</v>
      </c>
      <c r="S17" s="94">
        <v>9.3042063768286134E-6</v>
      </c>
    </row>
    <row r="18" spans="2:19">
      <c r="B18" s="111" t="s">
        <v>2116</v>
      </c>
      <c r="C18" s="83" t="s">
        <v>2117</v>
      </c>
      <c r="D18" s="96" t="s">
        <v>2107</v>
      </c>
      <c r="E18" s="83" t="s">
        <v>2118</v>
      </c>
      <c r="F18" s="96" t="s">
        <v>704</v>
      </c>
      <c r="G18" s="83" t="s">
        <v>370</v>
      </c>
      <c r="H18" s="83" t="s">
        <v>179</v>
      </c>
      <c r="I18" s="106">
        <v>42796</v>
      </c>
      <c r="J18" s="95">
        <v>8.1900000000000013</v>
      </c>
      <c r="K18" s="96" t="s">
        <v>183</v>
      </c>
      <c r="L18" s="97">
        <v>2.1400000000000002E-2</v>
      </c>
      <c r="M18" s="94">
        <v>1.3799999999999996E-2</v>
      </c>
      <c r="N18" s="93">
        <v>83828000</v>
      </c>
      <c r="O18" s="95">
        <v>108.15</v>
      </c>
      <c r="P18" s="93">
        <v>90659.986940000017</v>
      </c>
      <c r="Q18" s="94">
        <v>0.32285496406645969</v>
      </c>
      <c r="R18" s="94">
        <v>3.9062090939821423E-2</v>
      </c>
      <c r="S18" s="94">
        <v>8.5211927649312487E-4</v>
      </c>
    </row>
    <row r="19" spans="2:19">
      <c r="B19" s="111" t="s">
        <v>2119</v>
      </c>
      <c r="C19" s="83" t="s">
        <v>2120</v>
      </c>
      <c r="D19" s="96" t="s">
        <v>2107</v>
      </c>
      <c r="E19" s="83" t="s">
        <v>490</v>
      </c>
      <c r="F19" s="96" t="s">
        <v>491</v>
      </c>
      <c r="G19" s="83" t="s">
        <v>407</v>
      </c>
      <c r="H19" s="83" t="s">
        <v>371</v>
      </c>
      <c r="I19" s="106">
        <v>39856</v>
      </c>
      <c r="J19" s="95">
        <v>1.3199999999999998</v>
      </c>
      <c r="K19" s="96" t="s">
        <v>183</v>
      </c>
      <c r="L19" s="97">
        <v>6.8499999999999991E-2</v>
      </c>
      <c r="M19" s="94">
        <v>5.1000000000000004E-3</v>
      </c>
      <c r="N19" s="93">
        <v>52927200</v>
      </c>
      <c r="O19" s="95">
        <v>123.53</v>
      </c>
      <c r="P19" s="93">
        <v>65380.97254000001</v>
      </c>
      <c r="Q19" s="94">
        <v>0.10479575330016176</v>
      </c>
      <c r="R19" s="94">
        <v>2.8170283068556626E-2</v>
      </c>
      <c r="S19" s="94">
        <v>6.1452013062910401E-4</v>
      </c>
    </row>
    <row r="20" spans="2:19">
      <c r="B20" s="111" t="s">
        <v>2121</v>
      </c>
      <c r="C20" s="83" t="s">
        <v>2122</v>
      </c>
      <c r="D20" s="96" t="s">
        <v>2107</v>
      </c>
      <c r="E20" s="83" t="s">
        <v>490</v>
      </c>
      <c r="F20" s="96" t="s">
        <v>491</v>
      </c>
      <c r="G20" s="83" t="s">
        <v>435</v>
      </c>
      <c r="H20" s="83" t="s">
        <v>179</v>
      </c>
      <c r="I20" s="106">
        <v>40715</v>
      </c>
      <c r="J20" s="95">
        <v>2.8400000000000007</v>
      </c>
      <c r="K20" s="96" t="s">
        <v>183</v>
      </c>
      <c r="L20" s="97">
        <v>0.06</v>
      </c>
      <c r="M20" s="94">
        <v>4.2000000000000006E-3</v>
      </c>
      <c r="N20" s="93">
        <v>207941081</v>
      </c>
      <c r="O20" s="95">
        <v>124.82</v>
      </c>
      <c r="P20" s="93">
        <v>259552.04762999996</v>
      </c>
      <c r="Q20" s="94">
        <v>5.6188920921697534E-2</v>
      </c>
      <c r="R20" s="94">
        <v>0.11183153704676584</v>
      </c>
      <c r="S20" s="94">
        <v>2.4395470427892012E-3</v>
      </c>
    </row>
    <row r="21" spans="2:19">
      <c r="B21" s="111" t="s">
        <v>2123</v>
      </c>
      <c r="C21" s="83" t="s">
        <v>2124</v>
      </c>
      <c r="D21" s="96" t="s">
        <v>2107</v>
      </c>
      <c r="E21" s="83" t="s">
        <v>2125</v>
      </c>
      <c r="F21" s="96" t="s">
        <v>704</v>
      </c>
      <c r="G21" s="83" t="s">
        <v>435</v>
      </c>
      <c r="H21" s="83" t="s">
        <v>179</v>
      </c>
      <c r="I21" s="106">
        <v>38495</v>
      </c>
      <c r="J21" s="95">
        <v>1.02</v>
      </c>
      <c r="K21" s="96" t="s">
        <v>183</v>
      </c>
      <c r="L21" s="97">
        <v>4.9500000000000002E-2</v>
      </c>
      <c r="M21" s="94">
        <v>-2.3999999999999994E-3</v>
      </c>
      <c r="N21" s="93">
        <v>2224954.3199999998</v>
      </c>
      <c r="O21" s="95">
        <v>130.30000000000001</v>
      </c>
      <c r="P21" s="93">
        <v>2899.1154900000001</v>
      </c>
      <c r="Q21" s="94">
        <v>5.8716159203491686E-2</v>
      </c>
      <c r="R21" s="94">
        <v>1.2491234196886916E-3</v>
      </c>
      <c r="S21" s="94">
        <v>2.7248980252376938E-5</v>
      </c>
    </row>
    <row r="22" spans="2:19">
      <c r="B22" s="111" t="s">
        <v>2126</v>
      </c>
      <c r="C22" s="83" t="s">
        <v>2127</v>
      </c>
      <c r="D22" s="96" t="s">
        <v>2107</v>
      </c>
      <c r="E22" s="83" t="s">
        <v>2128</v>
      </c>
      <c r="F22" s="96" t="s">
        <v>704</v>
      </c>
      <c r="G22" s="83" t="s">
        <v>435</v>
      </c>
      <c r="H22" s="83" t="s">
        <v>371</v>
      </c>
      <c r="I22" s="106">
        <v>39350</v>
      </c>
      <c r="J22" s="95">
        <v>4.34</v>
      </c>
      <c r="K22" s="96" t="s">
        <v>183</v>
      </c>
      <c r="L22" s="97">
        <v>5.5999999999999994E-2</v>
      </c>
      <c r="M22" s="94">
        <v>4.9000000000000007E-3</v>
      </c>
      <c r="N22" s="93">
        <v>37542245.510000005</v>
      </c>
      <c r="O22" s="95">
        <v>151.61000000000001</v>
      </c>
      <c r="P22" s="93">
        <v>56917.795680000003</v>
      </c>
      <c r="Q22" s="94">
        <v>4.403991304108458E-2</v>
      </c>
      <c r="R22" s="94">
        <v>2.4523807977357894E-2</v>
      </c>
      <c r="S22" s="94">
        <v>5.3497416568704733E-4</v>
      </c>
    </row>
    <row r="23" spans="2:19">
      <c r="B23" s="111" t="s">
        <v>2129</v>
      </c>
      <c r="C23" s="83" t="s">
        <v>2130</v>
      </c>
      <c r="D23" s="96" t="s">
        <v>2107</v>
      </c>
      <c r="E23" s="83" t="s">
        <v>2131</v>
      </c>
      <c r="F23" s="96" t="s">
        <v>421</v>
      </c>
      <c r="G23" s="83" t="s">
        <v>435</v>
      </c>
      <c r="H23" s="83" t="s">
        <v>371</v>
      </c>
      <c r="I23" s="106">
        <v>38652</v>
      </c>
      <c r="J23" s="95">
        <v>1.76</v>
      </c>
      <c r="K23" s="96" t="s">
        <v>183</v>
      </c>
      <c r="L23" s="97">
        <v>5.2999999999999999E-2</v>
      </c>
      <c r="M23" s="94">
        <v>-1.5000000000000002E-3</v>
      </c>
      <c r="N23" s="93">
        <v>27637546.120000001</v>
      </c>
      <c r="O23" s="95">
        <v>134.94</v>
      </c>
      <c r="P23" s="93">
        <v>37294.105519999997</v>
      </c>
      <c r="Q23" s="94">
        <v>0.12952077174165202</v>
      </c>
      <c r="R23" s="94">
        <v>1.6068673628925802E-2</v>
      </c>
      <c r="S23" s="94">
        <v>3.5052979032737378E-4</v>
      </c>
    </row>
    <row r="24" spans="2:19">
      <c r="B24" s="111" t="s">
        <v>2132</v>
      </c>
      <c r="C24" s="83" t="s">
        <v>2133</v>
      </c>
      <c r="D24" s="96" t="s">
        <v>2107</v>
      </c>
      <c r="E24" s="83" t="s">
        <v>397</v>
      </c>
      <c r="F24" s="96" t="s">
        <v>375</v>
      </c>
      <c r="G24" s="83" t="s">
        <v>625</v>
      </c>
      <c r="H24" s="83" t="s">
        <v>371</v>
      </c>
      <c r="I24" s="106">
        <v>38018</v>
      </c>
      <c r="J24" s="95">
        <v>0.33999999999999997</v>
      </c>
      <c r="K24" s="96" t="s">
        <v>183</v>
      </c>
      <c r="L24" s="97">
        <v>5.7500000000000002E-2</v>
      </c>
      <c r="M24" s="94">
        <v>3.0000000000000003E-4</v>
      </c>
      <c r="N24" s="93">
        <v>80000000</v>
      </c>
      <c r="O24" s="95">
        <v>128.9</v>
      </c>
      <c r="P24" s="93">
        <v>103120.00354000001</v>
      </c>
      <c r="Q24" s="94">
        <v>0.17414018284719199</v>
      </c>
      <c r="R24" s="94">
        <v>4.443065890424213E-2</v>
      </c>
      <c r="S24" s="94">
        <v>9.6923180527951297E-4</v>
      </c>
    </row>
    <row r="25" spans="2:19">
      <c r="B25" s="111" t="s">
        <v>2134</v>
      </c>
      <c r="C25" s="83" t="s">
        <v>2135</v>
      </c>
      <c r="D25" s="96" t="s">
        <v>2107</v>
      </c>
      <c r="E25" s="83" t="s">
        <v>397</v>
      </c>
      <c r="F25" s="96" t="s">
        <v>375</v>
      </c>
      <c r="G25" s="83" t="s">
        <v>625</v>
      </c>
      <c r="H25" s="83" t="s">
        <v>371</v>
      </c>
      <c r="I25" s="106">
        <v>39656</v>
      </c>
      <c r="J25" s="95">
        <v>3.7000000000000006</v>
      </c>
      <c r="K25" s="96" t="s">
        <v>183</v>
      </c>
      <c r="L25" s="97">
        <v>5.7500000000000002E-2</v>
      </c>
      <c r="M25" s="94">
        <v>1.5000000000000002E-3</v>
      </c>
      <c r="N25" s="93">
        <v>248260000</v>
      </c>
      <c r="O25" s="95">
        <v>146.46</v>
      </c>
      <c r="P25" s="93">
        <v>363601.58788000001</v>
      </c>
      <c r="Q25" s="94">
        <v>0.19067588325652843</v>
      </c>
      <c r="R25" s="94">
        <v>0.15666269951077524</v>
      </c>
      <c r="S25" s="94">
        <v>3.4175156257314249E-3</v>
      </c>
    </row>
    <row r="26" spans="2:19">
      <c r="B26" s="111" t="s">
        <v>2136</v>
      </c>
      <c r="C26" s="83" t="s">
        <v>2137</v>
      </c>
      <c r="D26" s="96" t="s">
        <v>2107</v>
      </c>
      <c r="E26" s="83"/>
      <c r="F26" s="96" t="s">
        <v>421</v>
      </c>
      <c r="G26" s="83" t="s">
        <v>698</v>
      </c>
      <c r="H26" s="83" t="s">
        <v>371</v>
      </c>
      <c r="I26" s="106">
        <v>38445</v>
      </c>
      <c r="J26" s="95">
        <v>1.2100000000000002</v>
      </c>
      <c r="K26" s="96" t="s">
        <v>183</v>
      </c>
      <c r="L26" s="97">
        <v>6.7000000000000004E-2</v>
      </c>
      <c r="M26" s="94">
        <v>2.3600000000000006E-2</v>
      </c>
      <c r="N26" s="93">
        <v>7538673.4800000004</v>
      </c>
      <c r="O26" s="95">
        <v>132.99</v>
      </c>
      <c r="P26" s="93">
        <v>10025.681809999998</v>
      </c>
      <c r="Q26" s="94">
        <v>6.3017983974983649E-2</v>
      </c>
      <c r="R26" s="94">
        <v>4.3197016436271425E-3</v>
      </c>
      <c r="S26" s="94">
        <v>9.4232053396846435E-5</v>
      </c>
    </row>
    <row r="27" spans="2:19">
      <c r="B27" s="111" t="s">
        <v>2138</v>
      </c>
      <c r="C27" s="83" t="s">
        <v>2139</v>
      </c>
      <c r="D27" s="96" t="s">
        <v>2107</v>
      </c>
      <c r="E27" s="83" t="s">
        <v>2140</v>
      </c>
      <c r="F27" s="96" t="s">
        <v>910</v>
      </c>
      <c r="G27" s="83" t="s">
        <v>1994</v>
      </c>
      <c r="H27" s="83"/>
      <c r="I27" s="106">
        <v>39104</v>
      </c>
      <c r="J27" s="95">
        <v>2.5499999999999998</v>
      </c>
      <c r="K27" s="96" t="s">
        <v>183</v>
      </c>
      <c r="L27" s="97">
        <v>5.5999999999999994E-2</v>
      </c>
      <c r="M27" s="94">
        <v>0.151</v>
      </c>
      <c r="N27" s="93">
        <v>50223985.420000002</v>
      </c>
      <c r="O27" s="95">
        <v>97.861099999999993</v>
      </c>
      <c r="P27" s="93">
        <v>49149.743069999997</v>
      </c>
      <c r="Q27" s="94">
        <v>7.9468324822226447E-2</v>
      </c>
      <c r="R27" s="94">
        <v>2.1176836642826866E-2</v>
      </c>
      <c r="S27" s="94">
        <v>4.6196172002924591E-4</v>
      </c>
    </row>
    <row r="28" spans="2:19">
      <c r="B28" s="112"/>
      <c r="C28" s="83"/>
      <c r="D28" s="83"/>
      <c r="E28" s="83"/>
      <c r="F28" s="83"/>
      <c r="G28" s="83"/>
      <c r="H28" s="83"/>
      <c r="I28" s="83"/>
      <c r="J28" s="95"/>
      <c r="K28" s="83"/>
      <c r="L28" s="83"/>
      <c r="M28" s="94"/>
      <c r="N28" s="93"/>
      <c r="O28" s="95"/>
      <c r="P28" s="83"/>
      <c r="Q28" s="83"/>
      <c r="R28" s="94"/>
      <c r="S28" s="83"/>
    </row>
    <row r="29" spans="2:19">
      <c r="B29" s="110" t="s">
        <v>69</v>
      </c>
      <c r="C29" s="81"/>
      <c r="D29" s="81"/>
      <c r="E29" s="81"/>
      <c r="F29" s="81"/>
      <c r="G29" s="81"/>
      <c r="H29" s="81"/>
      <c r="I29" s="81"/>
      <c r="J29" s="92">
        <v>5.4124975269499327</v>
      </c>
      <c r="K29" s="81"/>
      <c r="L29" s="81"/>
      <c r="M29" s="91">
        <v>2.5567134079027821E-2</v>
      </c>
      <c r="N29" s="90"/>
      <c r="O29" s="92"/>
      <c r="P29" s="90">
        <v>386755.63526000001</v>
      </c>
      <c r="Q29" s="81"/>
      <c r="R29" s="91">
        <v>0.16663893638119381</v>
      </c>
      <c r="S29" s="91">
        <v>3.635142064552674E-3</v>
      </c>
    </row>
    <row r="30" spans="2:19">
      <c r="B30" s="111" t="s">
        <v>2141</v>
      </c>
      <c r="C30" s="83" t="s">
        <v>2142</v>
      </c>
      <c r="D30" s="96" t="s">
        <v>2107</v>
      </c>
      <c r="E30" s="83" t="s">
        <v>2118</v>
      </c>
      <c r="F30" s="96" t="s">
        <v>704</v>
      </c>
      <c r="G30" s="83" t="s">
        <v>370</v>
      </c>
      <c r="H30" s="83" t="s">
        <v>179</v>
      </c>
      <c r="I30" s="106">
        <v>42796</v>
      </c>
      <c r="J30" s="95">
        <v>7.5700000000000021</v>
      </c>
      <c r="K30" s="96" t="s">
        <v>183</v>
      </c>
      <c r="L30" s="97">
        <v>3.7400000000000003E-2</v>
      </c>
      <c r="M30" s="94">
        <v>3.0800000000000008E-2</v>
      </c>
      <c r="N30" s="93">
        <v>83950000</v>
      </c>
      <c r="O30" s="95">
        <v>105.32</v>
      </c>
      <c r="P30" s="93">
        <v>88416.14185</v>
      </c>
      <c r="Q30" s="94">
        <v>0.16299135243021173</v>
      </c>
      <c r="R30" s="94">
        <v>3.8095299702376614E-2</v>
      </c>
      <c r="S30" s="94">
        <v>8.3102922652522821E-4</v>
      </c>
    </row>
    <row r="31" spans="2:19">
      <c r="B31" s="111" t="s">
        <v>2143</v>
      </c>
      <c r="C31" s="83" t="s">
        <v>2144</v>
      </c>
      <c r="D31" s="96" t="s">
        <v>2107</v>
      </c>
      <c r="E31" s="83" t="s">
        <v>2118</v>
      </c>
      <c r="F31" s="96" t="s">
        <v>704</v>
      </c>
      <c r="G31" s="83" t="s">
        <v>370</v>
      </c>
      <c r="H31" s="83" t="s">
        <v>179</v>
      </c>
      <c r="I31" s="106">
        <v>42796</v>
      </c>
      <c r="J31" s="95">
        <v>4.219999999999998</v>
      </c>
      <c r="K31" s="96" t="s">
        <v>183</v>
      </c>
      <c r="L31" s="97">
        <v>2.5000000000000001E-2</v>
      </c>
      <c r="M31" s="94">
        <v>1.9199999999999991E-2</v>
      </c>
      <c r="N31" s="93">
        <v>134259900</v>
      </c>
      <c r="O31" s="95">
        <v>102.58</v>
      </c>
      <c r="P31" s="93">
        <v>137723.80691000001</v>
      </c>
      <c r="Q31" s="94">
        <v>0.18511049281948336</v>
      </c>
      <c r="R31" s="94">
        <v>5.9340179186847183E-2</v>
      </c>
      <c r="S31" s="94">
        <v>1.2944752658931723E-3</v>
      </c>
    </row>
    <row r="32" spans="2:19">
      <c r="B32" s="111" t="s">
        <v>2145</v>
      </c>
      <c r="C32" s="83" t="s">
        <v>2146</v>
      </c>
      <c r="D32" s="96" t="s">
        <v>2107</v>
      </c>
      <c r="E32" s="83" t="s">
        <v>2147</v>
      </c>
      <c r="F32" s="96" t="s">
        <v>421</v>
      </c>
      <c r="G32" s="83" t="s">
        <v>435</v>
      </c>
      <c r="H32" s="83" t="s">
        <v>179</v>
      </c>
      <c r="I32" s="106">
        <v>42598</v>
      </c>
      <c r="J32" s="95">
        <v>5.67</v>
      </c>
      <c r="K32" s="96" t="s">
        <v>183</v>
      </c>
      <c r="L32" s="97">
        <v>3.1E-2</v>
      </c>
      <c r="M32" s="94">
        <v>2.63E-2</v>
      </c>
      <c r="N32" s="93">
        <v>91505891.360000044</v>
      </c>
      <c r="O32" s="95">
        <v>102.81</v>
      </c>
      <c r="P32" s="93">
        <v>94077.206909999994</v>
      </c>
      <c r="Q32" s="94">
        <v>0.25418303155555566</v>
      </c>
      <c r="R32" s="94">
        <v>4.0534446735745529E-2</v>
      </c>
      <c r="S32" s="94">
        <v>8.8423795538044214E-4</v>
      </c>
    </row>
    <row r="33" spans="2:19">
      <c r="B33" s="111" t="s">
        <v>2148</v>
      </c>
      <c r="C33" s="83" t="s">
        <v>2149</v>
      </c>
      <c r="D33" s="96" t="s">
        <v>2107</v>
      </c>
      <c r="E33" s="83" t="s">
        <v>2150</v>
      </c>
      <c r="F33" s="96" t="s">
        <v>421</v>
      </c>
      <c r="G33" s="83" t="s">
        <v>625</v>
      </c>
      <c r="H33" s="83" t="s">
        <v>371</v>
      </c>
      <c r="I33" s="106">
        <v>43312</v>
      </c>
      <c r="J33" s="95">
        <v>5.13</v>
      </c>
      <c r="K33" s="96" t="s">
        <v>183</v>
      </c>
      <c r="L33" s="97">
        <v>3.5499999999999997E-2</v>
      </c>
      <c r="M33" s="94">
        <v>3.2499999999999994E-2</v>
      </c>
      <c r="N33" s="93">
        <v>55758000</v>
      </c>
      <c r="O33" s="95">
        <v>102.28</v>
      </c>
      <c r="P33" s="93">
        <v>57029.282249999997</v>
      </c>
      <c r="Q33" s="94">
        <v>0.17424375</v>
      </c>
      <c r="R33" s="94">
        <v>2.4571843485445829E-2</v>
      </c>
      <c r="S33" s="94">
        <v>5.3602203540966222E-4</v>
      </c>
    </row>
    <row r="34" spans="2:19">
      <c r="B34" s="111" t="s">
        <v>2151</v>
      </c>
      <c r="C34" s="83" t="s">
        <v>2152</v>
      </c>
      <c r="D34" s="96" t="s">
        <v>2107</v>
      </c>
      <c r="E34" s="83" t="s">
        <v>2153</v>
      </c>
      <c r="F34" s="96" t="s">
        <v>421</v>
      </c>
      <c r="G34" s="83" t="s">
        <v>698</v>
      </c>
      <c r="H34" s="83" t="s">
        <v>179</v>
      </c>
      <c r="I34" s="106">
        <v>41903</v>
      </c>
      <c r="J34" s="95">
        <v>1.77</v>
      </c>
      <c r="K34" s="96" t="s">
        <v>183</v>
      </c>
      <c r="L34" s="97">
        <v>5.1500000000000004E-2</v>
      </c>
      <c r="M34" s="94">
        <v>2.0299999999999999E-2</v>
      </c>
      <c r="N34" s="93">
        <v>8936375.379999999</v>
      </c>
      <c r="O34" s="95">
        <v>106.41</v>
      </c>
      <c r="P34" s="93">
        <v>9509.1973400000006</v>
      </c>
      <c r="Q34" s="94">
        <v>0.14117646079350285</v>
      </c>
      <c r="R34" s="94">
        <v>4.0971672707786509E-3</v>
      </c>
      <c r="S34" s="94">
        <v>8.9377581344168979E-5</v>
      </c>
    </row>
    <row r="35" spans="2:19">
      <c r="B35" s="112"/>
      <c r="C35" s="83"/>
      <c r="D35" s="83"/>
      <c r="E35" s="83"/>
      <c r="F35" s="83"/>
      <c r="G35" s="83"/>
      <c r="H35" s="83"/>
      <c r="I35" s="83"/>
      <c r="J35" s="95"/>
      <c r="K35" s="83"/>
      <c r="L35" s="83"/>
      <c r="M35" s="94"/>
      <c r="N35" s="93"/>
      <c r="O35" s="95"/>
      <c r="P35" s="83"/>
      <c r="Q35" s="83"/>
      <c r="R35" s="94"/>
      <c r="S35" s="83"/>
    </row>
    <row r="36" spans="2:19">
      <c r="B36" s="110" t="s">
        <v>54</v>
      </c>
      <c r="C36" s="81"/>
      <c r="D36" s="81"/>
      <c r="E36" s="81"/>
      <c r="F36" s="81"/>
      <c r="G36" s="81"/>
      <c r="H36" s="81"/>
      <c r="I36" s="81"/>
      <c r="J36" s="92">
        <v>3.3447367181828684</v>
      </c>
      <c r="K36" s="81"/>
      <c r="L36" s="81"/>
      <c r="M36" s="91">
        <v>6.5231654932579125E-2</v>
      </c>
      <c r="N36" s="90"/>
      <c r="O36" s="92"/>
      <c r="P36" s="90">
        <v>101727.58734999999</v>
      </c>
      <c r="Q36" s="81"/>
      <c r="R36" s="91">
        <v>4.3830717412127677E-2</v>
      </c>
      <c r="S36" s="91">
        <v>9.5614439244781494E-4</v>
      </c>
    </row>
    <row r="37" spans="2:19">
      <c r="B37" s="111" t="s">
        <v>2154</v>
      </c>
      <c r="C37" s="83" t="s">
        <v>2155</v>
      </c>
      <c r="D37" s="96" t="s">
        <v>2107</v>
      </c>
      <c r="E37" s="83" t="s">
        <v>2156</v>
      </c>
      <c r="F37" s="96" t="s">
        <v>704</v>
      </c>
      <c r="G37" s="83" t="s">
        <v>435</v>
      </c>
      <c r="H37" s="83" t="s">
        <v>179</v>
      </c>
      <c r="I37" s="106">
        <v>39855</v>
      </c>
      <c r="J37" s="95">
        <v>4.21</v>
      </c>
      <c r="K37" s="96" t="s">
        <v>182</v>
      </c>
      <c r="L37" s="97">
        <v>7.9699999999999993E-2</v>
      </c>
      <c r="M37" s="94">
        <v>4.4399999999999995E-2</v>
      </c>
      <c r="N37" s="93">
        <v>674927.93</v>
      </c>
      <c r="O37" s="95">
        <v>117.51</v>
      </c>
      <c r="P37" s="93">
        <v>2876.6020400000002</v>
      </c>
      <c r="Q37" s="94">
        <v>7.9079061729262975E-3</v>
      </c>
      <c r="R37" s="94">
        <v>1.2394231929298775E-3</v>
      </c>
      <c r="S37" s="94">
        <v>2.7037374831144519E-5</v>
      </c>
    </row>
    <row r="38" spans="2:19">
      <c r="B38" s="111" t="s">
        <v>2157</v>
      </c>
      <c r="C38" s="83" t="s">
        <v>2158</v>
      </c>
      <c r="D38" s="96" t="s">
        <v>2107</v>
      </c>
      <c r="E38" s="83" t="s">
        <v>1146</v>
      </c>
      <c r="F38" s="96" t="s">
        <v>209</v>
      </c>
      <c r="G38" s="83" t="s">
        <v>530</v>
      </c>
      <c r="H38" s="83" t="s">
        <v>371</v>
      </c>
      <c r="I38" s="106">
        <v>42954</v>
      </c>
      <c r="J38" s="95">
        <v>1.9100000000000004</v>
      </c>
      <c r="K38" s="96" t="s">
        <v>182</v>
      </c>
      <c r="L38" s="97">
        <v>3.7000000000000005E-2</v>
      </c>
      <c r="M38" s="94">
        <v>4.0200000000000007E-2</v>
      </c>
      <c r="N38" s="93">
        <v>4170111</v>
      </c>
      <c r="O38" s="95">
        <v>99.61</v>
      </c>
      <c r="P38" s="93">
        <v>15066.00575</v>
      </c>
      <c r="Q38" s="94">
        <v>6.2051529670852923E-2</v>
      </c>
      <c r="R38" s="94">
        <v>6.4913939056251571E-3</v>
      </c>
      <c r="S38" s="94">
        <v>1.4160639497805841E-4</v>
      </c>
    </row>
    <row r="39" spans="2:19">
      <c r="B39" s="111" t="s">
        <v>2159</v>
      </c>
      <c r="C39" s="83" t="s">
        <v>2160</v>
      </c>
      <c r="D39" s="96" t="s">
        <v>2107</v>
      </c>
      <c r="E39" s="83" t="s">
        <v>1146</v>
      </c>
      <c r="F39" s="96" t="s">
        <v>209</v>
      </c>
      <c r="G39" s="83" t="s">
        <v>530</v>
      </c>
      <c r="H39" s="83" t="s">
        <v>371</v>
      </c>
      <c r="I39" s="106">
        <v>42625</v>
      </c>
      <c r="J39" s="95">
        <v>3.6700000000000008</v>
      </c>
      <c r="K39" s="96" t="s">
        <v>182</v>
      </c>
      <c r="L39" s="97">
        <v>4.4500000000000005E-2</v>
      </c>
      <c r="M39" s="94">
        <v>0.05</v>
      </c>
      <c r="N39" s="93">
        <v>22455024</v>
      </c>
      <c r="O39" s="95">
        <v>98.42</v>
      </c>
      <c r="P39" s="93">
        <v>80157.549249999996</v>
      </c>
      <c r="Q39" s="94">
        <v>0.16375206174782836</v>
      </c>
      <c r="R39" s="94">
        <v>3.4536972527791469E-2</v>
      </c>
      <c r="S39" s="94">
        <v>7.5340616271626405E-4</v>
      </c>
    </row>
    <row r="40" spans="2:19">
      <c r="B40" s="111" t="s">
        <v>2161</v>
      </c>
      <c r="C40" s="83" t="s">
        <v>2162</v>
      </c>
      <c r="D40" s="96" t="s">
        <v>2107</v>
      </c>
      <c r="E40" s="83" t="s">
        <v>2163</v>
      </c>
      <c r="F40" s="96" t="s">
        <v>704</v>
      </c>
      <c r="G40" s="83" t="s">
        <v>1994</v>
      </c>
      <c r="H40" s="83"/>
      <c r="I40" s="106">
        <v>41840</v>
      </c>
      <c r="J40" s="95">
        <v>1.43</v>
      </c>
      <c r="K40" s="96" t="s">
        <v>182</v>
      </c>
      <c r="L40" s="97">
        <v>5.1799999999999999E-2</v>
      </c>
      <c r="M40" s="94">
        <v>0.52590000000000003</v>
      </c>
      <c r="N40" s="93">
        <v>1785926.03</v>
      </c>
      <c r="O40" s="95">
        <v>56</v>
      </c>
      <c r="P40" s="93">
        <v>3627.4303100000002</v>
      </c>
      <c r="Q40" s="94">
        <v>6.5837015744730248E-2</v>
      </c>
      <c r="R40" s="94">
        <v>1.5629277857811767E-3</v>
      </c>
      <c r="S40" s="94">
        <v>3.4094459922348093E-5</v>
      </c>
    </row>
    <row r="41" spans="2:19">
      <c r="B41" s="112"/>
      <c r="C41" s="83"/>
      <c r="D41" s="83"/>
      <c r="E41" s="83"/>
      <c r="F41" s="83"/>
      <c r="G41" s="83"/>
      <c r="H41" s="83"/>
      <c r="I41" s="83"/>
      <c r="J41" s="95"/>
      <c r="K41" s="83"/>
      <c r="L41" s="83"/>
      <c r="M41" s="94"/>
      <c r="N41" s="93"/>
      <c r="O41" s="95"/>
      <c r="P41" s="83"/>
      <c r="Q41" s="83"/>
      <c r="R41" s="94"/>
      <c r="S41" s="83"/>
    </row>
    <row r="42" spans="2:19">
      <c r="B42" s="109" t="s">
        <v>255</v>
      </c>
      <c r="C42" s="81"/>
      <c r="D42" s="81"/>
      <c r="E42" s="81"/>
      <c r="F42" s="81"/>
      <c r="G42" s="81"/>
      <c r="H42" s="81"/>
      <c r="I42" s="81"/>
      <c r="J42" s="92">
        <v>8.8650874470019421</v>
      </c>
      <c r="K42" s="81"/>
      <c r="L42" s="81"/>
      <c r="M42" s="91">
        <v>4.8819783772647139E-2</v>
      </c>
      <c r="N42" s="90"/>
      <c r="O42" s="92"/>
      <c r="P42" s="90">
        <v>136724.95551</v>
      </c>
      <c r="Q42" s="81"/>
      <c r="R42" s="91">
        <v>5.8909810448232749E-2</v>
      </c>
      <c r="S42" s="91">
        <v>1.2850869948265169E-3</v>
      </c>
    </row>
    <row r="43" spans="2:19">
      <c r="B43" s="110" t="s">
        <v>81</v>
      </c>
      <c r="C43" s="81"/>
      <c r="D43" s="81"/>
      <c r="E43" s="81"/>
      <c r="F43" s="81"/>
      <c r="G43" s="81"/>
      <c r="H43" s="81"/>
      <c r="I43" s="81"/>
      <c r="J43" s="92">
        <v>8.8650874470019421</v>
      </c>
      <c r="K43" s="81"/>
      <c r="L43" s="81"/>
      <c r="M43" s="91">
        <v>4.8819783772647139E-2</v>
      </c>
      <c r="N43" s="90"/>
      <c r="O43" s="92"/>
      <c r="P43" s="90">
        <v>136724.95551</v>
      </c>
      <c r="Q43" s="81"/>
      <c r="R43" s="91">
        <v>5.8909810448232749E-2</v>
      </c>
      <c r="S43" s="91">
        <v>1.2850869948265169E-3</v>
      </c>
    </row>
    <row r="44" spans="2:19">
      <c r="B44" s="111" t="s">
        <v>2164</v>
      </c>
      <c r="C44" s="83">
        <v>4824</v>
      </c>
      <c r="D44" s="96" t="s">
        <v>2107</v>
      </c>
      <c r="E44" s="83"/>
      <c r="F44" s="96" t="s">
        <v>968</v>
      </c>
      <c r="G44" s="83" t="s">
        <v>999</v>
      </c>
      <c r="H44" s="83" t="s">
        <v>974</v>
      </c>
      <c r="I44" s="106">
        <v>42825</v>
      </c>
      <c r="J44" s="95">
        <v>16.41</v>
      </c>
      <c r="K44" s="96" t="s">
        <v>191</v>
      </c>
      <c r="L44" s="97">
        <v>4.555E-2</v>
      </c>
      <c r="M44" s="94">
        <v>5.3299999999999993E-2</v>
      </c>
      <c r="N44" s="93">
        <v>15871000</v>
      </c>
      <c r="O44" s="95">
        <v>88.93</v>
      </c>
      <c r="P44" s="93">
        <v>39334.531710000003</v>
      </c>
      <c r="Q44" s="94">
        <v>9.5276115236614459E-2</v>
      </c>
      <c r="R44" s="94">
        <v>1.6947819060995215E-2</v>
      </c>
      <c r="S44" s="94">
        <v>3.6970789245870453E-4</v>
      </c>
    </row>
    <row r="45" spans="2:19">
      <c r="B45" s="111" t="s">
        <v>2165</v>
      </c>
      <c r="C45" s="83" t="s">
        <v>2166</v>
      </c>
      <c r="D45" s="96" t="s">
        <v>2107</v>
      </c>
      <c r="E45" s="83"/>
      <c r="F45" s="96" t="s">
        <v>943</v>
      </c>
      <c r="G45" s="83" t="s">
        <v>944</v>
      </c>
      <c r="H45" s="83" t="s">
        <v>363</v>
      </c>
      <c r="I45" s="106">
        <v>42135</v>
      </c>
      <c r="J45" s="95">
        <v>2.4499999999999997</v>
      </c>
      <c r="K45" s="96" t="s">
        <v>182</v>
      </c>
      <c r="L45" s="97">
        <v>0.06</v>
      </c>
      <c r="M45" s="94">
        <v>4.6600000000000003E-2</v>
      </c>
      <c r="N45" s="93">
        <v>16603136.42</v>
      </c>
      <c r="O45" s="95">
        <v>106.43</v>
      </c>
      <c r="P45" s="93">
        <v>64091.69455</v>
      </c>
      <c r="Q45" s="94">
        <v>2.0125013842424242E-2</v>
      </c>
      <c r="R45" s="94">
        <v>2.7614780075539205E-2</v>
      </c>
      <c r="S45" s="94">
        <v>6.0240212063242932E-4</v>
      </c>
    </row>
    <row r="46" spans="2:19">
      <c r="B46" s="111" t="s">
        <v>2167</v>
      </c>
      <c r="C46" s="83" t="s">
        <v>2168</v>
      </c>
      <c r="D46" s="96" t="s">
        <v>2107</v>
      </c>
      <c r="E46" s="83"/>
      <c r="F46" s="96" t="s">
        <v>968</v>
      </c>
      <c r="G46" s="83" t="s">
        <v>1994</v>
      </c>
      <c r="H46" s="83"/>
      <c r="I46" s="106">
        <v>42640</v>
      </c>
      <c r="J46" s="95">
        <v>12.3</v>
      </c>
      <c r="K46" s="96" t="s">
        <v>191</v>
      </c>
      <c r="L46" s="97">
        <v>3.9510000000000003E-2</v>
      </c>
      <c r="M46" s="94">
        <v>4.7800000000000002E-2</v>
      </c>
      <c r="N46" s="93">
        <v>13017000</v>
      </c>
      <c r="O46" s="95">
        <v>91.79</v>
      </c>
      <c r="P46" s="93">
        <v>33298.729249999997</v>
      </c>
      <c r="Q46" s="94">
        <v>3.2992267080981477E-2</v>
      </c>
      <c r="R46" s="94">
        <v>1.4347211311698334E-2</v>
      </c>
      <c r="S46" s="94">
        <v>3.1297698173538306E-4</v>
      </c>
    </row>
    <row r="47" spans="2:19">
      <c r="B47" s="160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</row>
    <row r="48" spans="2:19"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</row>
    <row r="49" spans="2:5">
      <c r="C49" s="1"/>
      <c r="D49" s="1"/>
      <c r="E49" s="1"/>
    </row>
    <row r="50" spans="2:5">
      <c r="B50" s="98" t="s">
        <v>278</v>
      </c>
      <c r="C50" s="1"/>
      <c r="D50" s="1"/>
      <c r="E50" s="1"/>
    </row>
    <row r="51" spans="2:5">
      <c r="B51" s="98" t="s">
        <v>131</v>
      </c>
      <c r="C51" s="1"/>
      <c r="D51" s="1"/>
      <c r="E51" s="1"/>
    </row>
    <row r="52" spans="2:5">
      <c r="B52" s="98" t="s">
        <v>260</v>
      </c>
      <c r="C52" s="1"/>
      <c r="D52" s="1"/>
      <c r="E52" s="1"/>
    </row>
    <row r="53" spans="2:5">
      <c r="B53" s="98" t="s">
        <v>268</v>
      </c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46">
    <cfRule type="cellIs" dxfId="66" priority="1" operator="equal">
      <formula>"NR3"</formula>
    </cfRule>
  </conditionalFormatting>
  <dataValidations count="1">
    <dataValidation allowBlank="1" showInputMessage="1" showErrorMessage="1" sqref="C5:C1048576 A1:B1048576 AD32:XFD35 U32:AB35 U1:XFD31 D1:T1048576 U36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P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7109375" style="2" bestFit="1" customWidth="1"/>
    <col min="3" max="3" width="21.28515625" style="2" bestFit="1" customWidth="1"/>
    <col min="4" max="4" width="6.7109375" style="2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2" width="9.140625" style="1" bestFit="1" customWidth="1"/>
    <col min="13" max="13" width="10.42578125" style="1" bestFit="1" customWidth="1"/>
    <col min="14" max="14" width="6.7109375" style="1" customWidth="1"/>
    <col min="15" max="15" width="8.140625" style="1" customWidth="1"/>
    <col min="16" max="16" width="6.28515625" style="1" customWidth="1"/>
    <col min="17" max="17" width="8" style="1" customWidth="1"/>
    <col min="18" max="18" width="8.7109375" style="1" customWidth="1"/>
    <col min="19" max="19" width="10" style="1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94">
      <c r="B1" s="57" t="s">
        <v>198</v>
      </c>
      <c r="C1" s="77" t="s" vm="1">
        <v>279</v>
      </c>
    </row>
    <row r="2" spans="2:94">
      <c r="B2" s="57" t="s">
        <v>197</v>
      </c>
      <c r="C2" s="77" t="s">
        <v>280</v>
      </c>
    </row>
    <row r="3" spans="2:94">
      <c r="B3" s="57" t="s">
        <v>199</v>
      </c>
      <c r="C3" s="77" t="s">
        <v>281</v>
      </c>
    </row>
    <row r="4" spans="2:94">
      <c r="B4" s="57" t="s">
        <v>200</v>
      </c>
      <c r="C4" s="77" t="s">
        <v>282</v>
      </c>
    </row>
    <row r="6" spans="2:94" ht="26.25" customHeight="1">
      <c r="B6" s="154" t="s">
        <v>229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2:94" ht="26.25" customHeight="1">
      <c r="B7" s="154" t="s">
        <v>108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2:94" s="3" customFormat="1" ht="63">
      <c r="B8" s="23" t="s">
        <v>135</v>
      </c>
      <c r="C8" s="31" t="s">
        <v>52</v>
      </c>
      <c r="D8" s="31" t="s">
        <v>137</v>
      </c>
      <c r="E8" s="31" t="s">
        <v>136</v>
      </c>
      <c r="F8" s="31" t="s">
        <v>75</v>
      </c>
      <c r="G8" s="31" t="s">
        <v>120</v>
      </c>
      <c r="H8" s="31" t="s">
        <v>262</v>
      </c>
      <c r="I8" s="31" t="s">
        <v>261</v>
      </c>
      <c r="J8" s="31" t="s">
        <v>129</v>
      </c>
      <c r="K8" s="31" t="s">
        <v>67</v>
      </c>
      <c r="L8" s="31" t="s">
        <v>201</v>
      </c>
      <c r="M8" s="32" t="s">
        <v>203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CP8" s="1"/>
    </row>
    <row r="9" spans="2:94" s="3" customFormat="1" ht="14.25" customHeight="1">
      <c r="B9" s="16"/>
      <c r="C9" s="33"/>
      <c r="D9" s="17"/>
      <c r="E9" s="17"/>
      <c r="F9" s="33"/>
      <c r="G9" s="33"/>
      <c r="H9" s="33" t="s">
        <v>269</v>
      </c>
      <c r="I9" s="33"/>
      <c r="J9" s="33" t="s">
        <v>265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CP9" s="1"/>
    </row>
    <row r="10" spans="2:9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CP10" s="1"/>
    </row>
    <row r="11" spans="2:94" s="4" customFormat="1" ht="18" customHeight="1">
      <c r="B11" s="78" t="s">
        <v>32</v>
      </c>
      <c r="C11" s="79"/>
      <c r="D11" s="79"/>
      <c r="E11" s="79"/>
      <c r="F11" s="79"/>
      <c r="G11" s="79"/>
      <c r="H11" s="87"/>
      <c r="I11" s="87"/>
      <c r="J11" s="87">
        <v>1631904.21462</v>
      </c>
      <c r="K11" s="79"/>
      <c r="L11" s="88">
        <v>1</v>
      </c>
      <c r="M11" s="88">
        <v>1.5338376781240637E-2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CP11" s="1"/>
    </row>
    <row r="12" spans="2:94" ht="17.25" customHeight="1">
      <c r="B12" s="80" t="s">
        <v>256</v>
      </c>
      <c r="C12" s="81"/>
      <c r="D12" s="81"/>
      <c r="E12" s="81"/>
      <c r="F12" s="81"/>
      <c r="G12" s="81"/>
      <c r="H12" s="90"/>
      <c r="I12" s="90"/>
      <c r="J12" s="90">
        <v>256584.97328999999</v>
      </c>
      <c r="K12" s="81"/>
      <c r="L12" s="91">
        <v>0.15723041278482608</v>
      </c>
      <c r="M12" s="91">
        <v>2.411659312763657E-3</v>
      </c>
    </row>
    <row r="13" spans="2:94">
      <c r="B13" s="86" t="s">
        <v>2169</v>
      </c>
      <c r="C13" s="83">
        <v>5992</v>
      </c>
      <c r="D13" s="96" t="s">
        <v>30</v>
      </c>
      <c r="E13" s="83" t="s">
        <v>2140</v>
      </c>
      <c r="F13" s="96" t="s">
        <v>910</v>
      </c>
      <c r="G13" s="96" t="s">
        <v>183</v>
      </c>
      <c r="H13" s="93">
        <v>2169484</v>
      </c>
      <c r="I13" s="93">
        <v>0</v>
      </c>
      <c r="J13" s="93">
        <v>2.1700000000000001E-3</v>
      </c>
      <c r="K13" s="94">
        <v>7.9468278388278385E-2</v>
      </c>
      <c r="L13" s="94">
        <v>1.3297349075756259E-9</v>
      </c>
      <c r="M13" s="94">
        <v>2.0395975031563146E-11</v>
      </c>
    </row>
    <row r="14" spans="2:94">
      <c r="B14" s="86" t="s">
        <v>2170</v>
      </c>
      <c r="C14" s="83">
        <v>2007</v>
      </c>
      <c r="D14" s="96" t="s">
        <v>30</v>
      </c>
      <c r="E14" s="83" t="s">
        <v>2171</v>
      </c>
      <c r="F14" s="96" t="s">
        <v>421</v>
      </c>
      <c r="G14" s="96" t="s">
        <v>183</v>
      </c>
      <c r="H14" s="93">
        <v>2185567</v>
      </c>
      <c r="I14" s="93">
        <v>524.8981</v>
      </c>
      <c r="J14" s="93">
        <v>11471.999659999999</v>
      </c>
      <c r="K14" s="94">
        <v>0.16</v>
      </c>
      <c r="L14" s="94">
        <v>7.0298241509666867E-3</v>
      </c>
      <c r="M14" s="94">
        <v>1.0782609153339211E-4</v>
      </c>
    </row>
    <row r="15" spans="2:94">
      <c r="B15" s="86" t="s">
        <v>2172</v>
      </c>
      <c r="C15" s="83" t="s">
        <v>2173</v>
      </c>
      <c r="D15" s="96" t="s">
        <v>30</v>
      </c>
      <c r="E15" s="83" t="s">
        <v>2174</v>
      </c>
      <c r="F15" s="96" t="s">
        <v>421</v>
      </c>
      <c r="G15" s="96" t="s">
        <v>182</v>
      </c>
      <c r="H15" s="93">
        <v>7404909.1799999997</v>
      </c>
      <c r="I15" s="93">
        <v>883.49090000000001</v>
      </c>
      <c r="J15" s="93">
        <v>237284.50140000001</v>
      </c>
      <c r="K15" s="94">
        <v>0.12774769462281121</v>
      </c>
      <c r="L15" s="94">
        <v>0.14540344909597119</v>
      </c>
      <c r="M15" s="94">
        <v>2.2302528875259493E-3</v>
      </c>
    </row>
    <row r="16" spans="2:94">
      <c r="B16" s="86" t="s">
        <v>2175</v>
      </c>
      <c r="C16" s="83" t="s">
        <v>2176</v>
      </c>
      <c r="D16" s="96" t="s">
        <v>30</v>
      </c>
      <c r="E16" s="83" t="s">
        <v>2177</v>
      </c>
      <c r="F16" s="96" t="s">
        <v>421</v>
      </c>
      <c r="G16" s="96" t="s">
        <v>183</v>
      </c>
      <c r="H16" s="93">
        <v>194165</v>
      </c>
      <c r="I16" s="93">
        <v>0</v>
      </c>
      <c r="J16" s="93">
        <v>1.9000000000000001E-4</v>
      </c>
      <c r="K16" s="94">
        <v>0</v>
      </c>
      <c r="L16" s="94">
        <v>1.1642840204579212E-10</v>
      </c>
      <c r="M16" s="94">
        <v>1.7858226986161279E-12</v>
      </c>
    </row>
    <row r="17" spans="2:13">
      <c r="B17" s="86" t="s">
        <v>2178</v>
      </c>
      <c r="C17" s="83" t="s">
        <v>2179</v>
      </c>
      <c r="D17" s="96" t="s">
        <v>30</v>
      </c>
      <c r="E17" s="83" t="s">
        <v>2163</v>
      </c>
      <c r="F17" s="96" t="s">
        <v>704</v>
      </c>
      <c r="G17" s="96" t="s">
        <v>182</v>
      </c>
      <c r="H17" s="93">
        <v>134862.02000000002</v>
      </c>
      <c r="I17" s="93">
        <v>1600.441</v>
      </c>
      <c r="J17" s="93">
        <v>7828.4698699999999</v>
      </c>
      <c r="K17" s="94">
        <v>1.3754238324535881E-2</v>
      </c>
      <c r="L17" s="94">
        <v>4.7971380917248944E-3</v>
      </c>
      <c r="M17" s="94">
        <v>7.3580311522518146E-5</v>
      </c>
    </row>
    <row r="18" spans="2:13">
      <c r="B18" s="82"/>
      <c r="C18" s="83"/>
      <c r="D18" s="83"/>
      <c r="E18" s="83"/>
      <c r="F18" s="83"/>
      <c r="G18" s="83"/>
      <c r="H18" s="93"/>
      <c r="I18" s="93"/>
      <c r="J18" s="83"/>
      <c r="K18" s="83"/>
      <c r="L18" s="94"/>
      <c r="M18" s="83"/>
    </row>
    <row r="19" spans="2:13">
      <c r="B19" s="80" t="s">
        <v>255</v>
      </c>
      <c r="C19" s="81"/>
      <c r="D19" s="81"/>
      <c r="E19" s="81"/>
      <c r="F19" s="81"/>
      <c r="G19" s="81"/>
      <c r="H19" s="90"/>
      <c r="I19" s="90"/>
      <c r="J19" s="90">
        <v>1375319.2413299999</v>
      </c>
      <c r="K19" s="81"/>
      <c r="L19" s="91">
        <v>0.84276958721517381</v>
      </c>
      <c r="M19" s="91">
        <v>1.2926717468476978E-2</v>
      </c>
    </row>
    <row r="20" spans="2:13">
      <c r="B20" s="101" t="s">
        <v>73</v>
      </c>
      <c r="C20" s="81"/>
      <c r="D20" s="81"/>
      <c r="E20" s="81"/>
      <c r="F20" s="81"/>
      <c r="G20" s="81"/>
      <c r="H20" s="90"/>
      <c r="I20" s="90"/>
      <c r="J20" s="90">
        <v>1375319.2413299999</v>
      </c>
      <c r="K20" s="81"/>
      <c r="L20" s="91">
        <v>0.84276958721517381</v>
      </c>
      <c r="M20" s="91">
        <v>1.2926717468476978E-2</v>
      </c>
    </row>
    <row r="21" spans="2:13">
      <c r="B21" s="86" t="s">
        <v>2180</v>
      </c>
      <c r="C21" s="83" t="s">
        <v>2181</v>
      </c>
      <c r="D21" s="96" t="s">
        <v>30</v>
      </c>
      <c r="E21" s="83"/>
      <c r="F21" s="96" t="s">
        <v>1031</v>
      </c>
      <c r="G21" s="96" t="s">
        <v>182</v>
      </c>
      <c r="H21" s="93">
        <v>18434.79</v>
      </c>
      <c r="I21" s="93">
        <v>103471.4657</v>
      </c>
      <c r="J21" s="93">
        <v>69184.094169999997</v>
      </c>
      <c r="K21" s="94">
        <v>0.21749996195034621</v>
      </c>
      <c r="L21" s="94">
        <v>4.2394702795782647E-2</v>
      </c>
      <c r="M21" s="94">
        <v>6.5026592501043004E-4</v>
      </c>
    </row>
    <row r="22" spans="2:13">
      <c r="B22" s="86" t="s">
        <v>2182</v>
      </c>
      <c r="C22" s="83">
        <v>3610</v>
      </c>
      <c r="D22" s="96" t="s">
        <v>30</v>
      </c>
      <c r="E22" s="83"/>
      <c r="F22" s="96" t="s">
        <v>1031</v>
      </c>
      <c r="G22" s="96" t="s">
        <v>182</v>
      </c>
      <c r="H22" s="93">
        <v>2235446</v>
      </c>
      <c r="I22" s="93">
        <v>418.303</v>
      </c>
      <c r="J22" s="93">
        <v>33915.850960000003</v>
      </c>
      <c r="K22" s="94">
        <v>0.32724995734924622</v>
      </c>
      <c r="L22" s="94">
        <v>2.0782991217347606E-2</v>
      </c>
      <c r="M22" s="94">
        <v>3.1877734993289263E-4</v>
      </c>
    </row>
    <row r="23" spans="2:13">
      <c r="B23" s="86" t="s">
        <v>2183</v>
      </c>
      <c r="C23" s="83" t="s">
        <v>2184</v>
      </c>
      <c r="D23" s="96" t="s">
        <v>30</v>
      </c>
      <c r="E23" s="83"/>
      <c r="F23" s="96" t="s">
        <v>1031</v>
      </c>
      <c r="G23" s="96" t="s">
        <v>182</v>
      </c>
      <c r="H23" s="93">
        <v>7811205</v>
      </c>
      <c r="I23" s="93">
        <v>315.89999999999998</v>
      </c>
      <c r="J23" s="93">
        <v>89498.38887000001</v>
      </c>
      <c r="K23" s="94">
        <v>0.26294983479979839</v>
      </c>
      <c r="L23" s="94">
        <v>5.4842917904247411E-2</v>
      </c>
      <c r="M23" s="94">
        <v>8.4120133859799488E-4</v>
      </c>
    </row>
    <row r="24" spans="2:13">
      <c r="B24" s="86" t="s">
        <v>2185</v>
      </c>
      <c r="C24" s="83">
        <v>5814</v>
      </c>
      <c r="D24" s="96" t="s">
        <v>30</v>
      </c>
      <c r="E24" s="83"/>
      <c r="F24" s="96" t="s">
        <v>1031</v>
      </c>
      <c r="G24" s="96" t="s">
        <v>182</v>
      </c>
      <c r="H24" s="93">
        <v>12502568.199999997</v>
      </c>
      <c r="I24" s="93">
        <v>103.63890000000001</v>
      </c>
      <c r="J24" s="93">
        <v>46996.940049999997</v>
      </c>
      <c r="K24" s="94">
        <v>0.28948717176103295</v>
      </c>
      <c r="L24" s="94">
        <v>2.8798834900333629E-2</v>
      </c>
      <c r="M24" s="94">
        <v>4.4172738056205983E-4</v>
      </c>
    </row>
    <row r="25" spans="2:13">
      <c r="B25" s="86" t="s">
        <v>2186</v>
      </c>
      <c r="C25" s="83" t="s">
        <v>2187</v>
      </c>
      <c r="D25" s="96" t="s">
        <v>30</v>
      </c>
      <c r="E25" s="83"/>
      <c r="F25" s="96" t="s">
        <v>1031</v>
      </c>
      <c r="G25" s="96" t="s">
        <v>182</v>
      </c>
      <c r="H25" s="93">
        <v>13377.19</v>
      </c>
      <c r="I25" s="93">
        <v>1E-4</v>
      </c>
      <c r="J25" s="93">
        <v>4.0000000000000003E-5</v>
      </c>
      <c r="K25" s="94">
        <v>0.25661975370455098</v>
      </c>
      <c r="L25" s="94">
        <v>2.451124253595624E-11</v>
      </c>
      <c r="M25" s="94">
        <v>3.7596267339286903E-13</v>
      </c>
    </row>
    <row r="26" spans="2:13">
      <c r="B26" s="86" t="s">
        <v>2188</v>
      </c>
      <c r="C26" s="83">
        <v>2994</v>
      </c>
      <c r="D26" s="96" t="s">
        <v>30</v>
      </c>
      <c r="E26" s="83"/>
      <c r="F26" s="96" t="s">
        <v>1031</v>
      </c>
      <c r="G26" s="96" t="s">
        <v>184</v>
      </c>
      <c r="H26" s="93">
        <v>66666.12</v>
      </c>
      <c r="I26" s="93">
        <v>23788.841</v>
      </c>
      <c r="J26" s="93">
        <v>66855.610539999994</v>
      </c>
      <c r="K26" s="94">
        <v>0.12337999960986923</v>
      </c>
      <c r="L26" s="94">
        <v>4.0967852120884302E-2</v>
      </c>
      <c r="M26" s="94">
        <v>6.2838035174827167E-4</v>
      </c>
    </row>
    <row r="27" spans="2:13">
      <c r="B27" s="86" t="s">
        <v>2189</v>
      </c>
      <c r="C27" s="83" t="s">
        <v>2190</v>
      </c>
      <c r="D27" s="96" t="s">
        <v>30</v>
      </c>
      <c r="E27" s="83"/>
      <c r="F27" s="96" t="s">
        <v>1031</v>
      </c>
      <c r="G27" s="96" t="s">
        <v>184</v>
      </c>
      <c r="H27" s="93">
        <v>5527.3700000000008</v>
      </c>
      <c r="I27" s="93">
        <v>94142.026100000003</v>
      </c>
      <c r="J27" s="93">
        <v>21936.240679999999</v>
      </c>
      <c r="K27" s="94">
        <v>0.18658059846944616</v>
      </c>
      <c r="L27" s="94">
        <v>1.3442112890864739E-2</v>
      </c>
      <c r="M27" s="94">
        <v>2.0618019225605516E-4</v>
      </c>
    </row>
    <row r="28" spans="2:13">
      <c r="B28" s="86" t="s">
        <v>2191</v>
      </c>
      <c r="C28" s="83" t="s">
        <v>2192</v>
      </c>
      <c r="D28" s="96" t="s">
        <v>30</v>
      </c>
      <c r="E28" s="83"/>
      <c r="F28" s="96" t="s">
        <v>1031</v>
      </c>
      <c r="G28" s="96" t="s">
        <v>182</v>
      </c>
      <c r="H28" s="93">
        <v>6413.7999999999993</v>
      </c>
      <c r="I28" s="93">
        <v>114437.4264</v>
      </c>
      <c r="J28" s="93">
        <v>26621.408530000001</v>
      </c>
      <c r="K28" s="94">
        <v>0.39999999999999997</v>
      </c>
      <c r="L28" s="94">
        <v>1.6313095028190106E-2</v>
      </c>
      <c r="M28" s="94">
        <v>2.5021639801056319E-4</v>
      </c>
    </row>
    <row r="29" spans="2:13">
      <c r="B29" s="86" t="s">
        <v>3765</v>
      </c>
      <c r="C29" s="83">
        <v>4654</v>
      </c>
      <c r="D29" s="96" t="s">
        <v>30</v>
      </c>
      <c r="E29" s="83"/>
      <c r="F29" s="96" t="s">
        <v>1031</v>
      </c>
      <c r="G29" s="96" t="s">
        <v>185</v>
      </c>
      <c r="H29" s="93">
        <v>6963990</v>
      </c>
      <c r="I29" s="93">
        <v>454.45350000000002</v>
      </c>
      <c r="J29" s="93">
        <v>149964.50426999998</v>
      </c>
      <c r="K29" s="94">
        <v>0.70499999999999996</v>
      </c>
      <c r="L29" s="94">
        <v>9.1895408398660353E-2</v>
      </c>
      <c r="M29" s="94">
        <v>1.4095263984846378E-3</v>
      </c>
    </row>
    <row r="30" spans="2:13">
      <c r="B30" s="86" t="s">
        <v>2193</v>
      </c>
      <c r="C30" s="83" t="s">
        <v>2194</v>
      </c>
      <c r="D30" s="96" t="s">
        <v>30</v>
      </c>
      <c r="E30" s="83"/>
      <c r="F30" s="96" t="s">
        <v>1031</v>
      </c>
      <c r="G30" s="96" t="s">
        <v>182</v>
      </c>
      <c r="H30" s="93">
        <v>1568.52</v>
      </c>
      <c r="I30" s="93">
        <v>0</v>
      </c>
      <c r="J30" s="93">
        <v>0</v>
      </c>
      <c r="K30" s="94">
        <v>2.9632305280830763E-2</v>
      </c>
      <c r="L30" s="94">
        <v>0</v>
      </c>
      <c r="M30" s="94">
        <v>0</v>
      </c>
    </row>
    <row r="31" spans="2:13">
      <c r="B31" s="86" t="s">
        <v>2195</v>
      </c>
      <c r="C31" s="83">
        <v>5522</v>
      </c>
      <c r="D31" s="96" t="s">
        <v>30</v>
      </c>
      <c r="E31" s="83"/>
      <c r="F31" s="96" t="s">
        <v>1031</v>
      </c>
      <c r="G31" s="96" t="s">
        <v>182</v>
      </c>
      <c r="H31" s="93">
        <v>1277198</v>
      </c>
      <c r="I31" s="93">
        <v>0.54810000000000003</v>
      </c>
      <c r="J31" s="93">
        <v>25.390160000000002</v>
      </c>
      <c r="K31" s="94">
        <v>9.5299999971123428E-2</v>
      </c>
      <c r="L31" s="94">
        <v>1.5558609244668365E-5</v>
      </c>
      <c r="M31" s="94">
        <v>2.3864381078681719E-7</v>
      </c>
    </row>
    <row r="32" spans="2:13">
      <c r="B32" s="86" t="s">
        <v>2196</v>
      </c>
      <c r="C32" s="83" t="s">
        <v>2197</v>
      </c>
      <c r="D32" s="96" t="s">
        <v>30</v>
      </c>
      <c r="E32" s="83"/>
      <c r="F32" s="96" t="s">
        <v>1031</v>
      </c>
      <c r="G32" s="96" t="s">
        <v>184</v>
      </c>
      <c r="H32" s="93">
        <v>13420.51</v>
      </c>
      <c r="I32" s="93">
        <v>44.707700000000003</v>
      </c>
      <c r="J32" s="93">
        <v>25.29364</v>
      </c>
      <c r="K32" s="94">
        <v>2.0242096530920062</v>
      </c>
      <c r="L32" s="94">
        <v>1.5499463616429103E-5</v>
      </c>
      <c r="M32" s="94">
        <v>2.3773661285592018E-7</v>
      </c>
    </row>
    <row r="33" spans="2:13">
      <c r="B33" s="86" t="s">
        <v>2198</v>
      </c>
      <c r="C33" s="83">
        <v>5771</v>
      </c>
      <c r="D33" s="96" t="s">
        <v>30</v>
      </c>
      <c r="E33" s="83"/>
      <c r="F33" s="96" t="s">
        <v>1031</v>
      </c>
      <c r="G33" s="96" t="s">
        <v>184</v>
      </c>
      <c r="H33" s="93">
        <v>28708207.809999999</v>
      </c>
      <c r="I33" s="93">
        <v>104.2064</v>
      </c>
      <c r="J33" s="93">
        <v>126113.00381000001</v>
      </c>
      <c r="K33" s="94">
        <v>0.27622735987096469</v>
      </c>
      <c r="L33" s="94">
        <v>7.7279660583122078E-2</v>
      </c>
      <c r="M33" s="94">
        <v>1.185344551550317E-3</v>
      </c>
    </row>
    <row r="34" spans="2:13">
      <c r="B34" s="86" t="s">
        <v>2199</v>
      </c>
      <c r="C34" s="83" t="s">
        <v>2200</v>
      </c>
      <c r="D34" s="96" t="s">
        <v>30</v>
      </c>
      <c r="E34" s="83"/>
      <c r="F34" s="96" t="s">
        <v>1031</v>
      </c>
      <c r="G34" s="96" t="s">
        <v>182</v>
      </c>
      <c r="H34" s="93">
        <v>1119276</v>
      </c>
      <c r="I34" s="93">
        <v>373.12290000000002</v>
      </c>
      <c r="J34" s="93">
        <v>15147.349679999999</v>
      </c>
      <c r="K34" s="94">
        <v>0.31144607135955976</v>
      </c>
      <c r="L34" s="94">
        <v>9.2820090445854767E-3</v>
      </c>
      <c r="M34" s="94">
        <v>1.4237095201273547E-4</v>
      </c>
    </row>
    <row r="35" spans="2:13">
      <c r="B35" s="86" t="s">
        <v>2201</v>
      </c>
      <c r="C35" s="83" t="s">
        <v>2202</v>
      </c>
      <c r="D35" s="96" t="s">
        <v>30</v>
      </c>
      <c r="E35" s="83"/>
      <c r="F35" s="96" t="s">
        <v>943</v>
      </c>
      <c r="G35" s="96" t="s">
        <v>182</v>
      </c>
      <c r="H35" s="93">
        <v>483889</v>
      </c>
      <c r="I35" s="93">
        <v>1E-4</v>
      </c>
      <c r="J35" s="93">
        <v>1.74E-3</v>
      </c>
      <c r="K35" s="94">
        <v>1.673134839269599E-2</v>
      </c>
      <c r="L35" s="94">
        <v>1.0662390503140963E-9</v>
      </c>
      <c r="M35" s="94">
        <v>1.6354376292589803E-11</v>
      </c>
    </row>
    <row r="36" spans="2:13">
      <c r="B36" s="86" t="s">
        <v>2203</v>
      </c>
      <c r="C36" s="83">
        <v>7021</v>
      </c>
      <c r="D36" s="96" t="s">
        <v>30</v>
      </c>
      <c r="E36" s="83"/>
      <c r="F36" s="96" t="s">
        <v>1031</v>
      </c>
      <c r="G36" s="96" t="s">
        <v>182</v>
      </c>
      <c r="H36" s="93">
        <v>1560000</v>
      </c>
      <c r="I36" s="93">
        <v>47.724299999999999</v>
      </c>
      <c r="J36" s="93">
        <v>2700.29817</v>
      </c>
      <c r="K36" s="94">
        <v>7.880000001879077E-2</v>
      </c>
      <c r="L36" s="94">
        <v>1.6546915841067196E-3</v>
      </c>
      <c r="M36" s="94">
        <v>2.5380282973776797E-5</v>
      </c>
    </row>
    <row r="37" spans="2:13">
      <c r="B37" s="86" t="s">
        <v>2204</v>
      </c>
      <c r="C37" s="83" t="s">
        <v>2205</v>
      </c>
      <c r="D37" s="96" t="s">
        <v>30</v>
      </c>
      <c r="E37" s="83"/>
      <c r="F37" s="96" t="s">
        <v>1011</v>
      </c>
      <c r="G37" s="96" t="s">
        <v>182</v>
      </c>
      <c r="H37" s="93">
        <v>19976</v>
      </c>
      <c r="I37" s="93">
        <v>1E-4</v>
      </c>
      <c r="J37" s="93">
        <v>7.0000000000000007E-5</v>
      </c>
      <c r="K37" s="94">
        <v>7.8996766376356715E-4</v>
      </c>
      <c r="L37" s="94">
        <v>4.2894674437923417E-11</v>
      </c>
      <c r="M37" s="94">
        <v>6.5793467843752087E-13</v>
      </c>
    </row>
    <row r="38" spans="2:13">
      <c r="B38" s="86" t="s">
        <v>2206</v>
      </c>
      <c r="C38" s="83" t="s">
        <v>2207</v>
      </c>
      <c r="D38" s="96" t="s">
        <v>30</v>
      </c>
      <c r="E38" s="83"/>
      <c r="F38" s="96" t="s">
        <v>1031</v>
      </c>
      <c r="G38" s="96" t="s">
        <v>182</v>
      </c>
      <c r="H38" s="93">
        <v>7468208</v>
      </c>
      <c r="I38" s="93">
        <v>328.03899999999999</v>
      </c>
      <c r="J38" s="93">
        <v>88856.548599999995</v>
      </c>
      <c r="K38" s="94">
        <v>0.16981669534350322</v>
      </c>
      <c r="L38" s="94">
        <v>5.4449610341064561E-2</v>
      </c>
      <c r="M38" s="94">
        <v>8.3516863900298471E-4</v>
      </c>
    </row>
    <row r="39" spans="2:13">
      <c r="B39" s="86" t="s">
        <v>2208</v>
      </c>
      <c r="C39" s="83">
        <v>7022</v>
      </c>
      <c r="D39" s="96" t="s">
        <v>30</v>
      </c>
      <c r="E39" s="83"/>
      <c r="F39" s="96" t="s">
        <v>1031</v>
      </c>
      <c r="G39" s="96" t="s">
        <v>182</v>
      </c>
      <c r="H39" s="93">
        <v>2640000</v>
      </c>
      <c r="I39" s="93">
        <v>5.5751999999999997</v>
      </c>
      <c r="J39" s="93">
        <v>533.84100999999998</v>
      </c>
      <c r="K39" s="94">
        <v>0.08</v>
      </c>
      <c r="L39" s="94">
        <v>3.2712766179374597E-4</v>
      </c>
      <c r="M39" s="94">
        <v>5.0176073321587331E-6</v>
      </c>
    </row>
    <row r="40" spans="2:13">
      <c r="B40" s="86" t="s">
        <v>2209</v>
      </c>
      <c r="C40" s="83">
        <v>4637</v>
      </c>
      <c r="D40" s="96" t="s">
        <v>30</v>
      </c>
      <c r="E40" s="83"/>
      <c r="F40" s="96" t="s">
        <v>1031</v>
      </c>
      <c r="G40" s="96" t="s">
        <v>185</v>
      </c>
      <c r="H40" s="93">
        <v>24997004</v>
      </c>
      <c r="I40" s="93">
        <v>74.86</v>
      </c>
      <c r="J40" s="93">
        <v>88670.399999999994</v>
      </c>
      <c r="K40" s="94">
        <v>0.1957607410209703</v>
      </c>
      <c r="L40" s="94">
        <v>5.4335542004006344E-2</v>
      </c>
      <c r="M40" s="94">
        <v>8.3341901587037626E-4</v>
      </c>
    </row>
    <row r="41" spans="2:13">
      <c r="B41" s="86" t="s">
        <v>2210</v>
      </c>
      <c r="C41" s="83" t="s">
        <v>2211</v>
      </c>
      <c r="D41" s="96" t="s">
        <v>30</v>
      </c>
      <c r="E41" s="83"/>
      <c r="F41" s="96" t="s">
        <v>1041</v>
      </c>
      <c r="G41" s="96" t="s">
        <v>187</v>
      </c>
      <c r="H41" s="93">
        <v>134953</v>
      </c>
      <c r="I41" s="93">
        <v>1E-4</v>
      </c>
      <c r="J41" s="93">
        <v>5.9999999999999995E-5</v>
      </c>
      <c r="K41" s="94">
        <v>1.4849807146006955E-4</v>
      </c>
      <c r="L41" s="94">
        <v>3.6766863803934354E-11</v>
      </c>
      <c r="M41" s="94">
        <v>5.6394401008930349E-13</v>
      </c>
    </row>
    <row r="42" spans="2:13">
      <c r="B42" s="86" t="s">
        <v>2212</v>
      </c>
      <c r="C42" s="83" t="s">
        <v>2213</v>
      </c>
      <c r="D42" s="96" t="s">
        <v>30</v>
      </c>
      <c r="E42" s="83"/>
      <c r="F42" s="96" t="s">
        <v>943</v>
      </c>
      <c r="G42" s="96" t="s">
        <v>190</v>
      </c>
      <c r="H42" s="93">
        <v>60754</v>
      </c>
      <c r="I42" s="93">
        <v>1E-4</v>
      </c>
      <c r="J42" s="93">
        <v>2.0000000000000002E-5</v>
      </c>
      <c r="K42" s="94">
        <v>6.8270461782464291E-4</v>
      </c>
      <c r="L42" s="94">
        <v>1.225562126797812E-11</v>
      </c>
      <c r="M42" s="94">
        <v>1.8798133669643451E-13</v>
      </c>
    </row>
    <row r="43" spans="2:13">
      <c r="B43" s="86" t="s">
        <v>2214</v>
      </c>
      <c r="C43" s="83" t="s">
        <v>2215</v>
      </c>
      <c r="D43" s="96" t="s">
        <v>30</v>
      </c>
      <c r="E43" s="83"/>
      <c r="F43" s="96" t="s">
        <v>1031</v>
      </c>
      <c r="G43" s="96" t="s">
        <v>182</v>
      </c>
      <c r="H43" s="93">
        <v>223100.25</v>
      </c>
      <c r="I43" s="93">
        <v>9497</v>
      </c>
      <c r="J43" s="93">
        <v>76848.262789999993</v>
      </c>
      <c r="K43" s="94">
        <v>0.26782744383325063</v>
      </c>
      <c r="L43" s="94">
        <v>4.7091160192814771E-2</v>
      </c>
      <c r="M43" s="94">
        <v>7.2230195810315341E-4</v>
      </c>
    </row>
    <row r="44" spans="2:13">
      <c r="B44" s="86" t="s">
        <v>2216</v>
      </c>
      <c r="C44" s="83" t="s">
        <v>2217</v>
      </c>
      <c r="D44" s="96" t="s">
        <v>30</v>
      </c>
      <c r="E44" s="83"/>
      <c r="F44" s="96" t="s">
        <v>1031</v>
      </c>
      <c r="G44" s="96" t="s">
        <v>184</v>
      </c>
      <c r="H44" s="93">
        <v>31182346.619999994</v>
      </c>
      <c r="I44" s="93">
        <v>100</v>
      </c>
      <c r="J44" s="93">
        <v>131452.30038999999</v>
      </c>
      <c r="K44" s="94">
        <v>0.55897607469888078</v>
      </c>
      <c r="L44" s="94">
        <v>8.0551480419216615E-2</v>
      </c>
      <c r="M44" s="94">
        <v>1.2355289569566717E-3</v>
      </c>
    </row>
    <row r="45" spans="2:13">
      <c r="B45" s="86" t="s">
        <v>2218</v>
      </c>
      <c r="C45" s="83">
        <v>5691</v>
      </c>
      <c r="D45" s="96" t="s">
        <v>30</v>
      </c>
      <c r="E45" s="83"/>
      <c r="F45" s="96" t="s">
        <v>1031</v>
      </c>
      <c r="G45" s="96" t="s">
        <v>182</v>
      </c>
      <c r="H45" s="93">
        <v>25350905.279999994</v>
      </c>
      <c r="I45" s="93">
        <v>106.5224</v>
      </c>
      <c r="J45" s="93">
        <v>97944.932430000001</v>
      </c>
      <c r="K45" s="94">
        <v>0.28858384791447755</v>
      </c>
      <c r="L45" s="94">
        <v>6.001879984898939E-2</v>
      </c>
      <c r="M45" s="94">
        <v>9.2059096604166788E-4</v>
      </c>
    </row>
    <row r="46" spans="2:13">
      <c r="B46" s="86" t="s">
        <v>2219</v>
      </c>
      <c r="C46" s="83">
        <v>3865</v>
      </c>
      <c r="D46" s="96" t="s">
        <v>30</v>
      </c>
      <c r="E46" s="83"/>
      <c r="F46" s="96" t="s">
        <v>1031</v>
      </c>
      <c r="G46" s="96" t="s">
        <v>182</v>
      </c>
      <c r="H46" s="93">
        <v>1145656</v>
      </c>
      <c r="I46" s="93">
        <v>424.32670000000002</v>
      </c>
      <c r="J46" s="93">
        <v>17632.023229999999</v>
      </c>
      <c r="K46" s="94">
        <v>0.26490086009192781</v>
      </c>
      <c r="L46" s="94">
        <v>1.0804569944753612E-2</v>
      </c>
      <c r="M46" s="94">
        <v>1.6572456477189921E-4</v>
      </c>
    </row>
    <row r="47" spans="2:13">
      <c r="B47" s="86" t="s">
        <v>2220</v>
      </c>
      <c r="C47" s="83">
        <v>7024</v>
      </c>
      <c r="D47" s="96" t="s">
        <v>30</v>
      </c>
      <c r="E47" s="83"/>
      <c r="F47" s="96" t="s">
        <v>1031</v>
      </c>
      <c r="G47" s="96" t="s">
        <v>182</v>
      </c>
      <c r="H47" s="93">
        <v>680000</v>
      </c>
      <c r="I47" s="93">
        <v>143.11779999999999</v>
      </c>
      <c r="J47" s="93">
        <v>3529.8001800000002</v>
      </c>
      <c r="K47" s="94">
        <v>0.08</v>
      </c>
      <c r="L47" s="94">
        <v>2.1629947078860498E-3</v>
      </c>
      <c r="M47" s="94">
        <v>3.3176827805385758E-5</v>
      </c>
    </row>
    <row r="48" spans="2:13">
      <c r="B48" s="86" t="s">
        <v>2221</v>
      </c>
      <c r="C48" s="83" t="s">
        <v>2222</v>
      </c>
      <c r="D48" s="96" t="s">
        <v>30</v>
      </c>
      <c r="E48" s="83"/>
      <c r="F48" s="96" t="s">
        <v>1031</v>
      </c>
      <c r="G48" s="96" t="s">
        <v>182</v>
      </c>
      <c r="H48" s="93">
        <v>4857.04</v>
      </c>
      <c r="I48" s="93">
        <v>134428.84349999999</v>
      </c>
      <c r="J48" s="93">
        <v>23681.596969999999</v>
      </c>
      <c r="K48" s="94">
        <v>0.39200089101383495</v>
      </c>
      <c r="L48" s="94">
        <v>1.4511634174260908E-2</v>
      </c>
      <c r="M48" s="94">
        <v>2.2258491267634166E-4</v>
      </c>
    </row>
    <row r="49" spans="2:13">
      <c r="B49" s="86" t="s">
        <v>2223</v>
      </c>
      <c r="C49" s="83">
        <v>4811</v>
      </c>
      <c r="D49" s="96" t="s">
        <v>30</v>
      </c>
      <c r="E49" s="83"/>
      <c r="F49" s="96" t="s">
        <v>1031</v>
      </c>
      <c r="G49" s="96" t="s">
        <v>182</v>
      </c>
      <c r="H49" s="93">
        <v>5324682</v>
      </c>
      <c r="I49" s="93">
        <v>336.33730000000003</v>
      </c>
      <c r="J49" s="93">
        <v>64955.550139999999</v>
      </c>
      <c r="K49" s="94">
        <v>0.27488998540044113</v>
      </c>
      <c r="L49" s="94">
        <v>3.9803531088450153E-2</v>
      </c>
      <c r="M49" s="94">
        <v>6.1052155705847361E-4</v>
      </c>
    </row>
    <row r="50" spans="2:13">
      <c r="B50" s="86" t="s">
        <v>2224</v>
      </c>
      <c r="C50" s="83">
        <v>5356</v>
      </c>
      <c r="D50" s="96" t="s">
        <v>30</v>
      </c>
      <c r="E50" s="83"/>
      <c r="F50" s="96" t="s">
        <v>1031</v>
      </c>
      <c r="G50" s="96" t="s">
        <v>182</v>
      </c>
      <c r="H50" s="93">
        <v>7260527</v>
      </c>
      <c r="I50" s="93">
        <v>277.02269999999999</v>
      </c>
      <c r="J50" s="93">
        <v>72950.967880000011</v>
      </c>
      <c r="K50" s="94">
        <v>0.30637781168767325</v>
      </c>
      <c r="L50" s="94">
        <v>4.4702971673485838E-2</v>
      </c>
      <c r="M50" s="94">
        <v>6.8567102276905303E-4</v>
      </c>
    </row>
    <row r="51" spans="2:13">
      <c r="B51" s="86" t="s">
        <v>2225</v>
      </c>
      <c r="C51" s="83" t="s">
        <v>2226</v>
      </c>
      <c r="D51" s="96" t="s">
        <v>30</v>
      </c>
      <c r="E51" s="83"/>
      <c r="F51" s="96" t="s">
        <v>1031</v>
      </c>
      <c r="G51" s="96" t="s">
        <v>182</v>
      </c>
      <c r="H51" s="93">
        <v>17988782.329999998</v>
      </c>
      <c r="I51" s="93">
        <v>90.855000000000004</v>
      </c>
      <c r="J51" s="93">
        <v>59278.629549999991</v>
      </c>
      <c r="K51" s="94">
        <v>0.48611702350314662</v>
      </c>
      <c r="L51" s="94">
        <v>3.63248216524788E-2</v>
      </c>
      <c r="M51" s="94">
        <v>5.57163801017088E-4</v>
      </c>
    </row>
    <row r="52" spans="2:13">
      <c r="B52" s="86" t="s">
        <v>2227</v>
      </c>
      <c r="C52" s="83">
        <v>5511</v>
      </c>
      <c r="D52" s="96" t="s">
        <v>30</v>
      </c>
      <c r="E52" s="83"/>
      <c r="F52" s="96" t="s">
        <v>2228</v>
      </c>
      <c r="G52" s="96" t="s">
        <v>185</v>
      </c>
      <c r="H52" s="93">
        <v>10725.25</v>
      </c>
      <c r="I52" s="93">
        <v>1E-4</v>
      </c>
      <c r="J52" s="93">
        <v>5.0000000000000002E-5</v>
      </c>
      <c r="K52" s="94">
        <v>0.11136734521805478</v>
      </c>
      <c r="L52" s="94">
        <v>3.0639053169945297E-11</v>
      </c>
      <c r="M52" s="94">
        <v>4.6995334174108631E-13</v>
      </c>
    </row>
    <row r="53" spans="2:13">
      <c r="B53" s="86" t="s">
        <v>2229</v>
      </c>
      <c r="C53" s="83" t="s">
        <v>2230</v>
      </c>
      <c r="D53" s="96" t="s">
        <v>30</v>
      </c>
      <c r="E53" s="83"/>
      <c r="F53" s="96" t="s">
        <v>1018</v>
      </c>
      <c r="G53" s="96" t="s">
        <v>184</v>
      </c>
      <c r="H53" s="93">
        <v>3000000</v>
      </c>
      <c r="I53" s="93">
        <v>1E-4</v>
      </c>
      <c r="J53" s="93">
        <v>1.265E-2</v>
      </c>
      <c r="K53" s="94">
        <v>5.0000000000000001E-4</v>
      </c>
      <c r="L53" s="94">
        <v>7.7516804519961593E-9</v>
      </c>
      <c r="M53" s="94">
        <v>1.1889819546049483E-10</v>
      </c>
    </row>
    <row r="54" spans="2:13">
      <c r="B54" s="160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</row>
    <row r="55" spans="2:13">
      <c r="B55" s="160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</row>
    <row r="56" spans="2:13">
      <c r="C56" s="1"/>
      <c r="D56" s="1"/>
      <c r="E56" s="1"/>
    </row>
    <row r="57" spans="2:13">
      <c r="B57" s="98" t="s">
        <v>278</v>
      </c>
      <c r="C57" s="1"/>
      <c r="D57" s="1"/>
      <c r="E57" s="1"/>
    </row>
    <row r="58" spans="2:13">
      <c r="B58" s="98" t="s">
        <v>131</v>
      </c>
      <c r="C58" s="1"/>
      <c r="D58" s="1"/>
      <c r="E58" s="1"/>
    </row>
    <row r="59" spans="2:13">
      <c r="B59" s="98" t="s">
        <v>260</v>
      </c>
      <c r="C59" s="1"/>
      <c r="D59" s="1"/>
      <c r="E59" s="1"/>
    </row>
    <row r="60" spans="2:13">
      <c r="B60" s="98" t="s">
        <v>268</v>
      </c>
      <c r="C60" s="1"/>
      <c r="D60" s="1"/>
      <c r="E60" s="1"/>
    </row>
    <row r="61" spans="2:13">
      <c r="C61" s="1"/>
      <c r="D61" s="1"/>
      <c r="E61" s="1"/>
    </row>
    <row r="62" spans="2:13">
      <c r="C62" s="1"/>
      <c r="D62" s="1"/>
      <c r="E62" s="1"/>
    </row>
    <row r="63" spans="2:13">
      <c r="C63" s="1"/>
      <c r="D63" s="1"/>
      <c r="E63" s="1"/>
    </row>
    <row r="64" spans="2:13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4"/>
      <c r="C402" s="1"/>
      <c r="D402" s="1"/>
      <c r="E402" s="1"/>
    </row>
    <row r="403" spans="2:5">
      <c r="B403" s="44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O20:AB23 AD20:XFD23 C5:C1048576 A1:B1048576 O1:XFD19 D1:N1048576 O24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T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6.140625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10" style="3" customWidth="1"/>
    <col min="14" max="14" width="9.5703125" style="1" customWidth="1"/>
    <col min="15" max="15" width="6.140625" style="1" customWidth="1"/>
    <col min="16" max="17" width="5.7109375" style="1" customWidth="1"/>
    <col min="18" max="18" width="6.85546875" style="1" customWidth="1"/>
    <col min="19" max="19" width="6.42578125" style="1" customWidth="1"/>
    <col min="20" max="20" width="6.7109375" style="1" customWidth="1"/>
    <col min="21" max="21" width="7.28515625" style="1" customWidth="1"/>
    <col min="22" max="33" width="5.7109375" style="1" customWidth="1"/>
    <col min="34" max="16384" width="9.140625" style="1"/>
  </cols>
  <sheetData>
    <row r="1" spans="2:46">
      <c r="B1" s="57" t="s">
        <v>198</v>
      </c>
      <c r="C1" s="77" t="s" vm="1">
        <v>279</v>
      </c>
    </row>
    <row r="2" spans="2:46">
      <c r="B2" s="57" t="s">
        <v>197</v>
      </c>
      <c r="C2" s="77" t="s">
        <v>280</v>
      </c>
    </row>
    <row r="3" spans="2:46">
      <c r="B3" s="57" t="s">
        <v>199</v>
      </c>
      <c r="C3" s="77" t="s">
        <v>281</v>
      </c>
    </row>
    <row r="4" spans="2:46">
      <c r="B4" s="57" t="s">
        <v>200</v>
      </c>
      <c r="C4" s="77" t="s">
        <v>282</v>
      </c>
    </row>
    <row r="6" spans="2:46" ht="26.25" customHeight="1">
      <c r="B6" s="154" t="s">
        <v>229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2:46" ht="26.25" customHeight="1">
      <c r="B7" s="154" t="s">
        <v>115</v>
      </c>
      <c r="C7" s="155"/>
      <c r="D7" s="155"/>
      <c r="E7" s="155"/>
      <c r="F7" s="155"/>
      <c r="G7" s="155"/>
      <c r="H7" s="155"/>
      <c r="I7" s="155"/>
      <c r="J7" s="155"/>
      <c r="K7" s="156"/>
    </row>
    <row r="8" spans="2:46" s="3" customFormat="1" ht="78.75">
      <c r="B8" s="23" t="s">
        <v>135</v>
      </c>
      <c r="C8" s="31" t="s">
        <v>52</v>
      </c>
      <c r="D8" s="31" t="s">
        <v>120</v>
      </c>
      <c r="E8" s="31" t="s">
        <v>121</v>
      </c>
      <c r="F8" s="31" t="s">
        <v>262</v>
      </c>
      <c r="G8" s="31" t="s">
        <v>261</v>
      </c>
      <c r="H8" s="31" t="s">
        <v>129</v>
      </c>
      <c r="I8" s="31" t="s">
        <v>67</v>
      </c>
      <c r="J8" s="31" t="s">
        <v>201</v>
      </c>
      <c r="K8" s="32" t="s">
        <v>203</v>
      </c>
      <c r="AT8" s="1"/>
    </row>
    <row r="9" spans="2:46" s="3" customFormat="1" ht="21" customHeight="1">
      <c r="B9" s="16"/>
      <c r="C9" s="17"/>
      <c r="D9" s="17"/>
      <c r="E9" s="33" t="s">
        <v>22</v>
      </c>
      <c r="F9" s="33" t="s">
        <v>269</v>
      </c>
      <c r="G9" s="33"/>
      <c r="H9" s="33" t="s">
        <v>265</v>
      </c>
      <c r="I9" s="33" t="s">
        <v>20</v>
      </c>
      <c r="J9" s="33" t="s">
        <v>20</v>
      </c>
      <c r="K9" s="34" t="s">
        <v>20</v>
      </c>
      <c r="AT9" s="1"/>
    </row>
    <row r="10" spans="2:46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AT10" s="1"/>
    </row>
    <row r="11" spans="2:46" s="4" customFormat="1" ht="18" customHeight="1">
      <c r="B11" s="78" t="s">
        <v>2231</v>
      </c>
      <c r="C11" s="79"/>
      <c r="D11" s="79"/>
      <c r="E11" s="79"/>
      <c r="F11" s="87"/>
      <c r="G11" s="89"/>
      <c r="H11" s="87">
        <v>3932678.9947500001</v>
      </c>
      <c r="I11" s="79"/>
      <c r="J11" s="88">
        <v>1</v>
      </c>
      <c r="K11" s="88">
        <v>3.696351271155477E-2</v>
      </c>
      <c r="L11" s="3"/>
      <c r="AT11" s="1"/>
    </row>
    <row r="12" spans="2:46" ht="21" customHeight="1">
      <c r="B12" s="80" t="s">
        <v>2232</v>
      </c>
      <c r="C12" s="81"/>
      <c r="D12" s="81"/>
      <c r="E12" s="81"/>
      <c r="F12" s="90"/>
      <c r="G12" s="92"/>
      <c r="H12" s="90">
        <v>788411.46991000022</v>
      </c>
      <c r="I12" s="81"/>
      <c r="J12" s="91">
        <v>0.20047694484154546</v>
      </c>
      <c r="K12" s="91">
        <v>7.4103320990241296E-3</v>
      </c>
      <c r="M12" s="1"/>
    </row>
    <row r="13" spans="2:46">
      <c r="B13" s="101" t="s">
        <v>250</v>
      </c>
      <c r="C13" s="81"/>
      <c r="D13" s="81"/>
      <c r="E13" s="81"/>
      <c r="F13" s="90"/>
      <c r="G13" s="92"/>
      <c r="H13" s="90">
        <v>145285.45666999999</v>
      </c>
      <c r="I13" s="81"/>
      <c r="J13" s="91">
        <v>3.6943126266840341E-2</v>
      </c>
      <c r="K13" s="91">
        <v>1.3655477173689257E-3</v>
      </c>
      <c r="M13" s="1"/>
    </row>
    <row r="14" spans="2:46">
      <c r="B14" s="86" t="s">
        <v>2233</v>
      </c>
      <c r="C14" s="83">
        <v>5224</v>
      </c>
      <c r="D14" s="96" t="s">
        <v>182</v>
      </c>
      <c r="E14" s="106">
        <v>40801</v>
      </c>
      <c r="F14" s="93">
        <v>19436382.120000001</v>
      </c>
      <c r="G14" s="95">
        <v>135.10890000000001</v>
      </c>
      <c r="H14" s="93">
        <v>95246.043109999999</v>
      </c>
      <c r="I14" s="94">
        <v>0.30869294903473671</v>
      </c>
      <c r="J14" s="94">
        <v>2.4219124733330741E-2</v>
      </c>
      <c r="K14" s="94">
        <v>8.9522392494320124E-4</v>
      </c>
      <c r="M14" s="1"/>
    </row>
    <row r="15" spans="2:46">
      <c r="B15" s="86" t="s">
        <v>2234</v>
      </c>
      <c r="C15" s="83">
        <v>5041</v>
      </c>
      <c r="D15" s="96" t="s">
        <v>182</v>
      </c>
      <c r="E15" s="106">
        <v>37328</v>
      </c>
      <c r="F15" s="93">
        <v>3174490.26</v>
      </c>
      <c r="G15" s="95">
        <v>4.2752999999999997</v>
      </c>
      <c r="H15" s="93">
        <v>492.25274000000002</v>
      </c>
      <c r="I15" s="94">
        <v>5.7110222729868647E-2</v>
      </c>
      <c r="J15" s="94">
        <v>1.2516982460484101E-4</v>
      </c>
      <c r="K15" s="94">
        <v>4.6267164028841221E-6</v>
      </c>
      <c r="M15" s="1"/>
    </row>
    <row r="16" spans="2:46">
      <c r="B16" s="86" t="s">
        <v>2235</v>
      </c>
      <c r="C16" s="83">
        <v>5074</v>
      </c>
      <c r="D16" s="96" t="s">
        <v>182</v>
      </c>
      <c r="E16" s="106">
        <v>38929</v>
      </c>
      <c r="F16" s="93">
        <v>4881771</v>
      </c>
      <c r="G16" s="95">
        <v>38.592599999999997</v>
      </c>
      <c r="H16" s="93">
        <v>6833.2765199999994</v>
      </c>
      <c r="I16" s="94">
        <v>7.0495140241269613E-2</v>
      </c>
      <c r="J16" s="94">
        <v>1.7375627477152862E-3</v>
      </c>
      <c r="K16" s="94">
        <v>6.4226422712298004E-5</v>
      </c>
      <c r="M16" s="1"/>
    </row>
    <row r="17" spans="2:13">
      <c r="B17" s="86" t="s">
        <v>2236</v>
      </c>
      <c r="C17" s="83">
        <v>5277</v>
      </c>
      <c r="D17" s="96" t="s">
        <v>182</v>
      </c>
      <c r="E17" s="106">
        <v>42545</v>
      </c>
      <c r="F17" s="93">
        <v>4075400.1700000004</v>
      </c>
      <c r="G17" s="95">
        <v>96.187899999999999</v>
      </c>
      <c r="H17" s="93">
        <v>14217.991749999997</v>
      </c>
      <c r="I17" s="94">
        <v>5.5500000000000001E-2</v>
      </c>
      <c r="J17" s="94">
        <v>3.6153451041848468E-3</v>
      </c>
      <c r="K17" s="94">
        <v>1.3363585471519389E-4</v>
      </c>
      <c r="M17" s="1"/>
    </row>
    <row r="18" spans="2:13">
      <c r="B18" s="86" t="s">
        <v>2237</v>
      </c>
      <c r="C18" s="83">
        <v>5123</v>
      </c>
      <c r="D18" s="96" t="s">
        <v>182</v>
      </c>
      <c r="E18" s="106">
        <v>40668</v>
      </c>
      <c r="F18" s="93">
        <v>5245983.9400000004</v>
      </c>
      <c r="G18" s="95">
        <v>97.448599999999999</v>
      </c>
      <c r="H18" s="93">
        <v>18541.72424</v>
      </c>
      <c r="I18" s="94">
        <v>2.8828828828828829E-2</v>
      </c>
      <c r="J18" s="94">
        <v>4.7147820263877642E-3</v>
      </c>
      <c r="K18" s="94">
        <v>1.7427490536459406E-4</v>
      </c>
      <c r="M18" s="1"/>
    </row>
    <row r="19" spans="2:13">
      <c r="B19" s="86" t="s">
        <v>2238</v>
      </c>
      <c r="C19" s="83">
        <v>5226</v>
      </c>
      <c r="D19" s="96" t="s">
        <v>183</v>
      </c>
      <c r="E19" s="106">
        <v>40941</v>
      </c>
      <c r="F19" s="93">
        <v>11179772.83</v>
      </c>
      <c r="G19" s="95">
        <v>76.606999999999999</v>
      </c>
      <c r="H19" s="93">
        <v>8564.4885699999995</v>
      </c>
      <c r="I19" s="94">
        <v>0.18444443999999999</v>
      </c>
      <c r="J19" s="94">
        <v>2.1777746369417172E-3</v>
      </c>
      <c r="K19" s="94">
        <v>8.0498200475496745E-5</v>
      </c>
      <c r="M19" s="1"/>
    </row>
    <row r="20" spans="2:13">
      <c r="B20" s="86" t="s">
        <v>2239</v>
      </c>
      <c r="C20" s="83">
        <v>5260</v>
      </c>
      <c r="D20" s="96" t="s">
        <v>183</v>
      </c>
      <c r="E20" s="106">
        <v>42295</v>
      </c>
      <c r="F20" s="93">
        <v>1673589.06</v>
      </c>
      <c r="G20" s="95">
        <v>83.035899999999998</v>
      </c>
      <c r="H20" s="93">
        <v>1389.67974</v>
      </c>
      <c r="I20" s="94">
        <v>0.18444443999999999</v>
      </c>
      <c r="J20" s="94">
        <v>3.5336719367514558E-4</v>
      </c>
      <c r="K20" s="94">
        <v>1.3061692755257678E-5</v>
      </c>
      <c r="M20" s="1"/>
    </row>
    <row r="21" spans="2:13">
      <c r="B21" s="82"/>
      <c r="C21" s="83"/>
      <c r="D21" s="83"/>
      <c r="E21" s="83"/>
      <c r="F21" s="93"/>
      <c r="G21" s="95"/>
      <c r="H21" s="83"/>
      <c r="I21" s="83"/>
      <c r="J21" s="94"/>
      <c r="K21" s="83"/>
      <c r="M21" s="1"/>
    </row>
    <row r="22" spans="2:13" s="99" customFormat="1" ht="16.5" customHeight="1">
      <c r="B22" s="128" t="s">
        <v>253</v>
      </c>
      <c r="C22" s="123"/>
      <c r="D22" s="123"/>
      <c r="E22" s="123"/>
      <c r="F22" s="124"/>
      <c r="G22" s="125"/>
      <c r="H22" s="124">
        <v>38908.78342</v>
      </c>
      <c r="I22" s="123"/>
      <c r="J22" s="126">
        <v>9.8937094718236536E-3</v>
      </c>
      <c r="K22" s="126">
        <v>3.6570625582618341E-4</v>
      </c>
      <c r="L22" s="3"/>
    </row>
    <row r="23" spans="2:13" ht="16.5" customHeight="1">
      <c r="B23" s="86" t="s">
        <v>2240</v>
      </c>
      <c r="C23" s="83">
        <v>5265</v>
      </c>
      <c r="D23" s="96" t="s">
        <v>183</v>
      </c>
      <c r="E23" s="106">
        <v>42185</v>
      </c>
      <c r="F23" s="93">
        <v>38614349</v>
      </c>
      <c r="G23" s="95">
        <v>100.7625</v>
      </c>
      <c r="H23" s="93">
        <v>38908.78342</v>
      </c>
      <c r="I23" s="94">
        <v>8.1395348837209308E-2</v>
      </c>
      <c r="J23" s="94">
        <v>9.8937094718236536E-3</v>
      </c>
      <c r="K23" s="94">
        <v>3.6570625582618341E-4</v>
      </c>
      <c r="M23" s="1"/>
    </row>
    <row r="24" spans="2:13" ht="16.5" customHeight="1">
      <c r="B24" s="82"/>
      <c r="C24" s="83"/>
      <c r="D24" s="83"/>
      <c r="E24" s="83"/>
      <c r="F24" s="93"/>
      <c r="G24" s="95"/>
      <c r="H24" s="83"/>
      <c r="I24" s="83"/>
      <c r="J24" s="94"/>
      <c r="K24" s="83"/>
      <c r="M24" s="1"/>
    </row>
    <row r="25" spans="2:13">
      <c r="B25" s="101" t="s">
        <v>254</v>
      </c>
      <c r="C25" s="81"/>
      <c r="D25" s="81"/>
      <c r="E25" s="81"/>
      <c r="F25" s="90"/>
      <c r="G25" s="92"/>
      <c r="H25" s="90">
        <v>604217.22981999989</v>
      </c>
      <c r="I25" s="81"/>
      <c r="J25" s="91">
        <v>0.15364010910288139</v>
      </c>
      <c r="K25" s="91">
        <v>5.6790781258290171E-3</v>
      </c>
      <c r="M25" s="1"/>
    </row>
    <row r="26" spans="2:13">
      <c r="B26" s="86" t="s">
        <v>2241</v>
      </c>
      <c r="C26" s="83">
        <v>5271</v>
      </c>
      <c r="D26" s="96" t="s">
        <v>182</v>
      </c>
      <c r="E26" s="106">
        <v>42368</v>
      </c>
      <c r="F26" s="93">
        <v>14088468.529999999</v>
      </c>
      <c r="G26" s="95">
        <v>82.178899999999999</v>
      </c>
      <c r="H26" s="93">
        <v>41992.493700000006</v>
      </c>
      <c r="I26" s="94">
        <v>0.24369747899159663</v>
      </c>
      <c r="J26" s="94">
        <v>1.0677834055629415E-2</v>
      </c>
      <c r="K26" s="94">
        <v>3.9469025484713027E-4</v>
      </c>
      <c r="M26" s="1"/>
    </row>
    <row r="27" spans="2:13">
      <c r="B27" s="86" t="s">
        <v>2242</v>
      </c>
      <c r="C27" s="83">
        <v>5272</v>
      </c>
      <c r="D27" s="96" t="s">
        <v>182</v>
      </c>
      <c r="E27" s="106">
        <v>42572</v>
      </c>
      <c r="F27" s="93">
        <v>9742365.4400000013</v>
      </c>
      <c r="G27" s="95">
        <v>109.55710000000001</v>
      </c>
      <c r="H27" s="93">
        <v>38712.61421</v>
      </c>
      <c r="I27" s="94">
        <v>2.8909090909090909E-2</v>
      </c>
      <c r="J27" s="94">
        <v>9.8438276456532803E-3</v>
      </c>
      <c r="K27" s="94">
        <v>3.6386244831045924E-4</v>
      </c>
      <c r="M27" s="1"/>
    </row>
    <row r="28" spans="2:13">
      <c r="B28" s="86" t="s">
        <v>2243</v>
      </c>
      <c r="C28" s="83">
        <v>5084</v>
      </c>
      <c r="D28" s="96" t="s">
        <v>182</v>
      </c>
      <c r="E28" s="106">
        <v>39457</v>
      </c>
      <c r="F28" s="93">
        <v>5672209.8099999996</v>
      </c>
      <c r="G28" s="95">
        <v>58.125500000000002</v>
      </c>
      <c r="H28" s="93">
        <v>11958.22012</v>
      </c>
      <c r="I28" s="94">
        <v>1.3758267244513891E-2</v>
      </c>
      <c r="J28" s="94">
        <v>3.040731301986213E-3</v>
      </c>
      <c r="K28" s="94">
        <v>1.1239611013338987E-4</v>
      </c>
      <c r="M28" s="1"/>
    </row>
    <row r="29" spans="2:13">
      <c r="B29" s="86" t="s">
        <v>2244</v>
      </c>
      <c r="C29" s="83">
        <v>5099</v>
      </c>
      <c r="D29" s="96" t="s">
        <v>182</v>
      </c>
      <c r="E29" s="106">
        <v>39758</v>
      </c>
      <c r="F29" s="93">
        <v>5580804.6200000001</v>
      </c>
      <c r="G29" s="95">
        <v>169.9348</v>
      </c>
      <c r="H29" s="93">
        <v>34397.485699999997</v>
      </c>
      <c r="I29" s="94">
        <v>6.8264355994065551E-2</v>
      </c>
      <c r="J29" s="94">
        <v>8.7465785399519092E-3</v>
      </c>
      <c r="K29" s="94">
        <v>3.2330426704412456E-4</v>
      </c>
      <c r="M29" s="1"/>
    </row>
    <row r="30" spans="2:13">
      <c r="B30" s="86" t="s">
        <v>2245</v>
      </c>
      <c r="C30" s="83">
        <v>5228</v>
      </c>
      <c r="D30" s="96" t="s">
        <v>182</v>
      </c>
      <c r="E30" s="106">
        <v>41086</v>
      </c>
      <c r="F30" s="93">
        <v>18600000</v>
      </c>
      <c r="G30" s="95">
        <v>97.154600000000002</v>
      </c>
      <c r="H30" s="93">
        <v>65542.630560000005</v>
      </c>
      <c r="I30" s="94">
        <v>7.5471698113207544E-2</v>
      </c>
      <c r="J30" s="94">
        <v>1.6666153186542128E-2</v>
      </c>
      <c r="K30" s="94">
        <v>6.1603956516346895E-4</v>
      </c>
      <c r="M30" s="1"/>
    </row>
    <row r="31" spans="2:13">
      <c r="B31" s="86" t="s">
        <v>2246</v>
      </c>
      <c r="C31" s="83">
        <v>50432</v>
      </c>
      <c r="D31" s="96" t="s">
        <v>182</v>
      </c>
      <c r="E31" s="106">
        <v>41508</v>
      </c>
      <c r="F31" s="93">
        <v>3850000</v>
      </c>
      <c r="G31" s="95">
        <v>77.484700000000004</v>
      </c>
      <c r="H31" s="93">
        <v>10819.92476</v>
      </c>
      <c r="I31" s="94">
        <v>0.12793940789642025</v>
      </c>
      <c r="J31" s="94">
        <v>2.751286025237313E-3</v>
      </c>
      <c r="K31" s="94">
        <v>1.0169719596698241E-4</v>
      </c>
      <c r="M31" s="1"/>
    </row>
    <row r="32" spans="2:13">
      <c r="B32" s="86" t="s">
        <v>2247</v>
      </c>
      <c r="C32" s="83">
        <v>5323</v>
      </c>
      <c r="D32" s="96" t="s">
        <v>183</v>
      </c>
      <c r="E32" s="106">
        <v>43191</v>
      </c>
      <c r="F32" s="93">
        <v>1716.88</v>
      </c>
      <c r="G32" s="95">
        <v>1344828.25</v>
      </c>
      <c r="H32" s="93">
        <v>23089.031870000003</v>
      </c>
      <c r="I32" s="94">
        <v>0.19567690625</v>
      </c>
      <c r="J32" s="94">
        <v>5.871069543388392E-3</v>
      </c>
      <c r="K32" s="94">
        <v>2.1701535369745886E-4</v>
      </c>
      <c r="M32" s="1"/>
    </row>
    <row r="33" spans="2:13">
      <c r="B33" s="86" t="s">
        <v>2248</v>
      </c>
      <c r="C33" s="83">
        <v>5322</v>
      </c>
      <c r="D33" s="96" t="s">
        <v>184</v>
      </c>
      <c r="E33" s="106">
        <v>43191</v>
      </c>
      <c r="F33" s="93">
        <v>7639558.9800000004</v>
      </c>
      <c r="G33" s="95">
        <v>108.7432</v>
      </c>
      <c r="H33" s="93">
        <v>35021.100789999997</v>
      </c>
      <c r="I33" s="94">
        <v>9.9999993120000005E-2</v>
      </c>
      <c r="J33" s="94">
        <v>8.9051511289764667E-3</v>
      </c>
      <c r="K33" s="94">
        <v>3.291656669542379E-4</v>
      </c>
      <c r="M33" s="1"/>
    </row>
    <row r="34" spans="2:13">
      <c r="B34" s="86" t="s">
        <v>2249</v>
      </c>
      <c r="C34" s="83">
        <v>5259</v>
      </c>
      <c r="D34" s="96" t="s">
        <v>183</v>
      </c>
      <c r="E34" s="106">
        <v>42094</v>
      </c>
      <c r="F34" s="93">
        <v>38040836.599999994</v>
      </c>
      <c r="G34" s="95">
        <v>98.614999999999995</v>
      </c>
      <c r="H34" s="93">
        <v>37513.971020000005</v>
      </c>
      <c r="I34" s="94">
        <v>6.4898069599999997E-2</v>
      </c>
      <c r="J34" s="94">
        <v>9.5390371474712143E-3</v>
      </c>
      <c r="K34" s="94">
        <v>3.5259632085654538E-4</v>
      </c>
      <c r="M34" s="1"/>
    </row>
    <row r="35" spans="2:13">
      <c r="B35" s="86" t="s">
        <v>2250</v>
      </c>
      <c r="C35" s="83">
        <v>5279</v>
      </c>
      <c r="D35" s="96" t="s">
        <v>183</v>
      </c>
      <c r="E35" s="106">
        <v>42589</v>
      </c>
      <c r="F35" s="93">
        <v>36824365.140000001</v>
      </c>
      <c r="G35" s="95">
        <v>100.0941</v>
      </c>
      <c r="H35" s="93">
        <v>36859.016869999999</v>
      </c>
      <c r="I35" s="94">
        <v>8.3027188491643741E-2</v>
      </c>
      <c r="J35" s="94">
        <v>9.3724956751378898E-3</v>
      </c>
      <c r="K35" s="94">
        <v>3.4644036302695149E-4</v>
      </c>
      <c r="M35" s="1"/>
    </row>
    <row r="36" spans="2:13">
      <c r="B36" s="86" t="s">
        <v>2251</v>
      </c>
      <c r="C36" s="83">
        <v>5067</v>
      </c>
      <c r="D36" s="96" t="s">
        <v>182</v>
      </c>
      <c r="E36" s="106">
        <v>38372</v>
      </c>
      <c r="F36" s="93">
        <v>5015328.6900000004</v>
      </c>
      <c r="G36" s="95">
        <v>49.491199999999999</v>
      </c>
      <c r="H36" s="93">
        <v>9002.7448100000001</v>
      </c>
      <c r="I36" s="94">
        <v>0.12646564651045147</v>
      </c>
      <c r="J36" s="94">
        <v>2.2892142536978925E-3</v>
      </c>
      <c r="K36" s="94">
        <v>8.4617400166034416E-5</v>
      </c>
      <c r="M36" s="1"/>
    </row>
    <row r="37" spans="2:13">
      <c r="B37" s="86" t="s">
        <v>2252</v>
      </c>
      <c r="C37" s="83">
        <v>5081</v>
      </c>
      <c r="D37" s="96" t="s">
        <v>182</v>
      </c>
      <c r="E37" s="106">
        <v>39379</v>
      </c>
      <c r="F37" s="93">
        <v>18235068</v>
      </c>
      <c r="G37" s="95">
        <v>50.654000000000003</v>
      </c>
      <c r="H37" s="93">
        <v>33501.842190000003</v>
      </c>
      <c r="I37" s="94">
        <v>0.15</v>
      </c>
      <c r="J37" s="94">
        <v>8.5188346759864936E-3</v>
      </c>
      <c r="K37" s="94">
        <v>3.1488605383346027E-4</v>
      </c>
      <c r="M37" s="1"/>
    </row>
    <row r="38" spans="2:13">
      <c r="B38" s="86" t="s">
        <v>2253</v>
      </c>
      <c r="C38" s="83">
        <v>5078</v>
      </c>
      <c r="D38" s="96" t="s">
        <v>182</v>
      </c>
      <c r="E38" s="106">
        <v>39079</v>
      </c>
      <c r="F38" s="93">
        <v>14924589.109999999</v>
      </c>
      <c r="G38" s="95">
        <v>50.954000000000001</v>
      </c>
      <c r="H38" s="93">
        <v>27582.156729999999</v>
      </c>
      <c r="I38" s="94">
        <v>0.17078451882845189</v>
      </c>
      <c r="J38" s="94">
        <v>7.0135794878812361E-3</v>
      </c>
      <c r="K38" s="94">
        <v>2.5924653455379785E-4</v>
      </c>
    </row>
    <row r="39" spans="2:13">
      <c r="B39" s="86" t="s">
        <v>2254</v>
      </c>
      <c r="C39" s="83">
        <v>5289</v>
      </c>
      <c r="D39" s="96" t="s">
        <v>182</v>
      </c>
      <c r="E39" s="106">
        <v>42747</v>
      </c>
      <c r="F39" s="93">
        <v>3183084.85</v>
      </c>
      <c r="G39" s="95">
        <v>101.6253</v>
      </c>
      <c r="H39" s="93">
        <v>11732.69044</v>
      </c>
      <c r="I39" s="94">
        <v>0.1211904761904762</v>
      </c>
      <c r="J39" s="94">
        <v>2.9833837075598502E-3</v>
      </c>
      <c r="K39" s="94">
        <v>1.1027634159783392E-4</v>
      </c>
    </row>
    <row r="40" spans="2:13">
      <c r="B40" s="86" t="s">
        <v>2255</v>
      </c>
      <c r="C40" s="83">
        <v>5230</v>
      </c>
      <c r="D40" s="96" t="s">
        <v>182</v>
      </c>
      <c r="E40" s="106">
        <v>40372</v>
      </c>
      <c r="F40" s="93">
        <v>14102548.960000001</v>
      </c>
      <c r="G40" s="95">
        <v>110.961</v>
      </c>
      <c r="H40" s="93">
        <v>56756.490559999991</v>
      </c>
      <c r="I40" s="94">
        <v>0.1524390243902439</v>
      </c>
      <c r="J40" s="94">
        <v>1.4432017114991607E-2</v>
      </c>
      <c r="K40" s="94">
        <v>5.3345804808336823E-4</v>
      </c>
    </row>
    <row r="41" spans="2:13">
      <c r="B41" s="86" t="s">
        <v>2256</v>
      </c>
      <c r="C41" s="83">
        <v>5049</v>
      </c>
      <c r="D41" s="96" t="s">
        <v>182</v>
      </c>
      <c r="E41" s="106">
        <v>38721</v>
      </c>
      <c r="F41" s="93">
        <v>4777970.26</v>
      </c>
      <c r="G41" s="95">
        <v>0.42520000000000002</v>
      </c>
      <c r="H41" s="93">
        <v>73.685880000000012</v>
      </c>
      <c r="I41" s="94">
        <v>8.1762137589325129E-2</v>
      </c>
      <c r="J41" s="94">
        <v>1.8736815310471129E-5</v>
      </c>
      <c r="K41" s="94">
        <v>6.925785109026536E-7</v>
      </c>
    </row>
    <row r="42" spans="2:13">
      <c r="B42" s="86" t="s">
        <v>2257</v>
      </c>
      <c r="C42" s="83">
        <v>5256</v>
      </c>
      <c r="D42" s="96" t="s">
        <v>182</v>
      </c>
      <c r="E42" s="106">
        <v>41638</v>
      </c>
      <c r="F42" s="93">
        <v>15898232.140000001</v>
      </c>
      <c r="G42" s="95">
        <v>117.01739999999999</v>
      </c>
      <c r="H42" s="93">
        <v>67475.612269999998</v>
      </c>
      <c r="I42" s="94">
        <v>6.8117132011001835E-2</v>
      </c>
      <c r="J42" s="94">
        <v>1.7157670982065349E-2</v>
      </c>
      <c r="K42" s="94">
        <v>6.3420778944624689E-4</v>
      </c>
    </row>
    <row r="43" spans="2:13">
      <c r="B43" s="86" t="s">
        <v>2258</v>
      </c>
      <c r="C43" s="83">
        <v>5310</v>
      </c>
      <c r="D43" s="96" t="s">
        <v>182</v>
      </c>
      <c r="E43" s="106">
        <v>43116</v>
      </c>
      <c r="F43" s="93">
        <v>4039349.92</v>
      </c>
      <c r="G43" s="95">
        <v>98.91</v>
      </c>
      <c r="H43" s="93">
        <v>14491.029270000003</v>
      </c>
      <c r="I43" s="94">
        <v>6.0306303720674762E-2</v>
      </c>
      <c r="J43" s="94">
        <v>3.6847729726593656E-3</v>
      </c>
      <c r="K43" s="94">
        <v>1.3620215261408791E-4</v>
      </c>
    </row>
    <row r="44" spans="2:13">
      <c r="B44" s="86" t="s">
        <v>2259</v>
      </c>
      <c r="C44" s="83">
        <v>5300</v>
      </c>
      <c r="D44" s="96" t="s">
        <v>182</v>
      </c>
      <c r="E44" s="106">
        <v>42936</v>
      </c>
      <c r="F44" s="93">
        <v>1842601.39</v>
      </c>
      <c r="G44" s="95">
        <v>96.854699999999994</v>
      </c>
      <c r="H44" s="93">
        <v>6472.91122</v>
      </c>
      <c r="I44" s="94">
        <v>2.8909090909090907E-3</v>
      </c>
      <c r="J44" s="94">
        <v>1.6459292071997558E-3</v>
      </c>
      <c r="K44" s="94">
        <v>6.0839325172647433E-5</v>
      </c>
    </row>
    <row r="45" spans="2:13">
      <c r="B45" s="86" t="s">
        <v>2260</v>
      </c>
      <c r="C45" s="83">
        <v>5094</v>
      </c>
      <c r="D45" s="96" t="s">
        <v>182</v>
      </c>
      <c r="E45" s="106">
        <v>39716</v>
      </c>
      <c r="F45" s="93">
        <v>4491636</v>
      </c>
      <c r="G45" s="95">
        <v>18.8185</v>
      </c>
      <c r="H45" s="93">
        <v>3065.7526499999999</v>
      </c>
      <c r="I45" s="94">
        <v>3.0500079300206182E-2</v>
      </c>
      <c r="J45" s="94">
        <v>7.7955832502288672E-4</v>
      </c>
      <c r="K45" s="94">
        <v>2.8815214056381816E-5</v>
      </c>
    </row>
    <row r="46" spans="2:13">
      <c r="B46" s="86" t="s">
        <v>2261</v>
      </c>
      <c r="C46" s="83">
        <v>5221</v>
      </c>
      <c r="D46" s="96" t="s">
        <v>182</v>
      </c>
      <c r="E46" s="106">
        <v>41753</v>
      </c>
      <c r="F46" s="93">
        <v>4625000</v>
      </c>
      <c r="G46" s="95">
        <v>182.5241</v>
      </c>
      <c r="H46" s="93">
        <v>30618.189640000001</v>
      </c>
      <c r="I46" s="94">
        <v>6.5162871956717758E-2</v>
      </c>
      <c r="J46" s="94">
        <v>7.7855806896200523E-3</v>
      </c>
      <c r="K46" s="94">
        <v>2.8778241078760612E-4</v>
      </c>
    </row>
    <row r="47" spans="2:13">
      <c r="B47" s="86" t="s">
        <v>2262</v>
      </c>
      <c r="C47" s="83">
        <v>5261</v>
      </c>
      <c r="D47" s="96" t="s">
        <v>182</v>
      </c>
      <c r="E47" s="106">
        <v>42037</v>
      </c>
      <c r="F47" s="93">
        <v>2786173</v>
      </c>
      <c r="G47" s="95">
        <v>74.589799999999997</v>
      </c>
      <c r="H47" s="93">
        <v>7537.6345599999995</v>
      </c>
      <c r="I47" s="94">
        <v>0.14000000000000001</v>
      </c>
      <c r="J47" s="94">
        <v>1.9166666209122329E-3</v>
      </c>
      <c r="K47" s="94">
        <v>7.0846731005902043E-5</v>
      </c>
    </row>
    <row r="48" spans="2:13">
      <c r="B48" s="82"/>
      <c r="C48" s="83"/>
      <c r="D48" s="83"/>
      <c r="E48" s="83"/>
      <c r="F48" s="93"/>
      <c r="G48" s="95"/>
      <c r="H48" s="83"/>
      <c r="I48" s="83"/>
      <c r="J48" s="94"/>
      <c r="K48" s="83"/>
    </row>
    <row r="49" spans="2:13">
      <c r="B49" s="80" t="s">
        <v>2263</v>
      </c>
      <c r="C49" s="81"/>
      <c r="D49" s="81"/>
      <c r="E49" s="81"/>
      <c r="F49" s="90"/>
      <c r="G49" s="92"/>
      <c r="H49" s="90">
        <v>3144267.5248400001</v>
      </c>
      <c r="I49" s="81"/>
      <c r="J49" s="91">
        <v>0.79952305515845457</v>
      </c>
      <c r="K49" s="91">
        <v>2.9553180612530639E-2</v>
      </c>
    </row>
    <row r="50" spans="2:13">
      <c r="B50" s="101" t="s">
        <v>250</v>
      </c>
      <c r="C50" s="81"/>
      <c r="D50" s="81"/>
      <c r="E50" s="81"/>
      <c r="F50" s="90"/>
      <c r="G50" s="92"/>
      <c r="H50" s="90">
        <v>144403.14407999997</v>
      </c>
      <c r="I50" s="81"/>
      <c r="J50" s="91">
        <v>3.671877218373875E-2</v>
      </c>
      <c r="K50" s="91">
        <v>1.3572548023663108E-3</v>
      </c>
    </row>
    <row r="51" spans="2:13">
      <c r="B51" s="86" t="s">
        <v>2264</v>
      </c>
      <c r="C51" s="83">
        <v>5295</v>
      </c>
      <c r="D51" s="96" t="s">
        <v>182</v>
      </c>
      <c r="E51" s="106">
        <v>43003</v>
      </c>
      <c r="F51" s="93">
        <v>3129354</v>
      </c>
      <c r="G51" s="95">
        <v>95.385800000000003</v>
      </c>
      <c r="H51" s="93">
        <v>10826.447550000001</v>
      </c>
      <c r="I51" s="94">
        <v>1.6662162162162163E-2</v>
      </c>
      <c r="J51" s="94">
        <v>2.7529446376002111E-3</v>
      </c>
      <c r="K51" s="94">
        <v>1.0175850410614193E-4</v>
      </c>
    </row>
    <row r="52" spans="2:13">
      <c r="B52" s="86" t="s">
        <v>2265</v>
      </c>
      <c r="C52" s="83">
        <v>5058</v>
      </c>
      <c r="D52" s="96" t="s">
        <v>182</v>
      </c>
      <c r="E52" s="106">
        <v>39226</v>
      </c>
      <c r="F52" s="93">
        <v>9663603</v>
      </c>
      <c r="G52" s="95">
        <v>41.784500000000001</v>
      </c>
      <c r="H52" s="93">
        <v>14645.4205</v>
      </c>
      <c r="I52" s="94">
        <v>4.5627376425855515E-2</v>
      </c>
      <c r="J52" s="94">
        <v>3.7240315112296645E-3</v>
      </c>
      <c r="K52" s="94">
        <v>1.3765328610356822E-4</v>
      </c>
    </row>
    <row r="53" spans="2:13">
      <c r="B53" s="86" t="s">
        <v>2266</v>
      </c>
      <c r="C53" s="83">
        <v>52291</v>
      </c>
      <c r="D53" s="96" t="s">
        <v>182</v>
      </c>
      <c r="E53" s="106">
        <v>41696</v>
      </c>
      <c r="F53" s="93">
        <v>2028428</v>
      </c>
      <c r="G53" s="95">
        <v>131.66380000000001</v>
      </c>
      <c r="H53" s="93">
        <v>9686.6484</v>
      </c>
      <c r="I53" s="94">
        <v>8.3056478405315617E-2</v>
      </c>
      <c r="J53" s="94">
        <v>2.4631169777475773E-3</v>
      </c>
      <c r="K53" s="94">
        <v>9.1045455717018924E-5</v>
      </c>
    </row>
    <row r="54" spans="2:13">
      <c r="B54" s="86" t="s">
        <v>2267</v>
      </c>
      <c r="C54" s="83">
        <v>5086</v>
      </c>
      <c r="D54" s="96" t="s">
        <v>182</v>
      </c>
      <c r="E54" s="106">
        <v>39531</v>
      </c>
      <c r="F54" s="93">
        <v>1959923</v>
      </c>
      <c r="G54" s="95">
        <v>45.29</v>
      </c>
      <c r="H54" s="93">
        <v>3219.5033899999994</v>
      </c>
      <c r="I54" s="94">
        <v>2.6666666666666665E-2</v>
      </c>
      <c r="J54" s="94">
        <v>8.1865400005897576E-4</v>
      </c>
      <c r="K54" s="94">
        <v>3.0260327537545109E-5</v>
      </c>
    </row>
    <row r="55" spans="2:13">
      <c r="B55" s="86" t="s">
        <v>2268</v>
      </c>
      <c r="C55" s="83">
        <v>5122</v>
      </c>
      <c r="D55" s="96" t="s">
        <v>182</v>
      </c>
      <c r="E55" s="106">
        <v>40653</v>
      </c>
      <c r="F55" s="93">
        <v>4375000</v>
      </c>
      <c r="G55" s="95">
        <v>135.23769999999999</v>
      </c>
      <c r="H55" s="93">
        <v>21459.687300000001</v>
      </c>
      <c r="I55" s="94">
        <v>6.7558438048912303E-2</v>
      </c>
      <c r="J55" s="94">
        <v>5.4567604751488731E-3</v>
      </c>
      <c r="K55" s="94">
        <v>2.01701035187075E-4</v>
      </c>
    </row>
    <row r="56" spans="2:13">
      <c r="B56" s="86" t="s">
        <v>2269</v>
      </c>
      <c r="C56" s="83">
        <v>4024</v>
      </c>
      <c r="D56" s="96" t="s">
        <v>184</v>
      </c>
      <c r="E56" s="106">
        <v>39223</v>
      </c>
      <c r="F56" s="93">
        <v>1202050.49</v>
      </c>
      <c r="G56" s="95">
        <v>30.484200000000001</v>
      </c>
      <c r="H56" s="93">
        <v>1544.74541</v>
      </c>
      <c r="I56" s="94">
        <v>2.2700637026537383E-2</v>
      </c>
      <c r="J56" s="94">
        <v>3.9279722857171544E-4</v>
      </c>
      <c r="K56" s="94">
        <v>1.4519165351374089E-5</v>
      </c>
    </row>
    <row r="57" spans="2:13">
      <c r="B57" s="86" t="s">
        <v>2270</v>
      </c>
      <c r="C57" s="83">
        <v>5327</v>
      </c>
      <c r="D57" s="96" t="s">
        <v>182</v>
      </c>
      <c r="E57" s="106">
        <v>43348</v>
      </c>
      <c r="F57" s="93">
        <v>762285.67</v>
      </c>
      <c r="G57" s="95">
        <v>100</v>
      </c>
      <c r="H57" s="93">
        <v>2764.8101200000001</v>
      </c>
      <c r="I57" s="94">
        <v>3.5704246087457016E-2</v>
      </c>
      <c r="J57" s="94">
        <v>7.030347820635584E-4</v>
      </c>
      <c r="K57" s="94">
        <v>2.5986635103471477E-5</v>
      </c>
    </row>
    <row r="58" spans="2:13">
      <c r="B58" s="86" t="s">
        <v>2271</v>
      </c>
      <c r="C58" s="83">
        <v>5288</v>
      </c>
      <c r="D58" s="96" t="s">
        <v>182</v>
      </c>
      <c r="E58" s="106">
        <v>42768</v>
      </c>
      <c r="F58" s="93">
        <v>7573003.7199999997</v>
      </c>
      <c r="G58" s="95">
        <v>101.17010000000001</v>
      </c>
      <c r="H58" s="93">
        <v>27788.679239999998</v>
      </c>
      <c r="I58" s="94">
        <v>4.4141414141414141E-2</v>
      </c>
      <c r="J58" s="94">
        <v>7.0660939469244736E-3</v>
      </c>
      <c r="K58" s="94">
        <v>2.6118765342818295E-4</v>
      </c>
    </row>
    <row r="59" spans="2:13">
      <c r="B59" s="86" t="s">
        <v>2272</v>
      </c>
      <c r="C59" s="83">
        <v>5063</v>
      </c>
      <c r="D59" s="96" t="s">
        <v>182</v>
      </c>
      <c r="E59" s="106">
        <v>39283</v>
      </c>
      <c r="F59" s="93">
        <v>5000000</v>
      </c>
      <c r="G59" s="95">
        <v>20.069900000000001</v>
      </c>
      <c r="H59" s="93">
        <v>3639.6763599999999</v>
      </c>
      <c r="I59" s="94">
        <v>7.2499492503552476E-2</v>
      </c>
      <c r="J59" s="94">
        <v>9.2549541034466604E-4</v>
      </c>
      <c r="K59" s="94">
        <v>3.4209561364760656E-5</v>
      </c>
    </row>
    <row r="60" spans="2:13">
      <c r="B60" s="86" t="s">
        <v>2273</v>
      </c>
      <c r="C60" s="83">
        <v>5333</v>
      </c>
      <c r="D60" s="96" t="s">
        <v>182</v>
      </c>
      <c r="E60" s="106">
        <v>43340</v>
      </c>
      <c r="F60" s="93">
        <v>1168068.5</v>
      </c>
      <c r="G60" s="95">
        <v>100</v>
      </c>
      <c r="H60" s="93">
        <v>4236.5844500000003</v>
      </c>
      <c r="I60" s="94">
        <v>0.15369329000000001</v>
      </c>
      <c r="J60" s="94">
        <v>1.0772769543753011E-3</v>
      </c>
      <c r="K60" s="94">
        <v>3.9819940396916445E-5</v>
      </c>
    </row>
    <row r="61" spans="2:13">
      <c r="B61" s="86" t="s">
        <v>2274</v>
      </c>
      <c r="C61" s="83">
        <v>5275</v>
      </c>
      <c r="D61" s="96" t="s">
        <v>182</v>
      </c>
      <c r="E61" s="106">
        <v>42507</v>
      </c>
      <c r="F61" s="93">
        <v>12637579.949999999</v>
      </c>
      <c r="G61" s="95">
        <v>97.282600000000002</v>
      </c>
      <c r="H61" s="93">
        <v>44590.941359999997</v>
      </c>
      <c r="I61" s="94">
        <v>0.15271999999999999</v>
      </c>
      <c r="J61" s="94">
        <v>1.133856625967374E-2</v>
      </c>
      <c r="K61" s="94">
        <v>4.1911323807025631E-4</v>
      </c>
    </row>
    <row r="62" spans="2:13">
      <c r="B62" s="82"/>
      <c r="C62" s="83"/>
      <c r="D62" s="83"/>
      <c r="E62" s="83"/>
      <c r="F62" s="93"/>
      <c r="G62" s="95"/>
      <c r="H62" s="83"/>
      <c r="I62" s="83"/>
      <c r="J62" s="94"/>
      <c r="K62" s="83"/>
    </row>
    <row r="63" spans="2:13" s="99" customFormat="1">
      <c r="B63" s="128" t="s">
        <v>2275</v>
      </c>
      <c r="C63" s="123"/>
      <c r="D63" s="123"/>
      <c r="E63" s="123"/>
      <c r="F63" s="124"/>
      <c r="G63" s="125"/>
      <c r="H63" s="124">
        <v>621589.37809000001</v>
      </c>
      <c r="I63" s="123"/>
      <c r="J63" s="126">
        <v>0.1580574918318535</v>
      </c>
      <c r="K63" s="126">
        <v>5.8423601084831812E-3</v>
      </c>
      <c r="L63" s="3"/>
      <c r="M63" s="3"/>
    </row>
    <row r="64" spans="2:13">
      <c r="B64" s="86" t="s">
        <v>2276</v>
      </c>
      <c r="C64" s="83" t="s">
        <v>2277</v>
      </c>
      <c r="D64" s="96" t="s">
        <v>182</v>
      </c>
      <c r="E64" s="106">
        <v>39449</v>
      </c>
      <c r="F64" s="93">
        <v>122.25</v>
      </c>
      <c r="G64" s="95">
        <v>75333</v>
      </c>
      <c r="H64" s="93">
        <v>334.03050000000002</v>
      </c>
      <c r="I64" s="94"/>
      <c r="J64" s="94">
        <v>8.4937138384780445E-5</v>
      </c>
      <c r="K64" s="94">
        <v>3.1395749943689185E-6</v>
      </c>
    </row>
    <row r="65" spans="2:11">
      <c r="B65" s="86" t="s">
        <v>2278</v>
      </c>
      <c r="C65" s="83" t="s">
        <v>2279</v>
      </c>
      <c r="D65" s="96" t="s">
        <v>185</v>
      </c>
      <c r="E65" s="106">
        <v>42179</v>
      </c>
      <c r="F65" s="93">
        <v>171585.83</v>
      </c>
      <c r="G65" s="95">
        <v>13200.82</v>
      </c>
      <c r="H65" s="93">
        <v>107330.51841999999</v>
      </c>
      <c r="I65" s="94"/>
      <c r="J65" s="94">
        <v>2.7291960153188903E-2</v>
      </c>
      <c r="K65" s="94">
        <v>1.0088067160456441E-3</v>
      </c>
    </row>
    <row r="66" spans="2:11">
      <c r="B66" s="86" t="s">
        <v>2280</v>
      </c>
      <c r="C66" s="83" t="s">
        <v>2281</v>
      </c>
      <c r="D66" s="96" t="s">
        <v>185</v>
      </c>
      <c r="E66" s="106">
        <v>41624</v>
      </c>
      <c r="F66" s="93">
        <v>21826.06</v>
      </c>
      <c r="G66" s="95">
        <v>16573.32</v>
      </c>
      <c r="H66" s="93">
        <v>17140.59088</v>
      </c>
      <c r="I66" s="94"/>
      <c r="J66" s="94">
        <v>4.3585024109219538E-3</v>
      </c>
      <c r="K66" s="94">
        <v>1.6110555926945574E-4</v>
      </c>
    </row>
    <row r="67" spans="2:11">
      <c r="B67" s="86" t="s">
        <v>2280</v>
      </c>
      <c r="C67" s="83" t="s">
        <v>2282</v>
      </c>
      <c r="D67" s="96" t="s">
        <v>185</v>
      </c>
      <c r="E67" s="106">
        <v>40772</v>
      </c>
      <c r="F67" s="93">
        <v>79966.259999999995</v>
      </c>
      <c r="G67" s="95">
        <v>16596.060000000001</v>
      </c>
      <c r="H67" s="93">
        <v>62885.814290000002</v>
      </c>
      <c r="I67" s="94"/>
      <c r="J67" s="94">
        <v>1.5990579036313551E-2</v>
      </c>
      <c r="K67" s="94">
        <v>5.9106797147389712E-4</v>
      </c>
    </row>
    <row r="68" spans="2:11">
      <c r="B68" s="86" t="s">
        <v>2283</v>
      </c>
      <c r="C68" s="83" t="s">
        <v>2284</v>
      </c>
      <c r="D68" s="96" t="s">
        <v>182</v>
      </c>
      <c r="E68" s="106">
        <v>43238</v>
      </c>
      <c r="F68" s="93">
        <v>12837.46</v>
      </c>
      <c r="G68" s="95">
        <v>104747.95</v>
      </c>
      <c r="H68" s="93">
        <v>48772.1826</v>
      </c>
      <c r="I68" s="94"/>
      <c r="J68" s="94">
        <v>1.2401770565334546E-2</v>
      </c>
      <c r="K68" s="94">
        <v>4.5841300393752925E-4</v>
      </c>
    </row>
    <row r="69" spans="2:11">
      <c r="B69" s="86" t="s">
        <v>2285</v>
      </c>
      <c r="C69" s="83" t="s">
        <v>2286</v>
      </c>
      <c r="D69" s="96" t="s">
        <v>182</v>
      </c>
      <c r="E69" s="106">
        <v>40766</v>
      </c>
      <c r="F69" s="93">
        <v>161.07999999999996</v>
      </c>
      <c r="G69" s="95">
        <v>7294</v>
      </c>
      <c r="H69" s="93">
        <v>42.613230000000001</v>
      </c>
      <c r="I69" s="94"/>
      <c r="J69" s="94">
        <v>1.0835674627114823E-5</v>
      </c>
      <c r="K69" s="94">
        <v>4.005245968176302E-7</v>
      </c>
    </row>
    <row r="70" spans="2:11">
      <c r="B70" s="86" t="s">
        <v>2287</v>
      </c>
      <c r="C70" s="83">
        <v>6213</v>
      </c>
      <c r="D70" s="96" t="s">
        <v>182</v>
      </c>
      <c r="E70" s="106">
        <v>43272</v>
      </c>
      <c r="F70" s="93">
        <v>104334066.10999998</v>
      </c>
      <c r="G70" s="95">
        <v>101.761</v>
      </c>
      <c r="H70" s="93">
        <v>385083.62794999999</v>
      </c>
      <c r="I70" s="94"/>
      <c r="J70" s="94">
        <v>9.7918906797141145E-2</v>
      </c>
      <c r="K70" s="94">
        <v>3.6194267560976734E-3</v>
      </c>
    </row>
    <row r="71" spans="2:11">
      <c r="B71" s="86" t="s">
        <v>2288</v>
      </c>
      <c r="C71" s="83" t="s">
        <v>2289</v>
      </c>
      <c r="D71" s="96" t="s">
        <v>182</v>
      </c>
      <c r="E71" s="106">
        <v>38749</v>
      </c>
      <c r="F71" s="93">
        <v>59169.95</v>
      </c>
      <c r="G71" s="95">
        <v>1E-4</v>
      </c>
      <c r="H71" s="93">
        <v>2.2000000000000001E-4</v>
      </c>
      <c r="I71" s="94"/>
      <c r="J71" s="94">
        <v>5.5941509666487636E-11</v>
      </c>
      <c r="K71" s="94">
        <v>2.0677947036607798E-12</v>
      </c>
    </row>
    <row r="72" spans="2:11">
      <c r="B72" s="82"/>
      <c r="C72" s="83"/>
      <c r="D72" s="83"/>
      <c r="E72" s="83"/>
      <c r="F72" s="93"/>
      <c r="G72" s="95"/>
      <c r="H72" s="83"/>
      <c r="I72" s="83"/>
      <c r="J72" s="94"/>
      <c r="K72" s="83"/>
    </row>
    <row r="73" spans="2:11">
      <c r="B73" s="101" t="s">
        <v>253</v>
      </c>
      <c r="C73" s="81"/>
      <c r="D73" s="81"/>
      <c r="E73" s="81"/>
      <c r="F73" s="90"/>
      <c r="G73" s="92"/>
      <c r="H73" s="90">
        <v>274332.29301000031</v>
      </c>
      <c r="I73" s="81"/>
      <c r="J73" s="91">
        <v>6.9757102823857497E-2</v>
      </c>
      <c r="K73" s="91">
        <v>2.5784675569508896E-3</v>
      </c>
    </row>
    <row r="74" spans="2:11">
      <c r="B74" s="86" t="s">
        <v>2290</v>
      </c>
      <c r="C74" s="83">
        <v>5264</v>
      </c>
      <c r="D74" s="96" t="s">
        <v>182</v>
      </c>
      <c r="E74" s="106">
        <v>42234</v>
      </c>
      <c r="F74" s="93">
        <v>29999476.789999999</v>
      </c>
      <c r="G74" s="95">
        <v>89.803600000000003</v>
      </c>
      <c r="H74" s="93">
        <v>97713.592969999998</v>
      </c>
      <c r="I74" s="94">
        <v>2.6119620253164558E-3</v>
      </c>
      <c r="J74" s="94">
        <v>2.4846572298538604E-2</v>
      </c>
      <c r="K74" s="94">
        <v>9.1841659099559624E-4</v>
      </c>
    </row>
    <row r="75" spans="2:11">
      <c r="B75" s="86" t="s">
        <v>2291</v>
      </c>
      <c r="C75" s="83">
        <v>5274</v>
      </c>
      <c r="D75" s="96" t="s">
        <v>182</v>
      </c>
      <c r="E75" s="106">
        <v>42472</v>
      </c>
      <c r="F75" s="93">
        <v>30566470.66</v>
      </c>
      <c r="G75" s="95">
        <v>113.13760000000001</v>
      </c>
      <c r="H75" s="93">
        <v>125429.53534999999</v>
      </c>
      <c r="I75" s="94">
        <v>4.6905920000000004E-3</v>
      </c>
      <c r="J75" s="94">
        <v>3.1894170746568529E-2</v>
      </c>
      <c r="K75" s="94">
        <v>1.1789205858152841E-3</v>
      </c>
    </row>
    <row r="76" spans="2:11">
      <c r="B76" s="86" t="s">
        <v>2292</v>
      </c>
      <c r="C76" s="83">
        <v>5079</v>
      </c>
      <c r="D76" s="96" t="s">
        <v>184</v>
      </c>
      <c r="E76" s="106">
        <v>39065</v>
      </c>
      <c r="F76" s="93">
        <v>18200000</v>
      </c>
      <c r="G76" s="95">
        <v>49.824199999999998</v>
      </c>
      <c r="H76" s="93">
        <v>38227.079350000298</v>
      </c>
      <c r="I76" s="94">
        <v>9.9937039665011038E-2</v>
      </c>
      <c r="J76" s="94">
        <v>9.7203660408165075E-3</v>
      </c>
      <c r="K76" s="94">
        <v>3.5929887371068624E-4</v>
      </c>
    </row>
    <row r="77" spans="2:11">
      <c r="B77" s="86" t="s">
        <v>2293</v>
      </c>
      <c r="C77" s="83">
        <v>5040</v>
      </c>
      <c r="D77" s="96" t="s">
        <v>182</v>
      </c>
      <c r="E77" s="106">
        <v>39268</v>
      </c>
      <c r="F77" s="93">
        <v>3211019</v>
      </c>
      <c r="G77" s="95">
        <v>7.0891999999999999</v>
      </c>
      <c r="H77" s="93">
        <v>825.63418000000001</v>
      </c>
      <c r="I77" s="94">
        <v>7.936507368421053E-3</v>
      </c>
      <c r="J77" s="94">
        <v>2.0994192027932996E-4</v>
      </c>
      <c r="K77" s="94">
        <v>7.7601908389332303E-6</v>
      </c>
    </row>
    <row r="78" spans="2:11">
      <c r="B78" s="86" t="s">
        <v>2294</v>
      </c>
      <c r="C78" s="83">
        <v>5334</v>
      </c>
      <c r="D78" s="96" t="s">
        <v>182</v>
      </c>
      <c r="E78" s="106">
        <v>43327</v>
      </c>
      <c r="F78" s="93">
        <v>3620055.4999999995</v>
      </c>
      <c r="G78" s="95">
        <v>92.433400000000006</v>
      </c>
      <c r="H78" s="93">
        <v>12136.451160000002</v>
      </c>
      <c r="I78" s="94">
        <v>3.9619889333333325E-2</v>
      </c>
      <c r="J78" s="94">
        <v>3.0860518176545238E-3</v>
      </c>
      <c r="K78" s="94">
        <v>1.1407131559038968E-4</v>
      </c>
    </row>
    <row r="79" spans="2:11">
      <c r="B79" s="82"/>
      <c r="C79" s="83"/>
      <c r="D79" s="83"/>
      <c r="E79" s="83"/>
      <c r="F79" s="93"/>
      <c r="G79" s="95"/>
      <c r="H79" s="83"/>
      <c r="I79" s="83"/>
      <c r="J79" s="94"/>
      <c r="K79" s="83"/>
    </row>
    <row r="80" spans="2:11">
      <c r="B80" s="101" t="s">
        <v>254</v>
      </c>
      <c r="C80" s="81"/>
      <c r="D80" s="81"/>
      <c r="E80" s="81"/>
      <c r="F80" s="90"/>
      <c r="G80" s="92"/>
      <c r="H80" s="90">
        <v>2103942.7096599997</v>
      </c>
      <c r="I80" s="81"/>
      <c r="J80" s="91">
        <v>0.53498968831900484</v>
      </c>
      <c r="K80" s="91">
        <v>1.9775098144730257E-2</v>
      </c>
    </row>
    <row r="81" spans="2:11">
      <c r="B81" s="86" t="s">
        <v>2295</v>
      </c>
      <c r="C81" s="83">
        <v>5335</v>
      </c>
      <c r="D81" s="96" t="s">
        <v>182</v>
      </c>
      <c r="E81" s="106">
        <v>43355</v>
      </c>
      <c r="F81" s="93">
        <v>9911040.209999999</v>
      </c>
      <c r="G81" s="95">
        <v>100</v>
      </c>
      <c r="H81" s="93">
        <v>35947.342840000005</v>
      </c>
      <c r="I81" s="94">
        <v>3.3573984444444448E-2</v>
      </c>
      <c r="J81" s="94">
        <v>9.1406755771291145E-3</v>
      </c>
      <c r="K81" s="94">
        <v>3.3787147788741026E-4</v>
      </c>
    </row>
    <row r="82" spans="2:11">
      <c r="B82" s="86" t="s">
        <v>2296</v>
      </c>
      <c r="C82" s="83">
        <v>5304</v>
      </c>
      <c r="D82" s="96" t="s">
        <v>184</v>
      </c>
      <c r="E82" s="106">
        <v>43080</v>
      </c>
      <c r="F82" s="93">
        <v>6368373.9100000001</v>
      </c>
      <c r="G82" s="95">
        <v>101.3357</v>
      </c>
      <c r="H82" s="93">
        <v>27205.105940000001</v>
      </c>
      <c r="I82" s="94">
        <v>8.4911651999999994E-3</v>
      </c>
      <c r="J82" s="94">
        <v>6.9177031678196825E-3</v>
      </c>
      <c r="K82" s="94">
        <v>2.5570260897846554E-4</v>
      </c>
    </row>
    <row r="83" spans="2:11">
      <c r="B83" s="86" t="s">
        <v>2297</v>
      </c>
      <c r="C83" s="83">
        <v>5238</v>
      </c>
      <c r="D83" s="96" t="s">
        <v>184</v>
      </c>
      <c r="E83" s="106">
        <v>43325</v>
      </c>
      <c r="F83" s="93">
        <v>3926519.9000000004</v>
      </c>
      <c r="G83" s="95">
        <v>100</v>
      </c>
      <c r="H83" s="93">
        <v>16552.637289999999</v>
      </c>
      <c r="I83" s="94">
        <v>9.1261847700112014E-3</v>
      </c>
      <c r="J83" s="94">
        <v>4.2089978134745394E-3</v>
      </c>
      <c r="K83" s="94">
        <v>1.5557934418127236E-4</v>
      </c>
    </row>
    <row r="84" spans="2:11">
      <c r="B84" s="86" t="s">
        <v>2298</v>
      </c>
      <c r="C84" s="83">
        <v>5273</v>
      </c>
      <c r="D84" s="96" t="s">
        <v>184</v>
      </c>
      <c r="E84" s="106">
        <v>42639</v>
      </c>
      <c r="F84" s="93">
        <v>14273376.190000003</v>
      </c>
      <c r="G84" s="95">
        <v>105.24</v>
      </c>
      <c r="H84" s="93">
        <v>63323.796909999997</v>
      </c>
      <c r="I84" s="94">
        <v>1.7115384615384616E-3</v>
      </c>
      <c r="J84" s="94">
        <v>1.6101949077088475E-2</v>
      </c>
      <c r="K84" s="94">
        <v>5.9518459939176746E-4</v>
      </c>
    </row>
    <row r="85" spans="2:11">
      <c r="B85" s="86" t="s">
        <v>2299</v>
      </c>
      <c r="C85" s="83">
        <v>4020</v>
      </c>
      <c r="D85" s="96" t="s">
        <v>184</v>
      </c>
      <c r="E85" s="106">
        <v>39105</v>
      </c>
      <c r="F85" s="93">
        <v>2397299.5</v>
      </c>
      <c r="G85" s="95">
        <v>14.4613</v>
      </c>
      <c r="H85" s="93">
        <v>1461.46703</v>
      </c>
      <c r="I85" s="94">
        <v>1.6326530612244899E-2</v>
      </c>
      <c r="J85" s="94">
        <v>3.7162123629999079E-4</v>
      </c>
      <c r="K85" s="94">
        <v>1.3736426291858408E-5</v>
      </c>
    </row>
    <row r="86" spans="2:11">
      <c r="B86" s="86" t="s">
        <v>2300</v>
      </c>
      <c r="C86" s="83">
        <v>5062</v>
      </c>
      <c r="D86" s="96" t="s">
        <v>184</v>
      </c>
      <c r="E86" s="106">
        <v>39258</v>
      </c>
      <c r="F86" s="93">
        <v>9244218.4900000002</v>
      </c>
      <c r="G86" s="95">
        <v>22.446200000000001</v>
      </c>
      <c r="H86" s="93">
        <v>8747.2678599999999</v>
      </c>
      <c r="I86" s="94">
        <v>1.4112282399189617E-3</v>
      </c>
      <c r="J86" s="94">
        <v>2.2242516797524843E-3</v>
      </c>
      <c r="K86" s="94">
        <v>8.2216155238228007E-5</v>
      </c>
    </row>
    <row r="87" spans="2:11">
      <c r="B87" s="86" t="s">
        <v>2301</v>
      </c>
      <c r="C87" s="83">
        <v>5281</v>
      </c>
      <c r="D87" s="96" t="s">
        <v>182</v>
      </c>
      <c r="E87" s="106">
        <v>42642</v>
      </c>
      <c r="F87" s="93">
        <v>26748232.940000001</v>
      </c>
      <c r="G87" s="95">
        <v>65.765000000000001</v>
      </c>
      <c r="H87" s="93">
        <v>63802.467739999985</v>
      </c>
      <c r="I87" s="94">
        <v>1.2191176470588235E-2</v>
      </c>
      <c r="J87" s="94">
        <v>1.622366529919534E-2</v>
      </c>
      <c r="K87" s="94">
        <v>5.9968365851481695E-4</v>
      </c>
    </row>
    <row r="88" spans="2:11">
      <c r="B88" s="86" t="s">
        <v>2302</v>
      </c>
      <c r="C88" s="83">
        <v>5291</v>
      </c>
      <c r="D88" s="96" t="s">
        <v>182</v>
      </c>
      <c r="E88" s="106">
        <v>42908</v>
      </c>
      <c r="F88" s="93">
        <v>11942406.699999999</v>
      </c>
      <c r="G88" s="95">
        <v>103.0008</v>
      </c>
      <c r="H88" s="93">
        <v>44614.908899999995</v>
      </c>
      <c r="I88" s="94">
        <v>2.1019897060705464E-2</v>
      </c>
      <c r="J88" s="94">
        <v>1.1344660715903704E-2</v>
      </c>
      <c r="K88" s="94">
        <v>4.1933851058058259E-4</v>
      </c>
    </row>
    <row r="89" spans="2:11">
      <c r="B89" s="86" t="s">
        <v>2303</v>
      </c>
      <c r="C89" s="83">
        <v>5263</v>
      </c>
      <c r="D89" s="96" t="s">
        <v>182</v>
      </c>
      <c r="E89" s="106">
        <v>42082</v>
      </c>
      <c r="F89" s="93">
        <v>19230919.600000001</v>
      </c>
      <c r="G89" s="95">
        <v>79.270799999999994</v>
      </c>
      <c r="H89" s="93">
        <v>55291.815320000002</v>
      </c>
      <c r="I89" s="94">
        <v>1.4851485148514851E-2</v>
      </c>
      <c r="J89" s="94">
        <v>1.4059580096370133E-2</v>
      </c>
      <c r="K89" s="94">
        <v>5.196914676112998E-4</v>
      </c>
    </row>
    <row r="90" spans="2:11">
      <c r="B90" s="86" t="s">
        <v>2304</v>
      </c>
      <c r="C90" s="83">
        <v>4021</v>
      </c>
      <c r="D90" s="96" t="s">
        <v>184</v>
      </c>
      <c r="E90" s="106">
        <v>39126</v>
      </c>
      <c r="F90" s="93">
        <v>990146.12</v>
      </c>
      <c r="G90" s="95">
        <v>82.158000000000001</v>
      </c>
      <c r="H90" s="93">
        <v>3429.3242</v>
      </c>
      <c r="I90" s="94">
        <v>3.0000000000000001E-3</v>
      </c>
      <c r="J90" s="94">
        <v>8.7200714947190897E-4</v>
      </c>
      <c r="K90" s="94">
        <v>3.2232447354071544E-5</v>
      </c>
    </row>
    <row r="91" spans="2:11">
      <c r="B91" s="86" t="s">
        <v>2305</v>
      </c>
      <c r="C91" s="83">
        <v>4025</v>
      </c>
      <c r="D91" s="96" t="s">
        <v>182</v>
      </c>
      <c r="E91" s="106">
        <v>39247</v>
      </c>
      <c r="F91" s="93">
        <v>2110147.46</v>
      </c>
      <c r="G91" s="95">
        <v>6.0094000000000003</v>
      </c>
      <c r="H91" s="93">
        <v>459.92971999999997</v>
      </c>
      <c r="I91" s="94">
        <v>6.0383193181625678E-3</v>
      </c>
      <c r="J91" s="94">
        <v>1.1695074035129523E-4</v>
      </c>
      <c r="K91" s="94">
        <v>4.3229101776008425E-6</v>
      </c>
    </row>
    <row r="92" spans="2:11">
      <c r="B92" s="86" t="s">
        <v>2306</v>
      </c>
      <c r="C92" s="83">
        <v>5266</v>
      </c>
      <c r="D92" s="96" t="s">
        <v>182</v>
      </c>
      <c r="E92" s="106">
        <v>42228</v>
      </c>
      <c r="F92" s="93">
        <v>27246088.109999999</v>
      </c>
      <c r="G92" s="95">
        <v>168.10489999999999</v>
      </c>
      <c r="H92" s="93">
        <v>166123.88725999999</v>
      </c>
      <c r="I92" s="94">
        <v>8.4624999999999995E-3</v>
      </c>
      <c r="J92" s="94">
        <v>4.2241913840862691E-2</v>
      </c>
      <c r="K92" s="94">
        <v>1.5614095192171293E-3</v>
      </c>
    </row>
    <row r="93" spans="2:11">
      <c r="B93" s="86" t="s">
        <v>2307</v>
      </c>
      <c r="C93" s="83">
        <v>5237</v>
      </c>
      <c r="D93" s="96" t="s">
        <v>182</v>
      </c>
      <c r="E93" s="106">
        <v>43273</v>
      </c>
      <c r="F93" s="93">
        <v>12932018.5</v>
      </c>
      <c r="G93" s="95">
        <v>99.680700000000002</v>
      </c>
      <c r="H93" s="93">
        <v>46754.665240000002</v>
      </c>
      <c r="I93" s="94">
        <v>4.5957318750000004E-2</v>
      </c>
      <c r="J93" s="94">
        <v>1.1888757079440242E-2</v>
      </c>
      <c r="K93" s="94">
        <v>4.3945022343047614E-4</v>
      </c>
    </row>
    <row r="94" spans="2:11">
      <c r="B94" s="86" t="s">
        <v>2308</v>
      </c>
      <c r="C94" s="83">
        <v>5222</v>
      </c>
      <c r="D94" s="96" t="s">
        <v>182</v>
      </c>
      <c r="E94" s="106">
        <v>40675</v>
      </c>
      <c r="F94" s="93">
        <v>9616459.1600000001</v>
      </c>
      <c r="G94" s="95">
        <v>48.278599999999997</v>
      </c>
      <c r="H94" s="93">
        <v>16839.043329999997</v>
      </c>
      <c r="I94" s="94">
        <v>1.8339374238875876E-2</v>
      </c>
      <c r="J94" s="94">
        <v>4.2818250237254499E-3</v>
      </c>
      <c r="K94" s="94">
        <v>1.5827129369312896E-4</v>
      </c>
    </row>
    <row r="95" spans="2:11">
      <c r="B95" s="86" t="s">
        <v>2309</v>
      </c>
      <c r="C95" s="83">
        <v>4027</v>
      </c>
      <c r="D95" s="96" t="s">
        <v>182</v>
      </c>
      <c r="E95" s="106">
        <v>39293</v>
      </c>
      <c r="F95" s="93">
        <v>607039.71999979997</v>
      </c>
      <c r="G95" s="95">
        <v>5.1200000000000002E-2</v>
      </c>
      <c r="H95" s="93">
        <v>1.1272699999999998</v>
      </c>
      <c r="I95" s="94">
        <v>1.1971268E-2</v>
      </c>
      <c r="J95" s="94">
        <v>2.8664175273518863E-7</v>
      </c>
      <c r="K95" s="94">
        <v>1.0595286070889484E-8</v>
      </c>
    </row>
    <row r="96" spans="2:11">
      <c r="B96" s="86" t="s">
        <v>2310</v>
      </c>
      <c r="C96" s="83">
        <v>5307</v>
      </c>
      <c r="D96" s="96" t="s">
        <v>182</v>
      </c>
      <c r="E96" s="106">
        <v>43068</v>
      </c>
      <c r="F96" s="93">
        <v>1108334</v>
      </c>
      <c r="G96" s="95">
        <v>100</v>
      </c>
      <c r="H96" s="93">
        <v>4019.92742</v>
      </c>
      <c r="I96" s="94">
        <v>7.5396824424506107E-3</v>
      </c>
      <c r="J96" s="94">
        <v>1.0221854937477667E-3</v>
      </c>
      <c r="K96" s="94">
        <v>3.7783566491712467E-5</v>
      </c>
    </row>
    <row r="97" spans="2:11">
      <c r="B97" s="86" t="s">
        <v>2311</v>
      </c>
      <c r="C97" s="83">
        <v>5315</v>
      </c>
      <c r="D97" s="96" t="s">
        <v>190</v>
      </c>
      <c r="E97" s="106">
        <v>43129</v>
      </c>
      <c r="F97" s="93">
        <v>33603492.410000004</v>
      </c>
      <c r="G97" s="95">
        <v>100</v>
      </c>
      <c r="H97" s="93">
        <v>18996.054239999998</v>
      </c>
      <c r="I97" s="94">
        <v>2.7669394402667326E-2</v>
      </c>
      <c r="J97" s="94">
        <v>4.8303088722367422E-3</v>
      </c>
      <c r="K97" s="94">
        <v>1.7854518339965858E-4</v>
      </c>
    </row>
    <row r="98" spans="2:11">
      <c r="B98" s="86" t="s">
        <v>2312</v>
      </c>
      <c r="C98" s="83">
        <v>5255</v>
      </c>
      <c r="D98" s="96" t="s">
        <v>182</v>
      </c>
      <c r="E98" s="106">
        <v>41407</v>
      </c>
      <c r="F98" s="93">
        <v>2736665.2</v>
      </c>
      <c r="G98" s="95">
        <v>98.067499999999995</v>
      </c>
      <c r="H98" s="93">
        <v>9734.0669399999988</v>
      </c>
      <c r="I98" s="94">
        <v>7.3033707865168537E-2</v>
      </c>
      <c r="J98" s="94">
        <v>2.4751745446283985E-3</v>
      </c>
      <c r="K98" s="94">
        <v>9.1491145743688584E-5</v>
      </c>
    </row>
    <row r="99" spans="2:11">
      <c r="B99" s="86" t="s">
        <v>2313</v>
      </c>
      <c r="C99" s="83">
        <v>5294</v>
      </c>
      <c r="D99" s="96" t="s">
        <v>185</v>
      </c>
      <c r="E99" s="106">
        <v>43002</v>
      </c>
      <c r="F99" s="93">
        <v>35702952.319999993</v>
      </c>
      <c r="G99" s="95">
        <v>101.9879</v>
      </c>
      <c r="H99" s="93">
        <v>172541.53771999999</v>
      </c>
      <c r="I99" s="94">
        <v>0.10985523692307693</v>
      </c>
      <c r="J99" s="94">
        <v>4.3873791364700092E-2</v>
      </c>
      <c r="K99" s="94">
        <v>1.6217294448131936E-3</v>
      </c>
    </row>
    <row r="100" spans="2:11">
      <c r="B100" s="86" t="s">
        <v>2314</v>
      </c>
      <c r="C100" s="83">
        <v>5290</v>
      </c>
      <c r="D100" s="96" t="s">
        <v>182</v>
      </c>
      <c r="E100" s="106">
        <v>42779</v>
      </c>
      <c r="F100" s="93">
        <v>12366217.389999997</v>
      </c>
      <c r="G100" s="95">
        <v>86.234300000000005</v>
      </c>
      <c r="H100" s="93">
        <v>38678.041509999988</v>
      </c>
      <c r="I100" s="94">
        <v>8.9627665217391298E-3</v>
      </c>
      <c r="J100" s="94">
        <v>9.8350365136930656E-3</v>
      </c>
      <c r="K100" s="94">
        <v>3.6353749719249891E-4</v>
      </c>
    </row>
    <row r="101" spans="2:11">
      <c r="B101" s="86" t="s">
        <v>2315</v>
      </c>
      <c r="C101" s="83">
        <v>5285</v>
      </c>
      <c r="D101" s="96" t="s">
        <v>182</v>
      </c>
      <c r="E101" s="106">
        <v>42718</v>
      </c>
      <c r="F101" s="93">
        <v>12413333.220000001</v>
      </c>
      <c r="G101" s="95">
        <v>102.5583</v>
      </c>
      <c r="H101" s="93">
        <v>46174.987110000002</v>
      </c>
      <c r="I101" s="94">
        <v>6.533333333333332E-3</v>
      </c>
      <c r="J101" s="94">
        <v>1.1741356762563668E-2</v>
      </c>
      <c r="K101" s="94">
        <v>4.3400178994392168E-4</v>
      </c>
    </row>
    <row r="102" spans="2:11">
      <c r="B102" s="86" t="s">
        <v>2316</v>
      </c>
      <c r="C102" s="83">
        <v>5073</v>
      </c>
      <c r="D102" s="96" t="s">
        <v>184</v>
      </c>
      <c r="E102" s="106">
        <v>38896</v>
      </c>
      <c r="F102" s="93">
        <v>9085314.6899999995</v>
      </c>
      <c r="G102" s="95">
        <v>11.7614</v>
      </c>
      <c r="H102" s="93">
        <v>4504.6223799999998</v>
      </c>
      <c r="I102" s="94">
        <v>0.15</v>
      </c>
      <c r="J102" s="94">
        <v>1.1454335291574843E-3</v>
      </c>
      <c r="K102" s="94">
        <v>4.2339246815253703E-5</v>
      </c>
    </row>
    <row r="103" spans="2:11">
      <c r="B103" s="86" t="s">
        <v>2317</v>
      </c>
      <c r="C103" s="83">
        <v>4028</v>
      </c>
      <c r="D103" s="96" t="s">
        <v>182</v>
      </c>
      <c r="E103" s="106">
        <v>39321</v>
      </c>
      <c r="F103" s="93">
        <v>1126552.94</v>
      </c>
      <c r="G103" s="95">
        <v>16.542999999999999</v>
      </c>
      <c r="H103" s="93">
        <v>675.94821000000002</v>
      </c>
      <c r="I103" s="94">
        <v>5.6165903062454781E-3</v>
      </c>
      <c r="J103" s="94">
        <v>1.7187983328981825E-4</v>
      </c>
      <c r="K103" s="94">
        <v>6.3532824026681109E-6</v>
      </c>
    </row>
    <row r="104" spans="2:11">
      <c r="B104" s="86" t="s">
        <v>2318</v>
      </c>
      <c r="C104" s="83">
        <v>5087</v>
      </c>
      <c r="D104" s="96" t="s">
        <v>182</v>
      </c>
      <c r="E104" s="106">
        <v>39713</v>
      </c>
      <c r="F104" s="93">
        <v>4800000</v>
      </c>
      <c r="G104" s="95">
        <v>4.0048000000000004</v>
      </c>
      <c r="H104" s="93">
        <v>697.21965999999998</v>
      </c>
      <c r="I104" s="94">
        <v>4.5774970246269349E-3</v>
      </c>
      <c r="J104" s="94">
        <v>1.7728872886161465E-4</v>
      </c>
      <c r="K104" s="94">
        <v>6.5532141828916794E-6</v>
      </c>
    </row>
    <row r="105" spans="2:11">
      <c r="B105" s="86" t="s">
        <v>2319</v>
      </c>
      <c r="C105" s="83">
        <v>5223</v>
      </c>
      <c r="D105" s="96" t="s">
        <v>182</v>
      </c>
      <c r="E105" s="106">
        <v>40749</v>
      </c>
      <c r="F105" s="93">
        <v>14817156.84</v>
      </c>
      <c r="G105" s="95">
        <v>14.6012</v>
      </c>
      <c r="H105" s="93">
        <v>7846.9517500000002</v>
      </c>
      <c r="I105" s="94">
        <v>3.2651395336972602E-2</v>
      </c>
      <c r="J105" s="94">
        <v>1.9953196689776686E-3</v>
      </c>
      <c r="K105" s="94">
        <v>7.37540239478713E-5</v>
      </c>
    </row>
    <row r="106" spans="2:11">
      <c r="B106" s="86" t="s">
        <v>2320</v>
      </c>
      <c r="C106" s="83">
        <v>5082</v>
      </c>
      <c r="D106" s="96" t="s">
        <v>182</v>
      </c>
      <c r="E106" s="106">
        <v>39412</v>
      </c>
      <c r="F106" s="93">
        <v>3366922.73</v>
      </c>
      <c r="G106" s="95">
        <v>16.3306</v>
      </c>
      <c r="H106" s="93">
        <v>1994.2648899999999</v>
      </c>
      <c r="I106" s="94">
        <v>3.1563788443707956E-3</v>
      </c>
      <c r="J106" s="94">
        <v>5.0710085737032677E-4</v>
      </c>
      <c r="K106" s="94">
        <v>1.8744228987448397E-5</v>
      </c>
    </row>
    <row r="107" spans="2:11">
      <c r="B107" s="86" t="s">
        <v>2321</v>
      </c>
      <c r="C107" s="83">
        <v>5270</v>
      </c>
      <c r="D107" s="96" t="s">
        <v>182</v>
      </c>
      <c r="E107" s="106">
        <v>42338</v>
      </c>
      <c r="F107" s="93">
        <v>11474909.809999997</v>
      </c>
      <c r="G107" s="95">
        <v>476.93939999999998</v>
      </c>
      <c r="H107" s="93">
        <v>198499.78346999999</v>
      </c>
      <c r="I107" s="94">
        <v>8.5907985302489262E-2</v>
      </c>
      <c r="J107" s="94">
        <v>5.0474443435375937E-2</v>
      </c>
      <c r="K107" s="94">
        <v>1.8657127315321706E-3</v>
      </c>
    </row>
    <row r="108" spans="2:11">
      <c r="B108" s="86" t="s">
        <v>2322</v>
      </c>
      <c r="C108" s="83">
        <v>5239</v>
      </c>
      <c r="D108" s="96" t="s">
        <v>182</v>
      </c>
      <c r="E108" s="106">
        <v>43223</v>
      </c>
      <c r="F108" s="93">
        <v>130223.26</v>
      </c>
      <c r="G108" s="95">
        <v>61.851900000000001</v>
      </c>
      <c r="H108" s="93">
        <v>292.13875000000007</v>
      </c>
      <c r="I108" s="94">
        <v>4.6735307407407402E-4</v>
      </c>
      <c r="J108" s="94">
        <v>7.4284921395820992E-5</v>
      </c>
      <c r="K108" s="94">
        <v>2.745831636291276E-6</v>
      </c>
    </row>
    <row r="109" spans="2:11">
      <c r="B109" s="86" t="s">
        <v>2323</v>
      </c>
      <c r="C109" s="83">
        <v>7000</v>
      </c>
      <c r="D109" s="96" t="s">
        <v>182</v>
      </c>
      <c r="E109" s="106">
        <v>43137</v>
      </c>
      <c r="F109" s="93">
        <v>6669.9399999999987</v>
      </c>
      <c r="G109" s="95">
        <v>100</v>
      </c>
      <c r="H109" s="93">
        <v>24.191869999999998</v>
      </c>
      <c r="I109" s="94">
        <v>0.1379720957844924</v>
      </c>
      <c r="J109" s="94">
        <v>6.1514987702518727E-6</v>
      </c>
      <c r="K109" s="94">
        <v>2.2738100298931862E-7</v>
      </c>
    </row>
    <row r="110" spans="2:11">
      <c r="B110" s="86" t="s">
        <v>2324</v>
      </c>
      <c r="C110" s="83">
        <v>5292</v>
      </c>
      <c r="D110" s="96" t="s">
        <v>184</v>
      </c>
      <c r="E110" s="106">
        <v>42814</v>
      </c>
      <c r="F110" s="93">
        <v>882787.49</v>
      </c>
      <c r="G110" s="95">
        <v>1E-4</v>
      </c>
      <c r="H110" s="93">
        <v>3.7100000000000006E-3</v>
      </c>
      <c r="I110" s="94">
        <v>4.3569916195327074E-3</v>
      </c>
      <c r="J110" s="94">
        <v>9.4337727664849617E-10</v>
      </c>
      <c r="K110" s="94">
        <v>3.4870537957188607E-11</v>
      </c>
    </row>
    <row r="111" spans="2:11">
      <c r="B111" s="86" t="s">
        <v>2325</v>
      </c>
      <c r="C111" s="83">
        <v>5329</v>
      </c>
      <c r="D111" s="96" t="s">
        <v>182</v>
      </c>
      <c r="E111" s="106">
        <v>43261</v>
      </c>
      <c r="F111" s="93">
        <v>1446374.98</v>
      </c>
      <c r="G111" s="95">
        <v>100</v>
      </c>
      <c r="H111" s="93">
        <v>5246.0020600000007</v>
      </c>
      <c r="I111" s="94">
        <v>1.5807376830601092E-3</v>
      </c>
      <c r="J111" s="94">
        <v>1.3339512497722913E-3</v>
      </c>
      <c r="K111" s="94">
        <v>4.9307523977552455E-5</v>
      </c>
    </row>
    <row r="112" spans="2:11">
      <c r="B112" s="86" t="s">
        <v>2326</v>
      </c>
      <c r="C112" s="83">
        <v>5296</v>
      </c>
      <c r="D112" s="96" t="s">
        <v>182</v>
      </c>
      <c r="E112" s="106">
        <v>42912</v>
      </c>
      <c r="F112" s="93">
        <v>1007575.82</v>
      </c>
      <c r="G112" s="95">
        <v>123.30500000000001</v>
      </c>
      <c r="H112" s="93">
        <v>4506.1535000000003</v>
      </c>
      <c r="I112" s="94">
        <v>8.1790392397060874E-2</v>
      </c>
      <c r="J112" s="94">
        <v>1.145822861722396E-3</v>
      </c>
      <c r="K112" s="94">
        <v>4.2353637914465845E-5</v>
      </c>
    </row>
    <row r="113" spans="2:11">
      <c r="B113" s="86" t="s">
        <v>2327</v>
      </c>
      <c r="C113" s="83">
        <v>5297</v>
      </c>
      <c r="D113" s="96" t="s">
        <v>182</v>
      </c>
      <c r="E113" s="106">
        <v>42916</v>
      </c>
      <c r="F113" s="93">
        <v>16078973.579999998</v>
      </c>
      <c r="G113" s="95">
        <v>107.24979999999999</v>
      </c>
      <c r="H113" s="93">
        <v>62546.407310000002</v>
      </c>
      <c r="I113" s="94">
        <v>1.2979062857142855E-2</v>
      </c>
      <c r="J113" s="94">
        <v>1.590427476880199E-2</v>
      </c>
      <c r="K113" s="94">
        <v>5.8787786258467209E-4</v>
      </c>
    </row>
    <row r="114" spans="2:11">
      <c r="B114" s="86" t="s">
        <v>2328</v>
      </c>
      <c r="C114" s="83">
        <v>5293</v>
      </c>
      <c r="D114" s="96" t="s">
        <v>182</v>
      </c>
      <c r="E114" s="106">
        <v>42859</v>
      </c>
      <c r="F114" s="93">
        <v>835546.47</v>
      </c>
      <c r="G114" s="95">
        <v>102.6853</v>
      </c>
      <c r="H114" s="93">
        <v>3111.9058300000002</v>
      </c>
      <c r="I114" s="94">
        <v>9.6659658796296273E-4</v>
      </c>
      <c r="J114" s="94">
        <v>7.9129413668247383E-4</v>
      </c>
      <c r="K114" s="94">
        <v>2.9249010879841374E-5</v>
      </c>
    </row>
    <row r="115" spans="2:11">
      <c r="B115" s="86" t="s">
        <v>2329</v>
      </c>
      <c r="C115" s="83">
        <v>4023</v>
      </c>
      <c r="D115" s="96" t="s">
        <v>184</v>
      </c>
      <c r="E115" s="106">
        <v>39205</v>
      </c>
      <c r="F115" s="93">
        <v>7605127.8899999997</v>
      </c>
      <c r="G115" s="95">
        <v>12.5052</v>
      </c>
      <c r="H115" s="93">
        <v>4009.1892599999996</v>
      </c>
      <c r="I115" s="94">
        <v>0.11999999999999998</v>
      </c>
      <c r="J115" s="94">
        <v>1.0194549988321289E-3</v>
      </c>
      <c r="K115" s="94">
        <v>3.7682637808189451E-5</v>
      </c>
    </row>
    <row r="116" spans="2:11">
      <c r="B116" s="86" t="s">
        <v>2330</v>
      </c>
      <c r="C116" s="83">
        <v>5313</v>
      </c>
      <c r="D116" s="96" t="s">
        <v>182</v>
      </c>
      <c r="E116" s="106">
        <v>43098</v>
      </c>
      <c r="F116" s="93">
        <v>675603.14999999991</v>
      </c>
      <c r="G116" s="95">
        <v>87.629499999999993</v>
      </c>
      <c r="H116" s="93">
        <v>2147.2843199999998</v>
      </c>
      <c r="I116" s="94">
        <v>3.3649422222222221E-3</v>
      </c>
      <c r="J116" s="94">
        <v>5.4601057519989692E-4</v>
      </c>
      <c r="K116" s="94">
        <v>2.0182468837044719E-5</v>
      </c>
    </row>
    <row r="117" spans="2:11">
      <c r="B117" s="86" t="s">
        <v>2331</v>
      </c>
      <c r="C117" s="83">
        <v>5064</v>
      </c>
      <c r="D117" s="96" t="s">
        <v>182</v>
      </c>
      <c r="E117" s="106">
        <v>39356</v>
      </c>
      <c r="F117" s="93">
        <v>7650980.3099999996</v>
      </c>
      <c r="G117" s="95">
        <v>47.788200000000003</v>
      </c>
      <c r="H117" s="93">
        <v>13261.275949999999</v>
      </c>
      <c r="I117" s="94">
        <v>2.142857142857143E-3</v>
      </c>
      <c r="J117" s="94">
        <v>3.3720718033949317E-3</v>
      </c>
      <c r="K117" s="94">
        <v>1.2464361896906396E-4</v>
      </c>
    </row>
    <row r="118" spans="2:11">
      <c r="B118" s="86" t="s">
        <v>2332</v>
      </c>
      <c r="C118" s="83">
        <v>4030</v>
      </c>
      <c r="D118" s="96" t="s">
        <v>182</v>
      </c>
      <c r="E118" s="106">
        <v>39377</v>
      </c>
      <c r="F118" s="93">
        <v>1800000</v>
      </c>
      <c r="G118" s="95">
        <v>1E-4</v>
      </c>
      <c r="H118" s="93">
        <v>6.5300000000000011E-3</v>
      </c>
      <c r="I118" s="94">
        <v>3.15E-3</v>
      </c>
      <c r="J118" s="94">
        <v>1.6604457187371104E-9</v>
      </c>
      <c r="K118" s="94">
        <v>6.137590643138587E-11</v>
      </c>
    </row>
    <row r="119" spans="2:11">
      <c r="B119" s="86" t="s">
        <v>2333</v>
      </c>
      <c r="C119" s="83">
        <v>5326</v>
      </c>
      <c r="D119" s="96" t="s">
        <v>185</v>
      </c>
      <c r="E119" s="106">
        <v>43234</v>
      </c>
      <c r="F119" s="93">
        <v>7690145.3900000015</v>
      </c>
      <c r="G119" s="95">
        <v>99.184100000000001</v>
      </c>
      <c r="H119" s="93">
        <v>36142.442009999999</v>
      </c>
      <c r="I119" s="94">
        <v>3.9436643076923079E-2</v>
      </c>
      <c r="J119" s="94">
        <v>9.1902853139676534E-3</v>
      </c>
      <c r="K119" s="94">
        <v>3.3970522802565846E-4</v>
      </c>
    </row>
    <row r="120" spans="2:11">
      <c r="B120" s="86" t="s">
        <v>2334</v>
      </c>
      <c r="C120" s="83">
        <v>5336</v>
      </c>
      <c r="D120" s="96" t="s">
        <v>184</v>
      </c>
      <c r="E120" s="106">
        <v>43373</v>
      </c>
      <c r="F120" s="93">
        <v>53940.95</v>
      </c>
      <c r="G120" s="95">
        <v>100</v>
      </c>
      <c r="H120" s="93">
        <v>227.39346000000006</v>
      </c>
      <c r="I120" s="94">
        <v>7.8005478899999996E-3</v>
      </c>
      <c r="J120" s="94">
        <v>5.782151563948215E-5</v>
      </c>
      <c r="K120" s="94">
        <v>2.1372863283413613E-6</v>
      </c>
    </row>
    <row r="121" spans="2:11">
      <c r="B121" s="86" t="s">
        <v>2335</v>
      </c>
      <c r="C121" s="83">
        <v>5308</v>
      </c>
      <c r="D121" s="96" t="s">
        <v>182</v>
      </c>
      <c r="E121" s="106">
        <v>43072</v>
      </c>
      <c r="F121" s="93">
        <v>209310.61</v>
      </c>
      <c r="G121" s="95">
        <v>72.535200000000003</v>
      </c>
      <c r="H121" s="93">
        <v>550.66521999999998</v>
      </c>
      <c r="I121" s="94">
        <v>3.6882972347428954E-3</v>
      </c>
      <c r="J121" s="94">
        <v>1.4002292603467517E-4</v>
      </c>
      <c r="K121" s="94">
        <v>5.175739206391809E-6</v>
      </c>
    </row>
    <row r="122" spans="2:11">
      <c r="B122" s="86" t="s">
        <v>2336</v>
      </c>
      <c r="C122" s="83">
        <v>5309</v>
      </c>
      <c r="D122" s="96" t="s">
        <v>182</v>
      </c>
      <c r="E122" s="106">
        <v>43125</v>
      </c>
      <c r="F122" s="93">
        <v>8333073.3400000008</v>
      </c>
      <c r="G122" s="95">
        <v>96.777799999999999</v>
      </c>
      <c r="H122" s="93">
        <v>29250.177399999997</v>
      </c>
      <c r="I122" s="94">
        <v>5.1384749307851266E-2</v>
      </c>
      <c r="J122" s="94">
        <v>7.4377230989480817E-3</v>
      </c>
      <c r="K122" s="94">
        <v>2.7492437231299192E-4</v>
      </c>
    </row>
    <row r="123" spans="2:11">
      <c r="B123" s="86" t="s">
        <v>2337</v>
      </c>
      <c r="C123" s="83">
        <v>5321</v>
      </c>
      <c r="D123" s="96" t="s">
        <v>182</v>
      </c>
      <c r="E123" s="106">
        <v>43201</v>
      </c>
      <c r="F123" s="93">
        <v>1589935.16</v>
      </c>
      <c r="G123" s="95">
        <v>95.793400000000005</v>
      </c>
      <c r="H123" s="93">
        <v>5524.1130599999997</v>
      </c>
      <c r="I123" s="94">
        <v>1.455984576923077E-3</v>
      </c>
      <c r="J123" s="94">
        <v>1.4046692006580025E-3</v>
      </c>
      <c r="K123" s="94">
        <v>5.192150785405155E-5</v>
      </c>
    </row>
    <row r="124" spans="2:11">
      <c r="B124" s="86" t="s">
        <v>2338</v>
      </c>
      <c r="C124" s="83">
        <v>5303</v>
      </c>
      <c r="D124" s="96" t="s">
        <v>184</v>
      </c>
      <c r="E124" s="106">
        <v>43034</v>
      </c>
      <c r="F124" s="93">
        <v>16627168.689999999</v>
      </c>
      <c r="G124" s="95">
        <v>104.0836</v>
      </c>
      <c r="H124" s="93">
        <v>72955.830219999989</v>
      </c>
      <c r="I124" s="94">
        <v>4.9081879768786127E-2</v>
      </c>
      <c r="J124" s="94">
        <v>1.8551178552176181E-2</v>
      </c>
      <c r="K124" s="94">
        <v>6.8571672422768645E-4</v>
      </c>
    </row>
    <row r="125" spans="2:11">
      <c r="B125" s="86" t="s">
        <v>2339</v>
      </c>
      <c r="C125" s="83">
        <v>5258</v>
      </c>
      <c r="D125" s="96" t="s">
        <v>183</v>
      </c>
      <c r="E125" s="106">
        <v>42036</v>
      </c>
      <c r="F125" s="93">
        <v>82180634.150000006</v>
      </c>
      <c r="G125" s="95">
        <v>43.410200000000003</v>
      </c>
      <c r="H125" s="93">
        <v>35674.777649999996</v>
      </c>
      <c r="I125" s="94">
        <v>0.13485915246421923</v>
      </c>
      <c r="J125" s="94">
        <v>9.0713678125330533E-3</v>
      </c>
      <c r="K125" s="94">
        <v>3.3530961944975429E-4</v>
      </c>
    </row>
    <row r="126" spans="2:11">
      <c r="B126" s="86" t="s">
        <v>2340</v>
      </c>
      <c r="C126" s="83">
        <v>5121</v>
      </c>
      <c r="D126" s="96" t="s">
        <v>183</v>
      </c>
      <c r="E126" s="106">
        <v>39988</v>
      </c>
      <c r="F126" s="93">
        <v>122266535.17</v>
      </c>
      <c r="G126" s="95">
        <v>2.8637000000000001</v>
      </c>
      <c r="H126" s="93">
        <v>3501.3467700000001</v>
      </c>
      <c r="I126" s="94">
        <v>0.32687755102040816</v>
      </c>
      <c r="J126" s="94">
        <v>8.9032101899854668E-4</v>
      </c>
      <c r="K126" s="94">
        <v>3.2909392303117169E-5</v>
      </c>
    </row>
    <row r="127" spans="2:11">
      <c r="B127" s="86" t="s">
        <v>2341</v>
      </c>
      <c r="C127" s="83">
        <v>5278</v>
      </c>
      <c r="D127" s="96" t="s">
        <v>184</v>
      </c>
      <c r="E127" s="106">
        <v>42562</v>
      </c>
      <c r="F127" s="93">
        <v>9224109.3499999996</v>
      </c>
      <c r="G127" s="95">
        <v>80.084900000000005</v>
      </c>
      <c r="H127" s="93">
        <v>31141.137799999997</v>
      </c>
      <c r="I127" s="94">
        <v>4.7627416520210901E-2</v>
      </c>
      <c r="J127" s="94">
        <v>7.9185557330187419E-3</v>
      </c>
      <c r="K127" s="94">
        <v>2.9269763549459317E-4</v>
      </c>
    </row>
    <row r="128" spans="2:11">
      <c r="B128" s="86" t="s">
        <v>2342</v>
      </c>
      <c r="C128" s="83">
        <v>5075</v>
      </c>
      <c r="D128" s="96" t="s">
        <v>182</v>
      </c>
      <c r="E128" s="106">
        <v>38995</v>
      </c>
      <c r="F128" s="93">
        <v>6222585.5</v>
      </c>
      <c r="G128" s="95">
        <v>9.6097000000000001</v>
      </c>
      <c r="H128" s="93">
        <v>2168.8437200000003</v>
      </c>
      <c r="I128" s="94">
        <v>8.5414675437045541E-3</v>
      </c>
      <c r="J128" s="94">
        <v>5.5149269057945917E-4</v>
      </c>
      <c r="K128" s="94">
        <v>2.0385107078563378E-5</v>
      </c>
    </row>
    <row r="129" spans="2:11">
      <c r="B129" s="86" t="s">
        <v>2343</v>
      </c>
      <c r="C129" s="83">
        <v>5280</v>
      </c>
      <c r="D129" s="96" t="s">
        <v>185</v>
      </c>
      <c r="E129" s="106">
        <v>42604</v>
      </c>
      <c r="F129" s="93">
        <v>728376.7100000002</v>
      </c>
      <c r="G129" s="95">
        <v>124.3441</v>
      </c>
      <c r="H129" s="93">
        <v>4291.6283999999996</v>
      </c>
      <c r="I129" s="94">
        <v>1.9218382849604219E-2</v>
      </c>
      <c r="J129" s="94">
        <v>1.0912735073798764E-3</v>
      </c>
      <c r="K129" s="94">
        <v>4.033730216181902E-5</v>
      </c>
    </row>
    <row r="130" spans="2:11">
      <c r="B130" s="86" t="s">
        <v>2344</v>
      </c>
      <c r="C130" s="83">
        <v>5318</v>
      </c>
      <c r="D130" s="96" t="s">
        <v>184</v>
      </c>
      <c r="E130" s="106">
        <v>43165</v>
      </c>
      <c r="F130" s="93">
        <v>743339.21</v>
      </c>
      <c r="G130" s="95">
        <v>96.811599999999999</v>
      </c>
      <c r="H130" s="93">
        <v>3033.7084</v>
      </c>
      <c r="I130" s="94">
        <v>6.0434082113821142E-3</v>
      </c>
      <c r="J130" s="94">
        <v>7.7141012629047606E-4</v>
      </c>
      <c r="K130" s="94">
        <v>2.8514028008960079E-5</v>
      </c>
    </row>
    <row r="131" spans="2:11">
      <c r="B131" s="86" t="s">
        <v>2345</v>
      </c>
      <c r="C131" s="83">
        <v>5319</v>
      </c>
      <c r="D131" s="96" t="s">
        <v>182</v>
      </c>
      <c r="E131" s="106">
        <v>43165</v>
      </c>
      <c r="F131" s="93">
        <v>614103.11</v>
      </c>
      <c r="G131" s="95">
        <v>122.7223</v>
      </c>
      <c r="H131" s="93">
        <v>2733.45757</v>
      </c>
      <c r="I131" s="94">
        <v>8.3197579646017705E-3</v>
      </c>
      <c r="J131" s="94">
        <v>6.9506246852313086E-4</v>
      </c>
      <c r="K131" s="94">
        <v>2.5691950390579385E-5</v>
      </c>
    </row>
    <row r="132" spans="2:11">
      <c r="B132" s="86" t="s">
        <v>2346</v>
      </c>
      <c r="C132" s="83">
        <v>5324</v>
      </c>
      <c r="D132" s="96" t="s">
        <v>184</v>
      </c>
      <c r="E132" s="106">
        <v>43192</v>
      </c>
      <c r="F132" s="93">
        <v>894599.37000000011</v>
      </c>
      <c r="G132" s="95">
        <v>102.6772</v>
      </c>
      <c r="H132" s="93">
        <v>3872.23765</v>
      </c>
      <c r="I132" s="94">
        <v>1.0872222142857144E-2</v>
      </c>
      <c r="J132" s="94">
        <v>9.8463099967460157E-4</v>
      </c>
      <c r="K132" s="94">
        <v>3.6395420472663014E-5</v>
      </c>
    </row>
    <row r="133" spans="2:11">
      <c r="B133" s="86" t="s">
        <v>2347</v>
      </c>
      <c r="C133" s="83">
        <v>5325</v>
      </c>
      <c r="D133" s="96" t="s">
        <v>182</v>
      </c>
      <c r="E133" s="106">
        <v>43201</v>
      </c>
      <c r="F133" s="93">
        <v>1909498.7</v>
      </c>
      <c r="G133" s="95">
        <v>100</v>
      </c>
      <c r="H133" s="93">
        <v>6925.7517800000005</v>
      </c>
      <c r="I133" s="94">
        <v>1.1409313647058824E-3</v>
      </c>
      <c r="J133" s="94">
        <v>1.7610773188571089E-3</v>
      </c>
      <c r="K133" s="94">
        <v>6.5095603861605535E-5</v>
      </c>
    </row>
    <row r="134" spans="2:11">
      <c r="B134" s="86" t="s">
        <v>2348</v>
      </c>
      <c r="C134" s="83">
        <v>5330</v>
      </c>
      <c r="D134" s="96" t="s">
        <v>182</v>
      </c>
      <c r="E134" s="106">
        <v>43272</v>
      </c>
      <c r="F134" s="93">
        <v>1905412.2799999998</v>
      </c>
      <c r="G134" s="95">
        <v>100</v>
      </c>
      <c r="H134" s="93">
        <v>6910.930339999999</v>
      </c>
      <c r="I134" s="94">
        <v>1.0138961421850496E-3</v>
      </c>
      <c r="J134" s="94">
        <v>1.7573085291796937E-3</v>
      </c>
      <c r="K134" s="94">
        <v>6.495629615645722E-5</v>
      </c>
    </row>
    <row r="135" spans="2:11">
      <c r="B135" s="86" t="s">
        <v>2349</v>
      </c>
      <c r="C135" s="83">
        <v>5298</v>
      </c>
      <c r="D135" s="96" t="s">
        <v>182</v>
      </c>
      <c r="E135" s="106">
        <v>43188</v>
      </c>
      <c r="F135" s="93">
        <v>6520.91</v>
      </c>
      <c r="G135" s="95">
        <v>100</v>
      </c>
      <c r="H135" s="93">
        <v>23.651340000000001</v>
      </c>
      <c r="I135" s="94">
        <v>0.18391120974</v>
      </c>
      <c r="J135" s="94">
        <v>6.014053023797208E-6</v>
      </c>
      <c r="K135" s="94">
        <v>2.2230052539309248E-7</v>
      </c>
    </row>
    <row r="136" spans="2:11">
      <c r="B136" s="86" t="s">
        <v>2350</v>
      </c>
      <c r="C136" s="83">
        <v>4029</v>
      </c>
      <c r="D136" s="96" t="s">
        <v>182</v>
      </c>
      <c r="E136" s="106">
        <v>39321</v>
      </c>
      <c r="F136" s="93">
        <v>2788468.62</v>
      </c>
      <c r="G136" s="95">
        <v>56.6768</v>
      </c>
      <c r="H136" s="93">
        <v>5732.1644100000003</v>
      </c>
      <c r="I136" s="94">
        <v>1.3465749589870299E-2</v>
      </c>
      <c r="J136" s="94">
        <v>1.4575724125086881E-3</v>
      </c>
      <c r="K136" s="94">
        <v>5.3876996397776445E-5</v>
      </c>
    </row>
    <row r="137" spans="2:11">
      <c r="B137" s="86" t="s">
        <v>2351</v>
      </c>
      <c r="C137" s="83">
        <v>5316</v>
      </c>
      <c r="D137" s="96" t="s">
        <v>182</v>
      </c>
      <c r="E137" s="106">
        <v>43175</v>
      </c>
      <c r="F137" s="93">
        <v>25174010.52</v>
      </c>
      <c r="G137" s="95">
        <v>100.4842</v>
      </c>
      <c r="H137" s="93">
        <v>91748.240459999986</v>
      </c>
      <c r="I137" s="94">
        <v>9.4301624074074088E-3</v>
      </c>
      <c r="J137" s="94">
        <v>2.3329704911710551E-2</v>
      </c>
      <c r="K137" s="94">
        <v>8.6234784406083464E-4</v>
      </c>
    </row>
    <row r="138" spans="2:11">
      <c r="B138" s="86" t="s">
        <v>2352</v>
      </c>
      <c r="C138" s="83">
        <v>5311</v>
      </c>
      <c r="D138" s="96" t="s">
        <v>182</v>
      </c>
      <c r="E138" s="106">
        <v>43089</v>
      </c>
      <c r="F138" s="93">
        <v>741872.7799999998</v>
      </c>
      <c r="G138" s="95">
        <v>93.8703</v>
      </c>
      <c r="H138" s="93">
        <v>2525.8362999999999</v>
      </c>
      <c r="I138" s="94">
        <v>3.6538461098901097E-3</v>
      </c>
      <c r="J138" s="94">
        <v>6.422686172382516E-4</v>
      </c>
      <c r="K138" s="94">
        <v>2.3740504197518819E-5</v>
      </c>
    </row>
    <row r="139" spans="2:11">
      <c r="B139" s="86" t="s">
        <v>2353</v>
      </c>
      <c r="C139" s="83">
        <v>5287</v>
      </c>
      <c r="D139" s="96" t="s">
        <v>184</v>
      </c>
      <c r="E139" s="106">
        <v>42809</v>
      </c>
      <c r="F139" s="93">
        <v>24807087.859999996</v>
      </c>
      <c r="G139" s="95">
        <v>101.0355</v>
      </c>
      <c r="H139" s="93">
        <v>105659.65192</v>
      </c>
      <c r="I139" s="94">
        <v>1.9291278855796748E-2</v>
      </c>
      <c r="J139" s="94">
        <v>2.6867092905638178E-2</v>
      </c>
      <c r="K139" s="94">
        <v>9.9310213014007975E-4</v>
      </c>
    </row>
    <row r="140" spans="2:11">
      <c r="B140" s="86" t="s">
        <v>2354</v>
      </c>
      <c r="C140" s="83">
        <v>5306</v>
      </c>
      <c r="D140" s="96" t="s">
        <v>184</v>
      </c>
      <c r="E140" s="106">
        <v>43068</v>
      </c>
      <c r="F140" s="93">
        <v>563348</v>
      </c>
      <c r="G140" s="95">
        <v>35.244700000000002</v>
      </c>
      <c r="H140" s="93">
        <v>837.00868999999989</v>
      </c>
      <c r="I140" s="94">
        <v>1.8257986018545482E-3</v>
      </c>
      <c r="J140" s="94">
        <v>2.1283422601167792E-4</v>
      </c>
      <c r="K140" s="94">
        <v>7.8671006186365774E-6</v>
      </c>
    </row>
    <row r="141" spans="2:11">
      <c r="B141" s="86" t="s">
        <v>2355</v>
      </c>
      <c r="C141" s="83">
        <v>5268</v>
      </c>
      <c r="D141" s="96" t="s">
        <v>184</v>
      </c>
      <c r="E141" s="106">
        <v>42206</v>
      </c>
      <c r="F141" s="93">
        <v>11970127.57</v>
      </c>
      <c r="G141" s="95">
        <v>112.0775</v>
      </c>
      <c r="H141" s="93">
        <v>56555.729650000001</v>
      </c>
      <c r="I141" s="94">
        <v>9.7206276310753924E-3</v>
      </c>
      <c r="J141" s="94">
        <v>1.438096771323062E-2</v>
      </c>
      <c r="K141" s="94">
        <v>5.3157108287245868E-4</v>
      </c>
    </row>
    <row r="142" spans="2:11">
      <c r="B142" s="86" t="s">
        <v>2356</v>
      </c>
      <c r="C142" s="83">
        <v>4022</v>
      </c>
      <c r="D142" s="96" t="s">
        <v>182</v>
      </c>
      <c r="E142" s="106">
        <v>39134</v>
      </c>
      <c r="F142" s="93">
        <v>1014609.83</v>
      </c>
      <c r="G142" s="95">
        <v>1E-4</v>
      </c>
      <c r="H142" s="93">
        <v>3.6600000000000001E-3</v>
      </c>
      <c r="I142" s="94">
        <v>1.2600000000000002E-2</v>
      </c>
      <c r="J142" s="94">
        <v>9.3066329717883971E-10</v>
      </c>
      <c r="K142" s="94">
        <v>3.4400584615447514E-11</v>
      </c>
    </row>
    <row r="143" spans="2:11">
      <c r="B143" s="86" t="s">
        <v>2357</v>
      </c>
      <c r="C143" s="83">
        <v>52251</v>
      </c>
      <c r="D143" s="96" t="s">
        <v>182</v>
      </c>
      <c r="E143" s="106">
        <v>41819</v>
      </c>
      <c r="F143" s="93">
        <v>20754558.5</v>
      </c>
      <c r="G143" s="95">
        <v>30.630299999999998</v>
      </c>
      <c r="H143" s="93">
        <v>23057.504659999999</v>
      </c>
      <c r="I143" s="94">
        <v>2.4070014859222506E-2</v>
      </c>
      <c r="J143" s="94">
        <v>5.8630528173748801E-3</v>
      </c>
      <c r="K143" s="94">
        <v>2.1671902734355338E-4</v>
      </c>
    </row>
    <row r="144" spans="2:11">
      <c r="B144" s="86" t="s">
        <v>2358</v>
      </c>
      <c r="C144" s="83">
        <v>5284</v>
      </c>
      <c r="D144" s="96" t="s">
        <v>184</v>
      </c>
      <c r="E144" s="106">
        <v>42662</v>
      </c>
      <c r="F144" s="93">
        <v>13679340.539999999</v>
      </c>
      <c r="G144" s="95">
        <v>100.209</v>
      </c>
      <c r="H144" s="93">
        <v>57787.151270000002</v>
      </c>
      <c r="I144" s="94">
        <v>3.2239568333333336E-2</v>
      </c>
      <c r="J144" s="94">
        <v>1.4694093097134037E-2</v>
      </c>
      <c r="K144" s="94">
        <v>5.4314529698068319E-4</v>
      </c>
    </row>
    <row r="145" spans="2:11">
      <c r="B145" s="86" t="s">
        <v>2359</v>
      </c>
      <c r="C145" s="83">
        <v>5267</v>
      </c>
      <c r="D145" s="96" t="s">
        <v>184</v>
      </c>
      <c r="E145" s="106">
        <v>42446</v>
      </c>
      <c r="F145" s="93">
        <v>13612729.779999999</v>
      </c>
      <c r="G145" s="95">
        <v>84.873900000000006</v>
      </c>
      <c r="H145" s="93">
        <v>48705.586590000006</v>
      </c>
      <c r="I145" s="94">
        <v>2.6778315770359277E-2</v>
      </c>
      <c r="J145" s="94">
        <v>1.2384836559256526E-2</v>
      </c>
      <c r="K145" s="94">
        <v>4.5778706358860685E-4</v>
      </c>
    </row>
    <row r="146" spans="2:11">
      <c r="B146" s="86" t="s">
        <v>2360</v>
      </c>
      <c r="C146" s="83">
        <v>5083</v>
      </c>
      <c r="D146" s="96" t="s">
        <v>182</v>
      </c>
      <c r="E146" s="106">
        <v>39414</v>
      </c>
      <c r="F146" s="93">
        <v>3693864</v>
      </c>
      <c r="G146" s="95">
        <v>69.887500000000003</v>
      </c>
      <c r="H146" s="93">
        <v>9363.2789499999999</v>
      </c>
      <c r="I146" s="94">
        <v>2.9136892404740572E-2</v>
      </c>
      <c r="J146" s="94">
        <v>2.3808907267792961E-3</v>
      </c>
      <c r="K146" s="94">
        <v>8.800608464412939E-5</v>
      </c>
    </row>
    <row r="147" spans="2:11">
      <c r="B147" s="86" t="s">
        <v>2361</v>
      </c>
      <c r="C147" s="83">
        <v>5276</v>
      </c>
      <c r="D147" s="96" t="s">
        <v>182</v>
      </c>
      <c r="E147" s="106">
        <v>42521</v>
      </c>
      <c r="F147" s="93">
        <v>25262826.329999998</v>
      </c>
      <c r="G147" s="95">
        <v>104.9012</v>
      </c>
      <c r="H147" s="93">
        <v>96119.155939999997</v>
      </c>
      <c r="I147" s="94">
        <v>3.6933333333333336E-3</v>
      </c>
      <c r="J147" s="94">
        <v>2.4441139505237009E-2</v>
      </c>
      <c r="K147" s="94">
        <v>9.0343037078671165E-4</v>
      </c>
    </row>
    <row r="148" spans="2:11">
      <c r="B148" s="86" t="s">
        <v>2362</v>
      </c>
      <c r="C148" s="83">
        <v>5038</v>
      </c>
      <c r="D148" s="96" t="s">
        <v>184</v>
      </c>
      <c r="E148" s="106">
        <v>39463</v>
      </c>
      <c r="F148" s="93">
        <v>7664017.2599999998</v>
      </c>
      <c r="G148" s="95">
        <v>30.274000000000001</v>
      </c>
      <c r="H148" s="93">
        <v>9781.0544700000009</v>
      </c>
      <c r="I148" s="94">
        <v>1.404320501654764E-2</v>
      </c>
      <c r="J148" s="94">
        <v>2.487122514463396E-3</v>
      </c>
      <c r="K148" s="94">
        <v>9.1932784678561792E-5</v>
      </c>
    </row>
    <row r="149" spans="2:11">
      <c r="B149" s="86" t="s">
        <v>2363</v>
      </c>
      <c r="C149" s="83">
        <v>5269</v>
      </c>
      <c r="D149" s="96" t="s">
        <v>184</v>
      </c>
      <c r="E149" s="106">
        <v>42271</v>
      </c>
      <c r="F149" s="93">
        <v>16244458.360000003</v>
      </c>
      <c r="G149" s="95">
        <v>95.4465</v>
      </c>
      <c r="H149" s="93">
        <v>65361.89555999999</v>
      </c>
      <c r="I149" s="94">
        <v>4.1200356541546995E-2</v>
      </c>
      <c r="J149" s="94">
        <v>1.6620195964953156E-2</v>
      </c>
      <c r="K149" s="94">
        <v>6.143408248190773E-4</v>
      </c>
    </row>
    <row r="150" spans="2:11">
      <c r="B150" s="86" t="s">
        <v>2364</v>
      </c>
      <c r="C150" s="83">
        <v>5312</v>
      </c>
      <c r="D150" s="96" t="s">
        <v>182</v>
      </c>
      <c r="E150" s="106">
        <v>43095</v>
      </c>
      <c r="F150" s="93">
        <v>692708.32</v>
      </c>
      <c r="G150" s="95">
        <v>94.930499999999995</v>
      </c>
      <c r="H150" s="93">
        <v>2385.0843100000002</v>
      </c>
      <c r="I150" s="94">
        <v>2.6438189309207074E-2</v>
      </c>
      <c r="J150" s="94">
        <v>6.0647825901478632E-4</v>
      </c>
      <c r="K150" s="94">
        <v>2.2417566836374661E-5</v>
      </c>
    </row>
    <row r="151" spans="2:11">
      <c r="B151" s="86" t="s">
        <v>2365</v>
      </c>
      <c r="C151" s="83">
        <v>5227</v>
      </c>
      <c r="D151" s="96" t="s">
        <v>182</v>
      </c>
      <c r="E151" s="106">
        <v>40997</v>
      </c>
      <c r="F151" s="93">
        <v>4828544.22</v>
      </c>
      <c r="G151" s="95">
        <v>78.727000000000004</v>
      </c>
      <c r="H151" s="93">
        <v>13787.561730000001</v>
      </c>
      <c r="I151" s="94">
        <v>7.2727272727272727E-3</v>
      </c>
      <c r="J151" s="94">
        <v>3.5058955354367728E-3</v>
      </c>
      <c r="K151" s="94">
        <v>1.2959021418950027E-4</v>
      </c>
    </row>
    <row r="152" spans="2:11">
      <c r="B152" s="86" t="s">
        <v>2366</v>
      </c>
      <c r="C152" s="83">
        <v>5257</v>
      </c>
      <c r="D152" s="96" t="s">
        <v>182</v>
      </c>
      <c r="E152" s="106">
        <v>42033</v>
      </c>
      <c r="F152" s="93">
        <v>14482975.67</v>
      </c>
      <c r="G152" s="95">
        <v>127.8394</v>
      </c>
      <c r="H152" s="93">
        <v>67153.72073999999</v>
      </c>
      <c r="I152" s="94">
        <v>6.4028794078819867E-2</v>
      </c>
      <c r="J152" s="94">
        <v>1.7075820535987822E-2</v>
      </c>
      <c r="K152" s="94">
        <v>6.311823094422137E-4</v>
      </c>
    </row>
    <row r="153" spans="2:11">
      <c r="B153" s="86" t="s">
        <v>2367</v>
      </c>
      <c r="C153" s="83">
        <v>5286</v>
      </c>
      <c r="D153" s="96" t="s">
        <v>182</v>
      </c>
      <c r="E153" s="106">
        <v>42727</v>
      </c>
      <c r="F153" s="93">
        <v>13373600.07</v>
      </c>
      <c r="G153" s="95">
        <v>108.0097</v>
      </c>
      <c r="H153" s="93">
        <v>52391.236320000004</v>
      </c>
      <c r="I153" s="94">
        <v>1.0904761904761903E-2</v>
      </c>
      <c r="J153" s="94">
        <v>1.3322022059247811E-2</v>
      </c>
      <c r="K153" s="94">
        <v>4.924287317306194E-4</v>
      </c>
    </row>
    <row r="154" spans="2:11">
      <c r="B154" s="160"/>
      <c r="C154" s="161"/>
      <c r="D154" s="161"/>
      <c r="E154" s="161"/>
      <c r="F154" s="161"/>
      <c r="G154" s="161"/>
      <c r="H154" s="161"/>
      <c r="I154" s="161"/>
      <c r="J154" s="161"/>
      <c r="K154" s="161"/>
    </row>
    <row r="155" spans="2:11">
      <c r="B155" s="160"/>
      <c r="C155" s="161"/>
      <c r="D155" s="161"/>
      <c r="E155" s="161"/>
      <c r="F155" s="161"/>
      <c r="G155" s="161"/>
      <c r="H155" s="161"/>
      <c r="I155" s="161"/>
      <c r="J155" s="161"/>
      <c r="K155" s="161"/>
    </row>
    <row r="156" spans="2:11">
      <c r="C156" s="1"/>
    </row>
    <row r="157" spans="2:11">
      <c r="B157" s="98" t="s">
        <v>131</v>
      </c>
      <c r="C157" s="1"/>
    </row>
    <row r="158" spans="2:11">
      <c r="B158" s="98" t="s">
        <v>260</v>
      </c>
      <c r="C158" s="1"/>
    </row>
    <row r="159" spans="2:11">
      <c r="B159" s="98" t="s">
        <v>268</v>
      </c>
      <c r="C159" s="1"/>
    </row>
    <row r="160" spans="2:11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Y39:XFD41 D1:L1048576 M42:XFD1048576 M1:XFD38 M39:W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B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0.28515625" style="2" bestFit="1" customWidth="1"/>
    <col min="3" max="3" width="21.28515625" style="2" bestFit="1" customWidth="1"/>
    <col min="4" max="4" width="15.7109375" style="2" bestFit="1" customWidth="1"/>
    <col min="5" max="5" width="12" style="1" bestFit="1" customWidth="1"/>
    <col min="6" max="7" width="11.28515625" style="1" bestFit="1" customWidth="1"/>
    <col min="8" max="8" width="8.42578125" style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8.140625" style="1" customWidth="1"/>
    <col min="15" max="15" width="6.28515625" style="1" customWidth="1"/>
    <col min="16" max="16" width="8" style="1" customWidth="1"/>
    <col min="17" max="17" width="8.7109375" style="1" customWidth="1"/>
    <col min="18" max="18" width="10" style="1" customWidth="1"/>
    <col min="19" max="19" width="9.5703125" style="1" customWidth="1"/>
    <col min="20" max="20" width="6.140625" style="1" customWidth="1"/>
    <col min="21" max="22" width="5.7109375" style="1" customWidth="1"/>
    <col min="23" max="23" width="6.85546875" style="1" customWidth="1"/>
    <col min="24" max="24" width="6.42578125" style="1" customWidth="1"/>
    <col min="25" max="25" width="6.7109375" style="1" customWidth="1"/>
    <col min="26" max="26" width="7.28515625" style="1" customWidth="1"/>
    <col min="27" max="38" width="5.7109375" style="1" customWidth="1"/>
    <col min="39" max="16384" width="9.140625" style="1"/>
  </cols>
  <sheetData>
    <row r="1" spans="2:54">
      <c r="B1" s="57" t="s">
        <v>198</v>
      </c>
      <c r="C1" s="77" t="s" vm="1">
        <v>279</v>
      </c>
    </row>
    <row r="2" spans="2:54">
      <c r="B2" s="57" t="s">
        <v>197</v>
      </c>
      <c r="C2" s="77" t="s">
        <v>280</v>
      </c>
    </row>
    <row r="3" spans="2:54">
      <c r="B3" s="57" t="s">
        <v>199</v>
      </c>
      <c r="C3" s="77" t="s">
        <v>281</v>
      </c>
    </row>
    <row r="4" spans="2:54">
      <c r="B4" s="57" t="s">
        <v>200</v>
      </c>
      <c r="C4" s="77" t="s">
        <v>282</v>
      </c>
    </row>
    <row r="6" spans="2:54" ht="26.25" customHeight="1">
      <c r="B6" s="154" t="s">
        <v>229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54" ht="26.25" customHeight="1">
      <c r="B7" s="154" t="s">
        <v>116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</row>
    <row r="8" spans="2:54" s="3" customFormat="1" ht="78.75">
      <c r="B8" s="23" t="s">
        <v>135</v>
      </c>
      <c r="C8" s="31" t="s">
        <v>52</v>
      </c>
      <c r="D8" s="31" t="s">
        <v>75</v>
      </c>
      <c r="E8" s="31" t="s">
        <v>120</v>
      </c>
      <c r="F8" s="31" t="s">
        <v>121</v>
      </c>
      <c r="G8" s="31" t="s">
        <v>262</v>
      </c>
      <c r="H8" s="31" t="s">
        <v>261</v>
      </c>
      <c r="I8" s="31" t="s">
        <v>129</v>
      </c>
      <c r="J8" s="31" t="s">
        <v>67</v>
      </c>
      <c r="K8" s="31" t="s">
        <v>201</v>
      </c>
      <c r="L8" s="32" t="s">
        <v>203</v>
      </c>
      <c r="M8" s="1"/>
      <c r="BB8" s="1"/>
    </row>
    <row r="9" spans="2:54" s="3" customFormat="1" ht="24" customHeight="1">
      <c r="B9" s="16"/>
      <c r="C9" s="17"/>
      <c r="D9" s="17"/>
      <c r="E9" s="17"/>
      <c r="F9" s="17" t="s">
        <v>22</v>
      </c>
      <c r="G9" s="17" t="s">
        <v>269</v>
      </c>
      <c r="H9" s="17"/>
      <c r="I9" s="17" t="s">
        <v>265</v>
      </c>
      <c r="J9" s="33" t="s">
        <v>20</v>
      </c>
      <c r="K9" s="33" t="s">
        <v>20</v>
      </c>
      <c r="L9" s="34" t="s">
        <v>20</v>
      </c>
      <c r="M9" s="1"/>
      <c r="BB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BB10" s="1"/>
    </row>
    <row r="11" spans="2:54" s="4" customFormat="1" ht="18" customHeight="1">
      <c r="B11" s="122" t="s">
        <v>55</v>
      </c>
      <c r="C11" s="123"/>
      <c r="D11" s="123"/>
      <c r="E11" s="123"/>
      <c r="F11" s="123"/>
      <c r="G11" s="124"/>
      <c r="H11" s="125"/>
      <c r="I11" s="124">
        <v>545.12708999999995</v>
      </c>
      <c r="J11" s="123"/>
      <c r="K11" s="126">
        <v>1</v>
      </c>
      <c r="L11" s="126">
        <v>5.1236859523818776E-6</v>
      </c>
      <c r="M11" s="1"/>
      <c r="BB11" s="1"/>
    </row>
    <row r="12" spans="2:54" ht="21" customHeight="1">
      <c r="B12" s="127" t="s">
        <v>2368</v>
      </c>
      <c r="C12" s="123"/>
      <c r="D12" s="123"/>
      <c r="E12" s="123"/>
      <c r="F12" s="123"/>
      <c r="G12" s="124"/>
      <c r="H12" s="125"/>
      <c r="I12" s="124">
        <v>4.0000000000000003E-5</v>
      </c>
      <c r="J12" s="123"/>
      <c r="K12" s="126">
        <v>7.3377384345364316E-8</v>
      </c>
      <c r="L12" s="126">
        <v>3.7596267339286903E-13</v>
      </c>
    </row>
    <row r="13" spans="2:54">
      <c r="B13" s="82" t="s">
        <v>2369</v>
      </c>
      <c r="C13" s="83" t="s">
        <v>2370</v>
      </c>
      <c r="D13" s="96" t="s">
        <v>1233</v>
      </c>
      <c r="E13" s="96" t="s">
        <v>183</v>
      </c>
      <c r="F13" s="106">
        <v>41546</v>
      </c>
      <c r="G13" s="93">
        <v>33562.51</v>
      </c>
      <c r="H13" s="95">
        <v>1E-4</v>
      </c>
      <c r="I13" s="93">
        <v>4.0000000000000003E-5</v>
      </c>
      <c r="J13" s="164">
        <v>0</v>
      </c>
      <c r="K13" s="94">
        <v>7.3377384345364316E-8</v>
      </c>
      <c r="L13" s="94">
        <v>3.7596267339286903E-13</v>
      </c>
    </row>
    <row r="14" spans="2:54">
      <c r="B14" s="127" t="s">
        <v>257</v>
      </c>
      <c r="C14" s="123"/>
      <c r="D14" s="123"/>
      <c r="E14" s="123"/>
      <c r="F14" s="123"/>
      <c r="G14" s="124"/>
      <c r="H14" s="125"/>
      <c r="I14" s="124">
        <v>545.12704999999994</v>
      </c>
      <c r="J14" s="123"/>
      <c r="K14" s="126">
        <v>0.99999992662261561</v>
      </c>
      <c r="L14" s="126">
        <v>5.1236855764192042E-6</v>
      </c>
    </row>
    <row r="15" spans="2:54">
      <c r="B15" s="82" t="s">
        <v>2371</v>
      </c>
      <c r="C15" s="83" t="s">
        <v>2372</v>
      </c>
      <c r="D15" s="96" t="s">
        <v>1307</v>
      </c>
      <c r="E15" s="96" t="s">
        <v>182</v>
      </c>
      <c r="F15" s="106">
        <v>42731</v>
      </c>
      <c r="G15" s="93">
        <v>106574</v>
      </c>
      <c r="H15" s="95">
        <v>141.02590000000001</v>
      </c>
      <c r="I15" s="93">
        <v>545.12704999999994</v>
      </c>
      <c r="J15" s="94">
        <v>5.2617235212974057E-3</v>
      </c>
      <c r="K15" s="94">
        <v>0.99999992662261561</v>
      </c>
      <c r="L15" s="94">
        <v>5.1236855764192042E-6</v>
      </c>
    </row>
    <row r="16" spans="2:54">
      <c r="B16" s="100"/>
      <c r="C16" s="83"/>
      <c r="D16" s="83"/>
      <c r="E16" s="83"/>
      <c r="F16" s="83"/>
      <c r="G16" s="93"/>
      <c r="H16" s="95"/>
      <c r="I16" s="83"/>
      <c r="J16" s="83"/>
      <c r="K16" s="94"/>
      <c r="L16" s="83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13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13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13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AC39:XFD41 D1:XFD38 D39:AA41 D42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99</v>
      </c>
      <c r="C6" s="14" t="s">
        <v>52</v>
      </c>
      <c r="E6" s="14" t="s">
        <v>136</v>
      </c>
      <c r="I6" s="14" t="s">
        <v>15</v>
      </c>
      <c r="J6" s="14" t="s">
        <v>76</v>
      </c>
      <c r="M6" s="14" t="s">
        <v>120</v>
      </c>
      <c r="Q6" s="14" t="s">
        <v>17</v>
      </c>
      <c r="R6" s="14" t="s">
        <v>19</v>
      </c>
      <c r="U6" s="14" t="s">
        <v>71</v>
      </c>
      <c r="W6" s="15" t="s">
        <v>66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105</v>
      </c>
      <c r="C8" s="31" t="s">
        <v>52</v>
      </c>
      <c r="D8" s="31" t="s">
        <v>138</v>
      </c>
      <c r="I8" s="31" t="s">
        <v>15</v>
      </c>
      <c r="J8" s="31" t="s">
        <v>76</v>
      </c>
      <c r="K8" s="31" t="s">
        <v>121</v>
      </c>
      <c r="L8" s="31" t="s">
        <v>18</v>
      </c>
      <c r="M8" s="31" t="s">
        <v>120</v>
      </c>
      <c r="Q8" s="31" t="s">
        <v>17</v>
      </c>
      <c r="R8" s="31" t="s">
        <v>19</v>
      </c>
      <c r="S8" s="31" t="s">
        <v>0</v>
      </c>
      <c r="T8" s="31" t="s">
        <v>124</v>
      </c>
      <c r="U8" s="31" t="s">
        <v>71</v>
      </c>
      <c r="V8" s="31" t="s">
        <v>67</v>
      </c>
      <c r="W8" s="32" t="s">
        <v>130</v>
      </c>
    </row>
    <row r="9" spans="2:25" ht="31.5">
      <c r="B9" s="49" t="str">
        <f>'תעודות חוב מסחריות '!B7:T7</f>
        <v>2. תעודות חוב מסחריות</v>
      </c>
      <c r="C9" s="14" t="s">
        <v>52</v>
      </c>
      <c r="D9" s="14" t="s">
        <v>138</v>
      </c>
      <c r="E9" s="42" t="s">
        <v>136</v>
      </c>
      <c r="G9" s="14" t="s">
        <v>75</v>
      </c>
      <c r="I9" s="14" t="s">
        <v>15</v>
      </c>
      <c r="J9" s="14" t="s">
        <v>76</v>
      </c>
      <c r="K9" s="14" t="s">
        <v>121</v>
      </c>
      <c r="L9" s="14" t="s">
        <v>18</v>
      </c>
      <c r="M9" s="14" t="s">
        <v>120</v>
      </c>
      <c r="Q9" s="14" t="s">
        <v>17</v>
      </c>
      <c r="R9" s="14" t="s">
        <v>19</v>
      </c>
      <c r="S9" s="14" t="s">
        <v>0</v>
      </c>
      <c r="T9" s="14" t="s">
        <v>124</v>
      </c>
      <c r="U9" s="14" t="s">
        <v>71</v>
      </c>
      <c r="V9" s="14" t="s">
        <v>67</v>
      </c>
      <c r="W9" s="39" t="s">
        <v>130</v>
      </c>
    </row>
    <row r="10" spans="2:25" ht="31.5">
      <c r="B10" s="49" t="str">
        <f>'אג"ח קונצרני'!B7:U7</f>
        <v>3. אג"ח קונצרני</v>
      </c>
      <c r="C10" s="31" t="s">
        <v>52</v>
      </c>
      <c r="D10" s="14" t="s">
        <v>138</v>
      </c>
      <c r="E10" s="42" t="s">
        <v>136</v>
      </c>
      <c r="G10" s="31" t="s">
        <v>75</v>
      </c>
      <c r="I10" s="31" t="s">
        <v>15</v>
      </c>
      <c r="J10" s="31" t="s">
        <v>76</v>
      </c>
      <c r="K10" s="31" t="s">
        <v>121</v>
      </c>
      <c r="L10" s="31" t="s">
        <v>18</v>
      </c>
      <c r="M10" s="31" t="s">
        <v>120</v>
      </c>
      <c r="Q10" s="31" t="s">
        <v>17</v>
      </c>
      <c r="R10" s="31" t="s">
        <v>19</v>
      </c>
      <c r="S10" s="31" t="s">
        <v>0</v>
      </c>
      <c r="T10" s="31" t="s">
        <v>124</v>
      </c>
      <c r="U10" s="31" t="s">
        <v>71</v>
      </c>
      <c r="V10" s="14" t="s">
        <v>67</v>
      </c>
      <c r="W10" s="32" t="s">
        <v>130</v>
      </c>
    </row>
    <row r="11" spans="2:25" ht="31.5">
      <c r="B11" s="49" t="str">
        <f>מניות!B7</f>
        <v>4. מניות</v>
      </c>
      <c r="C11" s="31" t="s">
        <v>52</v>
      </c>
      <c r="D11" s="14" t="s">
        <v>138</v>
      </c>
      <c r="E11" s="42" t="s">
        <v>136</v>
      </c>
      <c r="H11" s="31" t="s">
        <v>120</v>
      </c>
      <c r="S11" s="31" t="s">
        <v>0</v>
      </c>
      <c r="T11" s="14" t="s">
        <v>124</v>
      </c>
      <c r="U11" s="14" t="s">
        <v>71</v>
      </c>
      <c r="V11" s="14" t="s">
        <v>67</v>
      </c>
      <c r="W11" s="15" t="s">
        <v>130</v>
      </c>
    </row>
    <row r="12" spans="2:25" ht="31.5">
      <c r="B12" s="49" t="str">
        <f>'תעודות סל'!B7:N7</f>
        <v>5. תעודות סל</v>
      </c>
      <c r="C12" s="31" t="s">
        <v>52</v>
      </c>
      <c r="D12" s="14" t="s">
        <v>138</v>
      </c>
      <c r="E12" s="42" t="s">
        <v>136</v>
      </c>
      <c r="H12" s="31" t="s">
        <v>120</v>
      </c>
      <c r="S12" s="31" t="s">
        <v>0</v>
      </c>
      <c r="T12" s="31" t="s">
        <v>124</v>
      </c>
      <c r="U12" s="31" t="s">
        <v>71</v>
      </c>
      <c r="V12" s="31" t="s">
        <v>67</v>
      </c>
      <c r="W12" s="32" t="s">
        <v>130</v>
      </c>
    </row>
    <row r="13" spans="2:25" ht="31.5">
      <c r="B13" s="49" t="str">
        <f>'קרנות נאמנות'!B7:O7</f>
        <v>6. קרנות נאמנות</v>
      </c>
      <c r="C13" s="31" t="s">
        <v>52</v>
      </c>
      <c r="D13" s="31" t="s">
        <v>138</v>
      </c>
      <c r="G13" s="31" t="s">
        <v>75</v>
      </c>
      <c r="H13" s="31" t="s">
        <v>120</v>
      </c>
      <c r="S13" s="31" t="s">
        <v>0</v>
      </c>
      <c r="T13" s="31" t="s">
        <v>124</v>
      </c>
      <c r="U13" s="31" t="s">
        <v>71</v>
      </c>
      <c r="V13" s="31" t="s">
        <v>67</v>
      </c>
      <c r="W13" s="32" t="s">
        <v>130</v>
      </c>
    </row>
    <row r="14" spans="2:25" ht="31.5">
      <c r="B14" s="49" t="str">
        <f>'כתבי אופציה'!B7:L7</f>
        <v>7. כתבי אופציה</v>
      </c>
      <c r="C14" s="31" t="s">
        <v>52</v>
      </c>
      <c r="D14" s="31" t="s">
        <v>138</v>
      </c>
      <c r="G14" s="31" t="s">
        <v>75</v>
      </c>
      <c r="H14" s="31" t="s">
        <v>120</v>
      </c>
      <c r="S14" s="31" t="s">
        <v>0</v>
      </c>
      <c r="T14" s="31" t="s">
        <v>124</v>
      </c>
      <c r="U14" s="31" t="s">
        <v>71</v>
      </c>
      <c r="V14" s="31" t="s">
        <v>67</v>
      </c>
      <c r="W14" s="32" t="s">
        <v>130</v>
      </c>
    </row>
    <row r="15" spans="2:25" ht="31.5">
      <c r="B15" s="49" t="str">
        <f>אופציות!B7</f>
        <v>8. אופציות</v>
      </c>
      <c r="C15" s="31" t="s">
        <v>52</v>
      </c>
      <c r="D15" s="31" t="s">
        <v>138</v>
      </c>
      <c r="G15" s="31" t="s">
        <v>75</v>
      </c>
      <c r="H15" s="31" t="s">
        <v>120</v>
      </c>
      <c r="S15" s="31" t="s">
        <v>0</v>
      </c>
      <c r="T15" s="31" t="s">
        <v>124</v>
      </c>
      <c r="U15" s="31" t="s">
        <v>71</v>
      </c>
      <c r="V15" s="31" t="s">
        <v>67</v>
      </c>
      <c r="W15" s="32" t="s">
        <v>130</v>
      </c>
    </row>
    <row r="16" spans="2:25" ht="31.5">
      <c r="B16" s="49" t="str">
        <f>'חוזים עתידיים'!B7:I7</f>
        <v>9. חוזים עתידיים</v>
      </c>
      <c r="C16" s="31" t="s">
        <v>52</v>
      </c>
      <c r="D16" s="31" t="s">
        <v>138</v>
      </c>
      <c r="G16" s="31" t="s">
        <v>75</v>
      </c>
      <c r="H16" s="31" t="s">
        <v>120</v>
      </c>
      <c r="S16" s="31" t="s">
        <v>0</v>
      </c>
      <c r="T16" s="32" t="s">
        <v>124</v>
      </c>
    </row>
    <row r="17" spans="2:25" ht="31.5">
      <c r="B17" s="49" t="str">
        <f>'מוצרים מובנים'!B7:Q7</f>
        <v>10. מוצרים מובנים</v>
      </c>
      <c r="C17" s="31" t="s">
        <v>52</v>
      </c>
      <c r="F17" s="14" t="s">
        <v>58</v>
      </c>
      <c r="I17" s="31" t="s">
        <v>15</v>
      </c>
      <c r="J17" s="31" t="s">
        <v>76</v>
      </c>
      <c r="K17" s="31" t="s">
        <v>121</v>
      </c>
      <c r="L17" s="31" t="s">
        <v>18</v>
      </c>
      <c r="M17" s="31" t="s">
        <v>120</v>
      </c>
      <c r="Q17" s="31" t="s">
        <v>17</v>
      </c>
      <c r="R17" s="31" t="s">
        <v>19</v>
      </c>
      <c r="S17" s="31" t="s">
        <v>0</v>
      </c>
      <c r="T17" s="31" t="s">
        <v>124</v>
      </c>
      <c r="U17" s="31" t="s">
        <v>71</v>
      </c>
      <c r="V17" s="31" t="s">
        <v>67</v>
      </c>
      <c r="W17" s="32" t="s">
        <v>130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52</v>
      </c>
      <c r="I19" s="31" t="s">
        <v>15</v>
      </c>
      <c r="J19" s="31" t="s">
        <v>76</v>
      </c>
      <c r="K19" s="31" t="s">
        <v>121</v>
      </c>
      <c r="L19" s="31" t="s">
        <v>18</v>
      </c>
      <c r="M19" s="31" t="s">
        <v>120</v>
      </c>
      <c r="Q19" s="31" t="s">
        <v>17</v>
      </c>
      <c r="R19" s="31" t="s">
        <v>19</v>
      </c>
      <c r="S19" s="31" t="s">
        <v>0</v>
      </c>
      <c r="T19" s="31" t="s">
        <v>124</v>
      </c>
      <c r="U19" s="31" t="s">
        <v>129</v>
      </c>
      <c r="V19" s="31" t="s">
        <v>67</v>
      </c>
      <c r="W19" s="32" t="s">
        <v>130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52</v>
      </c>
      <c r="D20" s="42" t="s">
        <v>137</v>
      </c>
      <c r="E20" s="42" t="s">
        <v>136</v>
      </c>
      <c r="G20" s="31" t="s">
        <v>75</v>
      </c>
      <c r="I20" s="31" t="s">
        <v>15</v>
      </c>
      <c r="J20" s="31" t="s">
        <v>76</v>
      </c>
      <c r="K20" s="31" t="s">
        <v>121</v>
      </c>
      <c r="L20" s="31" t="s">
        <v>18</v>
      </c>
      <c r="M20" s="31" t="s">
        <v>120</v>
      </c>
      <c r="Q20" s="31" t="s">
        <v>17</v>
      </c>
      <c r="R20" s="31" t="s">
        <v>19</v>
      </c>
      <c r="S20" s="31" t="s">
        <v>0</v>
      </c>
      <c r="T20" s="31" t="s">
        <v>124</v>
      </c>
      <c r="U20" s="31" t="s">
        <v>129</v>
      </c>
      <c r="V20" s="31" t="s">
        <v>67</v>
      </c>
      <c r="W20" s="32" t="s">
        <v>130</v>
      </c>
    </row>
    <row r="21" spans="2:25" ht="31.5">
      <c r="B21" s="49" t="str">
        <f>'לא סחיר - אג"ח קונצרני'!B7:S7</f>
        <v>3. אג"ח קונצרני</v>
      </c>
      <c r="C21" s="31" t="s">
        <v>52</v>
      </c>
      <c r="D21" s="42" t="s">
        <v>137</v>
      </c>
      <c r="E21" s="42" t="s">
        <v>136</v>
      </c>
      <c r="G21" s="31" t="s">
        <v>75</v>
      </c>
      <c r="I21" s="31" t="s">
        <v>15</v>
      </c>
      <c r="J21" s="31" t="s">
        <v>76</v>
      </c>
      <c r="K21" s="31" t="s">
        <v>121</v>
      </c>
      <c r="L21" s="31" t="s">
        <v>18</v>
      </c>
      <c r="M21" s="31" t="s">
        <v>120</v>
      </c>
      <c r="Q21" s="31" t="s">
        <v>17</v>
      </c>
      <c r="R21" s="31" t="s">
        <v>19</v>
      </c>
      <c r="S21" s="31" t="s">
        <v>0</v>
      </c>
      <c r="T21" s="31" t="s">
        <v>124</v>
      </c>
      <c r="U21" s="31" t="s">
        <v>129</v>
      </c>
      <c r="V21" s="31" t="s">
        <v>67</v>
      </c>
      <c r="W21" s="32" t="s">
        <v>130</v>
      </c>
    </row>
    <row r="22" spans="2:25" ht="31.5">
      <c r="B22" s="49" t="str">
        <f>'לא סחיר - מניות'!B7:M7</f>
        <v>4. מניות</v>
      </c>
      <c r="C22" s="31" t="s">
        <v>52</v>
      </c>
      <c r="D22" s="42" t="s">
        <v>137</v>
      </c>
      <c r="E22" s="42" t="s">
        <v>136</v>
      </c>
      <c r="G22" s="31" t="s">
        <v>75</v>
      </c>
      <c r="H22" s="31" t="s">
        <v>120</v>
      </c>
      <c r="S22" s="31" t="s">
        <v>0</v>
      </c>
      <c r="T22" s="31" t="s">
        <v>124</v>
      </c>
      <c r="U22" s="31" t="s">
        <v>129</v>
      </c>
      <c r="V22" s="31" t="s">
        <v>67</v>
      </c>
      <c r="W22" s="32" t="s">
        <v>130</v>
      </c>
    </row>
    <row r="23" spans="2:25" ht="31.5">
      <c r="B23" s="49" t="str">
        <f>'לא סחיר - קרנות השקעה'!B7:K7</f>
        <v>5. קרנות השקעה</v>
      </c>
      <c r="C23" s="31" t="s">
        <v>52</v>
      </c>
      <c r="G23" s="31" t="s">
        <v>75</v>
      </c>
      <c r="H23" s="31" t="s">
        <v>120</v>
      </c>
      <c r="K23" s="31" t="s">
        <v>121</v>
      </c>
      <c r="S23" s="31" t="s">
        <v>0</v>
      </c>
      <c r="T23" s="31" t="s">
        <v>124</v>
      </c>
      <c r="U23" s="31" t="s">
        <v>129</v>
      </c>
      <c r="V23" s="31" t="s">
        <v>67</v>
      </c>
      <c r="W23" s="32" t="s">
        <v>130</v>
      </c>
    </row>
    <row r="24" spans="2:25" ht="31.5">
      <c r="B24" s="49" t="str">
        <f>'לא סחיר - כתבי אופציה'!B7:L7</f>
        <v>6. כתבי אופציה</v>
      </c>
      <c r="C24" s="31" t="s">
        <v>52</v>
      </c>
      <c r="G24" s="31" t="s">
        <v>75</v>
      </c>
      <c r="H24" s="31" t="s">
        <v>120</v>
      </c>
      <c r="K24" s="31" t="s">
        <v>121</v>
      </c>
      <c r="S24" s="31" t="s">
        <v>0</v>
      </c>
      <c r="T24" s="31" t="s">
        <v>124</v>
      </c>
      <c r="U24" s="31" t="s">
        <v>129</v>
      </c>
      <c r="V24" s="31" t="s">
        <v>67</v>
      </c>
      <c r="W24" s="32" t="s">
        <v>130</v>
      </c>
    </row>
    <row r="25" spans="2:25" ht="31.5">
      <c r="B25" s="49" t="str">
        <f>'לא סחיר - אופציות'!B7:L7</f>
        <v>7. אופציות</v>
      </c>
      <c r="C25" s="31" t="s">
        <v>52</v>
      </c>
      <c r="G25" s="31" t="s">
        <v>75</v>
      </c>
      <c r="H25" s="31" t="s">
        <v>120</v>
      </c>
      <c r="K25" s="31" t="s">
        <v>121</v>
      </c>
      <c r="S25" s="31" t="s">
        <v>0</v>
      </c>
      <c r="T25" s="31" t="s">
        <v>124</v>
      </c>
      <c r="U25" s="31" t="s">
        <v>129</v>
      </c>
      <c r="V25" s="31" t="s">
        <v>67</v>
      </c>
      <c r="W25" s="32" t="s">
        <v>130</v>
      </c>
    </row>
    <row r="26" spans="2:25" ht="31.5">
      <c r="B26" s="49" t="str">
        <f>'לא סחיר - חוזים עתידיים'!B7:K7</f>
        <v>8. חוזים עתידיים</v>
      </c>
      <c r="C26" s="31" t="s">
        <v>52</v>
      </c>
      <c r="G26" s="31" t="s">
        <v>75</v>
      </c>
      <c r="H26" s="31" t="s">
        <v>120</v>
      </c>
      <c r="K26" s="31" t="s">
        <v>121</v>
      </c>
      <c r="S26" s="31" t="s">
        <v>0</v>
      </c>
      <c r="T26" s="31" t="s">
        <v>124</v>
      </c>
      <c r="U26" s="31" t="s">
        <v>129</v>
      </c>
      <c r="V26" s="32" t="s">
        <v>130</v>
      </c>
    </row>
    <row r="27" spans="2:25" ht="31.5">
      <c r="B27" s="49" t="str">
        <f>'לא סחיר - מוצרים מובנים'!B7:Q7</f>
        <v>9. מוצרים מובנים</v>
      </c>
      <c r="C27" s="31" t="s">
        <v>52</v>
      </c>
      <c r="F27" s="31" t="s">
        <v>58</v>
      </c>
      <c r="I27" s="31" t="s">
        <v>15</v>
      </c>
      <c r="J27" s="31" t="s">
        <v>76</v>
      </c>
      <c r="K27" s="31" t="s">
        <v>121</v>
      </c>
      <c r="L27" s="31" t="s">
        <v>18</v>
      </c>
      <c r="M27" s="31" t="s">
        <v>120</v>
      </c>
      <c r="Q27" s="31" t="s">
        <v>17</v>
      </c>
      <c r="R27" s="31" t="s">
        <v>19</v>
      </c>
      <c r="S27" s="31" t="s">
        <v>0</v>
      </c>
      <c r="T27" s="31" t="s">
        <v>124</v>
      </c>
      <c r="U27" s="31" t="s">
        <v>129</v>
      </c>
      <c r="V27" s="31" t="s">
        <v>67</v>
      </c>
      <c r="W27" s="32" t="s">
        <v>130</v>
      </c>
    </row>
    <row r="28" spans="2:25" ht="31.5">
      <c r="B28" s="53" t="str">
        <f>הלוואות!B6</f>
        <v>1.ד. הלוואות:</v>
      </c>
      <c r="C28" s="31" t="s">
        <v>52</v>
      </c>
      <c r="I28" s="31" t="s">
        <v>15</v>
      </c>
      <c r="J28" s="31" t="s">
        <v>76</v>
      </c>
      <c r="L28" s="31" t="s">
        <v>18</v>
      </c>
      <c r="M28" s="31" t="s">
        <v>120</v>
      </c>
      <c r="Q28" s="14" t="s">
        <v>39</v>
      </c>
      <c r="R28" s="31" t="s">
        <v>19</v>
      </c>
      <c r="S28" s="31" t="s">
        <v>0</v>
      </c>
      <c r="T28" s="31" t="s">
        <v>124</v>
      </c>
      <c r="U28" s="31" t="s">
        <v>129</v>
      </c>
      <c r="V28" s="32" t="s">
        <v>130</v>
      </c>
    </row>
    <row r="29" spans="2:25" ht="47.25">
      <c r="B29" s="53" t="str">
        <f>'פקדונות מעל 3 חודשים'!B6:O6</f>
        <v>1.ה. פקדונות מעל 3 חודשים:</v>
      </c>
      <c r="C29" s="31" t="s">
        <v>52</v>
      </c>
      <c r="E29" s="31" t="s">
        <v>136</v>
      </c>
      <c r="I29" s="31" t="s">
        <v>15</v>
      </c>
      <c r="J29" s="31" t="s">
        <v>76</v>
      </c>
      <c r="L29" s="31" t="s">
        <v>18</v>
      </c>
      <c r="M29" s="31" t="s">
        <v>120</v>
      </c>
      <c r="O29" s="50" t="s">
        <v>60</v>
      </c>
      <c r="P29" s="51"/>
      <c r="R29" s="31" t="s">
        <v>19</v>
      </c>
      <c r="S29" s="31" t="s">
        <v>0</v>
      </c>
      <c r="T29" s="31" t="s">
        <v>124</v>
      </c>
      <c r="U29" s="31" t="s">
        <v>129</v>
      </c>
      <c r="V29" s="32" t="s">
        <v>130</v>
      </c>
    </row>
    <row r="30" spans="2:25" ht="63">
      <c r="B30" s="53" t="str">
        <f>'זכויות מקרקעין'!B6</f>
        <v>1. ו. זכויות במקרקעין:</v>
      </c>
      <c r="C30" s="14" t="s">
        <v>62</v>
      </c>
      <c r="N30" s="50" t="s">
        <v>102</v>
      </c>
      <c r="P30" s="51" t="s">
        <v>63</v>
      </c>
      <c r="U30" s="31" t="s">
        <v>129</v>
      </c>
      <c r="V30" s="15" t="s">
        <v>66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65</v>
      </c>
      <c r="R31" s="14" t="s">
        <v>61</v>
      </c>
      <c r="U31" s="31" t="s">
        <v>129</v>
      </c>
      <c r="V31" s="15" t="s">
        <v>66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126</v>
      </c>
      <c r="Y32" s="15" t="s">
        <v>125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198</v>
      </c>
      <c r="C1" s="77" t="s" vm="1">
        <v>279</v>
      </c>
    </row>
    <row r="2" spans="2:54">
      <c r="B2" s="57" t="s">
        <v>197</v>
      </c>
      <c r="C2" s="77" t="s">
        <v>280</v>
      </c>
    </row>
    <row r="3" spans="2:54">
      <c r="B3" s="57" t="s">
        <v>199</v>
      </c>
      <c r="C3" s="77" t="s">
        <v>281</v>
      </c>
    </row>
    <row r="4" spans="2:54">
      <c r="B4" s="57" t="s">
        <v>200</v>
      </c>
      <c r="C4" s="77" t="s">
        <v>282</v>
      </c>
    </row>
    <row r="6" spans="2:54" ht="26.25" customHeight="1">
      <c r="B6" s="154" t="s">
        <v>229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54" ht="26.25" customHeight="1">
      <c r="B7" s="154" t="s">
        <v>117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</row>
    <row r="8" spans="2:54" s="3" customFormat="1" ht="78.75">
      <c r="B8" s="23" t="s">
        <v>135</v>
      </c>
      <c r="C8" s="31" t="s">
        <v>52</v>
      </c>
      <c r="D8" s="31" t="s">
        <v>75</v>
      </c>
      <c r="E8" s="31" t="s">
        <v>120</v>
      </c>
      <c r="F8" s="31" t="s">
        <v>121</v>
      </c>
      <c r="G8" s="31" t="s">
        <v>262</v>
      </c>
      <c r="H8" s="31" t="s">
        <v>261</v>
      </c>
      <c r="I8" s="31" t="s">
        <v>129</v>
      </c>
      <c r="J8" s="31" t="s">
        <v>67</v>
      </c>
      <c r="K8" s="31" t="s">
        <v>201</v>
      </c>
      <c r="L8" s="32" t="s">
        <v>203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269</v>
      </c>
      <c r="H9" s="17"/>
      <c r="I9" s="17" t="s">
        <v>265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AZ11" s="1"/>
    </row>
    <row r="12" spans="2:54" ht="19.5" customHeight="1">
      <c r="B12" s="98" t="s">
        <v>278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4">
      <c r="B13" s="98" t="s">
        <v>131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4">
      <c r="B14" s="98" t="s">
        <v>260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4">
      <c r="B15" s="98" t="s">
        <v>268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4" s="7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AZ16" s="1"/>
      <c r="BB16" s="1"/>
    </row>
    <row r="17" spans="2:54" s="7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AZ17" s="1"/>
      <c r="BB17" s="1"/>
    </row>
    <row r="18" spans="2:54" s="7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AZ18" s="1"/>
      <c r="BB18" s="1"/>
    </row>
    <row r="19" spans="2:5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6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1.285156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8.5703125" style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198</v>
      </c>
      <c r="C1" s="77" t="s" vm="1">
        <v>279</v>
      </c>
    </row>
    <row r="2" spans="2:51">
      <c r="B2" s="57" t="s">
        <v>197</v>
      </c>
      <c r="C2" s="77" t="s">
        <v>280</v>
      </c>
    </row>
    <row r="3" spans="2:51">
      <c r="B3" s="57" t="s">
        <v>199</v>
      </c>
      <c r="C3" s="77" t="s">
        <v>281</v>
      </c>
    </row>
    <row r="4" spans="2:51">
      <c r="B4" s="57" t="s">
        <v>200</v>
      </c>
      <c r="C4" s="77" t="s">
        <v>282</v>
      </c>
    </row>
    <row r="6" spans="2:51" ht="26.25" customHeight="1">
      <c r="B6" s="154" t="s">
        <v>229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2:51" ht="26.25" customHeight="1">
      <c r="B7" s="154" t="s">
        <v>118</v>
      </c>
      <c r="C7" s="155"/>
      <c r="D7" s="155"/>
      <c r="E7" s="155"/>
      <c r="F7" s="155"/>
      <c r="G7" s="155"/>
      <c r="H7" s="155"/>
      <c r="I7" s="155"/>
      <c r="J7" s="155"/>
      <c r="K7" s="156"/>
    </row>
    <row r="8" spans="2:51" s="3" customFormat="1" ht="63">
      <c r="B8" s="23" t="s">
        <v>135</v>
      </c>
      <c r="C8" s="31" t="s">
        <v>52</v>
      </c>
      <c r="D8" s="31" t="s">
        <v>75</v>
      </c>
      <c r="E8" s="31" t="s">
        <v>120</v>
      </c>
      <c r="F8" s="31" t="s">
        <v>121</v>
      </c>
      <c r="G8" s="31" t="s">
        <v>262</v>
      </c>
      <c r="H8" s="31" t="s">
        <v>261</v>
      </c>
      <c r="I8" s="31" t="s">
        <v>129</v>
      </c>
      <c r="J8" s="31" t="s">
        <v>201</v>
      </c>
      <c r="K8" s="32" t="s">
        <v>203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269</v>
      </c>
      <c r="H9" s="17"/>
      <c r="I9" s="17" t="s">
        <v>265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8" t="s">
        <v>56</v>
      </c>
      <c r="C11" s="79"/>
      <c r="D11" s="79"/>
      <c r="E11" s="79"/>
      <c r="F11" s="79"/>
      <c r="G11" s="87"/>
      <c r="H11" s="89"/>
      <c r="I11" s="87">
        <v>-113497.80646000002</v>
      </c>
      <c r="J11" s="88">
        <v>1</v>
      </c>
      <c r="K11" s="88">
        <v>-1.0667734685232012E-3</v>
      </c>
      <c r="AW11" s="1"/>
    </row>
    <row r="12" spans="2:51" ht="19.5" customHeight="1">
      <c r="B12" s="80" t="s">
        <v>38</v>
      </c>
      <c r="C12" s="81"/>
      <c r="D12" s="81"/>
      <c r="E12" s="81"/>
      <c r="F12" s="81"/>
      <c r="G12" s="90"/>
      <c r="H12" s="92"/>
      <c r="I12" s="90">
        <v>-113497.80646000002</v>
      </c>
      <c r="J12" s="91">
        <v>1</v>
      </c>
      <c r="K12" s="91">
        <v>-1.0667734685232012E-3</v>
      </c>
    </row>
    <row r="13" spans="2:51">
      <c r="B13" s="101" t="s">
        <v>2373</v>
      </c>
      <c r="C13" s="81"/>
      <c r="D13" s="81"/>
      <c r="E13" s="81"/>
      <c r="F13" s="81"/>
      <c r="G13" s="90"/>
      <c r="H13" s="92"/>
      <c r="I13" s="90">
        <v>-270920.22336999985</v>
      </c>
      <c r="J13" s="91">
        <v>2.3870084525860871</v>
      </c>
      <c r="K13" s="91">
        <v>-2.5463972863594593E-3</v>
      </c>
    </row>
    <row r="14" spans="2:51">
      <c r="B14" s="86" t="s">
        <v>2374</v>
      </c>
      <c r="C14" s="83" t="s">
        <v>2375</v>
      </c>
      <c r="D14" s="96" t="s">
        <v>2044</v>
      </c>
      <c r="E14" s="96" t="s">
        <v>184</v>
      </c>
      <c r="F14" s="106">
        <v>43256</v>
      </c>
      <c r="G14" s="93">
        <v>40535330</v>
      </c>
      <c r="H14" s="95">
        <v>-0.94320000000000004</v>
      </c>
      <c r="I14" s="93">
        <v>-382.30923999999999</v>
      </c>
      <c r="J14" s="94">
        <v>3.3684284474232288E-3</v>
      </c>
      <c r="K14" s="94">
        <v>-3.5933500983298992E-6</v>
      </c>
    </row>
    <row r="15" spans="2:51">
      <c r="B15" s="86" t="s">
        <v>2376</v>
      </c>
      <c r="C15" s="83" t="s">
        <v>2377</v>
      </c>
      <c r="D15" s="96" t="s">
        <v>2044</v>
      </c>
      <c r="E15" s="96" t="s">
        <v>184</v>
      </c>
      <c r="F15" s="106">
        <v>43325</v>
      </c>
      <c r="G15" s="93">
        <v>16940000</v>
      </c>
      <c r="H15" s="95">
        <v>0.51800000000000002</v>
      </c>
      <c r="I15" s="93">
        <v>87.746850000000009</v>
      </c>
      <c r="J15" s="94">
        <v>-7.7311494148501092E-4</v>
      </c>
      <c r="K15" s="94">
        <v>8.2473850769507677E-7</v>
      </c>
    </row>
    <row r="16" spans="2:51" s="7" customFormat="1">
      <c r="B16" s="86" t="s">
        <v>2376</v>
      </c>
      <c r="C16" s="83" t="s">
        <v>2378</v>
      </c>
      <c r="D16" s="96" t="s">
        <v>2044</v>
      </c>
      <c r="E16" s="96" t="s">
        <v>184</v>
      </c>
      <c r="F16" s="106">
        <v>43325</v>
      </c>
      <c r="G16" s="93">
        <v>4023250</v>
      </c>
      <c r="H16" s="95">
        <v>0.51800000000000002</v>
      </c>
      <c r="I16" s="93">
        <v>20.839880000000001</v>
      </c>
      <c r="J16" s="94">
        <v>-1.8361482613626185E-4</v>
      </c>
      <c r="K16" s="94">
        <v>1.958754249496646E-7</v>
      </c>
      <c r="AW16" s="1"/>
      <c r="AY16" s="1"/>
    </row>
    <row r="17" spans="2:51" s="7" customFormat="1">
      <c r="B17" s="86" t="s">
        <v>2379</v>
      </c>
      <c r="C17" s="83" t="s">
        <v>2380</v>
      </c>
      <c r="D17" s="96" t="s">
        <v>2044</v>
      </c>
      <c r="E17" s="96" t="s">
        <v>184</v>
      </c>
      <c r="F17" s="106">
        <v>43325</v>
      </c>
      <c r="G17" s="93">
        <v>27766980</v>
      </c>
      <c r="H17" s="95">
        <v>0.54149999999999998</v>
      </c>
      <c r="I17" s="93">
        <v>150.34648000000001</v>
      </c>
      <c r="J17" s="94">
        <v>-1.3246641912237004E-3</v>
      </c>
      <c r="K17" s="94">
        <v>1.413116613900188E-6</v>
      </c>
      <c r="AW17" s="1"/>
      <c r="AY17" s="1"/>
    </row>
    <row r="18" spans="2:51" s="7" customFormat="1">
      <c r="B18" s="86" t="s">
        <v>2379</v>
      </c>
      <c r="C18" s="83" t="s">
        <v>2381</v>
      </c>
      <c r="D18" s="96" t="s">
        <v>2044</v>
      </c>
      <c r="E18" s="96" t="s">
        <v>184</v>
      </c>
      <c r="F18" s="106">
        <v>43325</v>
      </c>
      <c r="G18" s="93">
        <v>66632280</v>
      </c>
      <c r="H18" s="95">
        <v>0.54149999999999998</v>
      </c>
      <c r="I18" s="93">
        <v>360.78568000000001</v>
      </c>
      <c r="J18" s="94">
        <v>-3.1787898925355138E-3</v>
      </c>
      <c r="K18" s="94">
        <v>3.3910487193666039E-6</v>
      </c>
      <c r="AW18" s="1"/>
      <c r="AY18" s="1"/>
    </row>
    <row r="19" spans="2:51">
      <c r="B19" s="86" t="s">
        <v>2382</v>
      </c>
      <c r="C19" s="83" t="s">
        <v>2383</v>
      </c>
      <c r="D19" s="96" t="s">
        <v>2044</v>
      </c>
      <c r="E19" s="96" t="s">
        <v>184</v>
      </c>
      <c r="F19" s="106">
        <v>43235</v>
      </c>
      <c r="G19" s="93">
        <v>9600293.5</v>
      </c>
      <c r="H19" s="95">
        <v>1.3806</v>
      </c>
      <c r="I19" s="93">
        <v>132.53841</v>
      </c>
      <c r="J19" s="94">
        <v>-1.1677618637212204E-3</v>
      </c>
      <c r="K19" s="94">
        <v>1.245737373771004E-6</v>
      </c>
    </row>
    <row r="20" spans="2:51">
      <c r="B20" s="86" t="s">
        <v>2382</v>
      </c>
      <c r="C20" s="83" t="s">
        <v>2384</v>
      </c>
      <c r="D20" s="96" t="s">
        <v>2044</v>
      </c>
      <c r="E20" s="96" t="s">
        <v>184</v>
      </c>
      <c r="F20" s="106">
        <v>43235</v>
      </c>
      <c r="G20" s="93">
        <v>32286065</v>
      </c>
      <c r="H20" s="95">
        <v>1.3806</v>
      </c>
      <c r="I20" s="93">
        <v>445.73050999999998</v>
      </c>
      <c r="J20" s="94">
        <v>-3.9272169560130533E-3</v>
      </c>
      <c r="K20" s="94">
        <v>4.1894508538091729E-6</v>
      </c>
    </row>
    <row r="21" spans="2:51">
      <c r="B21" s="86" t="s">
        <v>2382</v>
      </c>
      <c r="C21" s="83" t="s">
        <v>2385</v>
      </c>
      <c r="D21" s="96" t="s">
        <v>2044</v>
      </c>
      <c r="E21" s="96" t="s">
        <v>184</v>
      </c>
      <c r="F21" s="106">
        <v>43235</v>
      </c>
      <c r="G21" s="93">
        <v>10391409</v>
      </c>
      <c r="H21" s="95">
        <v>1.3806</v>
      </c>
      <c r="I21" s="93">
        <v>143.46028000000001</v>
      </c>
      <c r="J21" s="94">
        <v>-1.2639916530066124E-3</v>
      </c>
      <c r="K21" s="94">
        <v>1.3483927598622386E-6</v>
      </c>
    </row>
    <row r="22" spans="2:51">
      <c r="B22" s="86" t="s">
        <v>2382</v>
      </c>
      <c r="C22" s="83" t="s">
        <v>2386</v>
      </c>
      <c r="D22" s="96" t="s">
        <v>2044</v>
      </c>
      <c r="E22" s="96" t="s">
        <v>184</v>
      </c>
      <c r="F22" s="106">
        <v>43235</v>
      </c>
      <c r="G22" s="93">
        <v>37845255</v>
      </c>
      <c r="H22" s="95">
        <v>1.3806</v>
      </c>
      <c r="I22" s="93">
        <v>522.47880999999995</v>
      </c>
      <c r="J22" s="94">
        <v>-4.6034265004419881E-3</v>
      </c>
      <c r="K22" s="94">
        <v>4.910813254968121E-6</v>
      </c>
    </row>
    <row r="23" spans="2:51">
      <c r="B23" s="86" t="s">
        <v>2387</v>
      </c>
      <c r="C23" s="83" t="s">
        <v>2388</v>
      </c>
      <c r="D23" s="96" t="s">
        <v>2044</v>
      </c>
      <c r="E23" s="96" t="s">
        <v>184</v>
      </c>
      <c r="F23" s="106">
        <v>43235</v>
      </c>
      <c r="G23" s="93">
        <v>137200000</v>
      </c>
      <c r="H23" s="95">
        <v>1.6394</v>
      </c>
      <c r="I23" s="93">
        <v>2249.31405</v>
      </c>
      <c r="J23" s="94">
        <v>-1.9818127945871136E-2</v>
      </c>
      <c r="K23" s="94">
        <v>2.1141453088453535E-5</v>
      </c>
    </row>
    <row r="24" spans="2:51">
      <c r="B24" s="86" t="s">
        <v>2389</v>
      </c>
      <c r="C24" s="83" t="s">
        <v>2390</v>
      </c>
      <c r="D24" s="96" t="s">
        <v>2044</v>
      </c>
      <c r="E24" s="96" t="s">
        <v>182</v>
      </c>
      <c r="F24" s="106">
        <v>43129</v>
      </c>
      <c r="G24" s="93">
        <v>49863000</v>
      </c>
      <c r="H24" s="95">
        <v>-8.2424999999999997</v>
      </c>
      <c r="I24" s="93">
        <v>-4109.9503299999997</v>
      </c>
      <c r="J24" s="94">
        <v>3.6211715963413507E-2</v>
      </c>
      <c r="K24" s="94">
        <v>-3.86296978394676E-5</v>
      </c>
    </row>
    <row r="25" spans="2:51">
      <c r="B25" s="86" t="s">
        <v>2391</v>
      </c>
      <c r="C25" s="83" t="s">
        <v>2392</v>
      </c>
      <c r="D25" s="96" t="s">
        <v>2044</v>
      </c>
      <c r="E25" s="96" t="s">
        <v>182</v>
      </c>
      <c r="F25" s="106">
        <v>43129</v>
      </c>
      <c r="G25" s="93">
        <v>49882500</v>
      </c>
      <c r="H25" s="95">
        <v>-8.2002000000000006</v>
      </c>
      <c r="I25" s="93">
        <v>-4090.4591700000001</v>
      </c>
      <c r="J25" s="94">
        <v>3.6039984362531259E-2</v>
      </c>
      <c r="K25" s="94">
        <v>-3.8446499123939402E-5</v>
      </c>
    </row>
    <row r="26" spans="2:51">
      <c r="B26" s="86" t="s">
        <v>2393</v>
      </c>
      <c r="C26" s="83" t="s">
        <v>2394</v>
      </c>
      <c r="D26" s="96" t="s">
        <v>2044</v>
      </c>
      <c r="E26" s="96" t="s">
        <v>182</v>
      </c>
      <c r="F26" s="106">
        <v>43129</v>
      </c>
      <c r="G26" s="93">
        <v>798216</v>
      </c>
      <c r="H26" s="95">
        <v>-7.9931000000000001</v>
      </c>
      <c r="I26" s="93">
        <v>-63.802419999999998</v>
      </c>
      <c r="J26" s="94">
        <v>5.6214672327157135E-4</v>
      </c>
      <c r="K26" s="94">
        <v>-5.9968320980336631E-7</v>
      </c>
    </row>
    <row r="27" spans="2:51">
      <c r="B27" s="86" t="s">
        <v>2395</v>
      </c>
      <c r="C27" s="83" t="s">
        <v>2396</v>
      </c>
      <c r="D27" s="96" t="s">
        <v>2044</v>
      </c>
      <c r="E27" s="96" t="s">
        <v>182</v>
      </c>
      <c r="F27" s="106">
        <v>43129</v>
      </c>
      <c r="G27" s="93">
        <v>19962</v>
      </c>
      <c r="H27" s="95">
        <v>-7.9573999999999998</v>
      </c>
      <c r="I27" s="93">
        <v>-1.58846</v>
      </c>
      <c r="J27" s="94">
        <v>1.3995512772837775E-5</v>
      </c>
      <c r="K27" s="94">
        <v>-1.4930041704440918E-8</v>
      </c>
    </row>
    <row r="28" spans="2:51">
      <c r="B28" s="86" t="s">
        <v>2397</v>
      </c>
      <c r="C28" s="83" t="s">
        <v>2398</v>
      </c>
      <c r="D28" s="96" t="s">
        <v>2044</v>
      </c>
      <c r="E28" s="96" t="s">
        <v>182</v>
      </c>
      <c r="F28" s="106">
        <v>43129</v>
      </c>
      <c r="G28" s="93">
        <v>99067500</v>
      </c>
      <c r="H28" s="95">
        <v>-8.0157000000000007</v>
      </c>
      <c r="I28" s="93">
        <v>-7941.0019400000001</v>
      </c>
      <c r="J28" s="94">
        <v>6.9966126991173563E-2</v>
      </c>
      <c r="K28" s="94">
        <v>-7.4638007969508977E-5</v>
      </c>
    </row>
    <row r="29" spans="2:51">
      <c r="B29" s="86" t="s">
        <v>2399</v>
      </c>
      <c r="C29" s="83" t="s">
        <v>2400</v>
      </c>
      <c r="D29" s="96" t="s">
        <v>2044</v>
      </c>
      <c r="E29" s="96" t="s">
        <v>182</v>
      </c>
      <c r="F29" s="106">
        <v>43129</v>
      </c>
      <c r="G29" s="93">
        <v>71595000</v>
      </c>
      <c r="H29" s="95">
        <v>-8.0157000000000007</v>
      </c>
      <c r="I29" s="93">
        <v>-5738.8753499999993</v>
      </c>
      <c r="J29" s="94">
        <v>5.0563755626612472E-2</v>
      </c>
      <c r="K29" s="94">
        <v>-5.3940072971360916E-5</v>
      </c>
    </row>
    <row r="30" spans="2:51">
      <c r="B30" s="86" t="s">
        <v>2401</v>
      </c>
      <c r="C30" s="83" t="s">
        <v>2402</v>
      </c>
      <c r="D30" s="96" t="s">
        <v>2044</v>
      </c>
      <c r="E30" s="96" t="s">
        <v>182</v>
      </c>
      <c r="F30" s="106">
        <v>43116</v>
      </c>
      <c r="G30" s="93">
        <v>5007000</v>
      </c>
      <c r="H30" s="95">
        <v>-7.8632999999999997</v>
      </c>
      <c r="I30" s="93">
        <v>-393.71593999999999</v>
      </c>
      <c r="J30" s="94">
        <v>3.4689299492211517E-3</v>
      </c>
      <c r="K30" s="94">
        <v>-3.7005624339946604E-6</v>
      </c>
    </row>
    <row r="31" spans="2:51">
      <c r="B31" s="86" t="s">
        <v>2401</v>
      </c>
      <c r="C31" s="83" t="s">
        <v>2403</v>
      </c>
      <c r="D31" s="96" t="s">
        <v>2044</v>
      </c>
      <c r="E31" s="96" t="s">
        <v>182</v>
      </c>
      <c r="F31" s="106">
        <v>43116</v>
      </c>
      <c r="G31" s="93">
        <v>83450000</v>
      </c>
      <c r="H31" s="95">
        <v>-7.8632999999999997</v>
      </c>
      <c r="I31" s="93">
        <v>-6561.9323199999999</v>
      </c>
      <c r="J31" s="94">
        <v>5.7815499036209292E-2</v>
      </c>
      <c r="K31" s="94">
        <v>-6.1676040441256786E-5</v>
      </c>
    </row>
    <row r="32" spans="2:51">
      <c r="B32" s="86" t="s">
        <v>2401</v>
      </c>
      <c r="C32" s="83" t="s">
        <v>2404</v>
      </c>
      <c r="D32" s="96" t="s">
        <v>2044</v>
      </c>
      <c r="E32" s="96" t="s">
        <v>182</v>
      </c>
      <c r="F32" s="106">
        <v>43116</v>
      </c>
      <c r="G32" s="93">
        <v>1669000</v>
      </c>
      <c r="H32" s="95">
        <v>-7.8632999999999997</v>
      </c>
      <c r="I32" s="93">
        <v>-131.23865000000001</v>
      </c>
      <c r="J32" s="94">
        <v>1.1563100124428606E-3</v>
      </c>
      <c r="K32" s="94">
        <v>-1.2335208426617762E-6</v>
      </c>
    </row>
    <row r="33" spans="2:11">
      <c r="B33" s="86" t="s">
        <v>2405</v>
      </c>
      <c r="C33" s="83" t="s">
        <v>2406</v>
      </c>
      <c r="D33" s="96" t="s">
        <v>2044</v>
      </c>
      <c r="E33" s="96" t="s">
        <v>182</v>
      </c>
      <c r="F33" s="106">
        <v>43124</v>
      </c>
      <c r="G33" s="93">
        <v>37402400</v>
      </c>
      <c r="H33" s="95">
        <v>-7.6932999999999998</v>
      </c>
      <c r="I33" s="93">
        <v>-2877.4695899999997</v>
      </c>
      <c r="J33" s="94">
        <v>2.5352644951901381E-2</v>
      </c>
      <c r="K33" s="94">
        <v>-2.7045528991577064E-5</v>
      </c>
    </row>
    <row r="34" spans="2:11">
      <c r="B34" s="86" t="s">
        <v>2405</v>
      </c>
      <c r="C34" s="83" t="s">
        <v>2407</v>
      </c>
      <c r="D34" s="96" t="s">
        <v>2044</v>
      </c>
      <c r="E34" s="96" t="s">
        <v>182</v>
      </c>
      <c r="F34" s="106">
        <v>43124</v>
      </c>
      <c r="G34" s="93">
        <v>55836440</v>
      </c>
      <c r="H34" s="95">
        <v>-7.6932999999999998</v>
      </c>
      <c r="I34" s="93">
        <v>-4295.65103</v>
      </c>
      <c r="J34" s="94">
        <v>3.7847877099844343E-2</v>
      </c>
      <c r="K34" s="94">
        <v>-4.0375111130040783E-5</v>
      </c>
    </row>
    <row r="35" spans="2:11">
      <c r="B35" s="86" t="s">
        <v>2405</v>
      </c>
      <c r="C35" s="83" t="s">
        <v>2408</v>
      </c>
      <c r="D35" s="96" t="s">
        <v>2044</v>
      </c>
      <c r="E35" s="96" t="s">
        <v>182</v>
      </c>
      <c r="F35" s="106">
        <v>43124</v>
      </c>
      <c r="G35" s="93">
        <v>4508325</v>
      </c>
      <c r="H35" s="95">
        <v>-7.6932999999999998</v>
      </c>
      <c r="I35" s="93">
        <v>-346.83785</v>
      </c>
      <c r="J35" s="94">
        <v>3.0558991474626948E-3</v>
      </c>
      <c r="K35" s="94">
        <v>-3.2599521329958724E-6</v>
      </c>
    </row>
    <row r="36" spans="2:11">
      <c r="B36" s="86" t="s">
        <v>2405</v>
      </c>
      <c r="C36" s="83" t="s">
        <v>2409</v>
      </c>
      <c r="D36" s="96" t="s">
        <v>2044</v>
      </c>
      <c r="E36" s="96" t="s">
        <v>182</v>
      </c>
      <c r="F36" s="106">
        <v>43124</v>
      </c>
      <c r="G36" s="93">
        <v>16697500</v>
      </c>
      <c r="H36" s="95">
        <v>-7.6932999999999998</v>
      </c>
      <c r="I36" s="93">
        <v>-1284.5846399999998</v>
      </c>
      <c r="J36" s="94">
        <v>1.1318145081973239E-2</v>
      </c>
      <c r="K36" s="94">
        <v>-1.2073896886345404E-5</v>
      </c>
    </row>
    <row r="37" spans="2:11">
      <c r="B37" s="86" t="s">
        <v>2405</v>
      </c>
      <c r="C37" s="83" t="s">
        <v>2410</v>
      </c>
      <c r="D37" s="96" t="s">
        <v>2044</v>
      </c>
      <c r="E37" s="96" t="s">
        <v>182</v>
      </c>
      <c r="F37" s="106">
        <v>43124</v>
      </c>
      <c r="G37" s="93">
        <v>25046250</v>
      </c>
      <c r="H37" s="95">
        <v>-7.6932999999999998</v>
      </c>
      <c r="I37" s="93">
        <v>-1926.8769600000001</v>
      </c>
      <c r="J37" s="94">
        <v>1.6977217622959864E-2</v>
      </c>
      <c r="K37" s="94">
        <v>-1.811084532951811E-5</v>
      </c>
    </row>
    <row r="38" spans="2:11">
      <c r="B38" s="86" t="s">
        <v>2411</v>
      </c>
      <c r="C38" s="83" t="s">
        <v>2412</v>
      </c>
      <c r="D38" s="96" t="s">
        <v>2044</v>
      </c>
      <c r="E38" s="96" t="s">
        <v>182</v>
      </c>
      <c r="F38" s="106">
        <v>43116</v>
      </c>
      <c r="G38" s="93">
        <v>1002000</v>
      </c>
      <c r="H38" s="95">
        <v>-7.7987000000000002</v>
      </c>
      <c r="I38" s="93">
        <v>-78.143429999999995</v>
      </c>
      <c r="J38" s="94">
        <v>6.8850167626402579E-4</v>
      </c>
      <c r="K38" s="94">
        <v>-7.3447532127221295E-7</v>
      </c>
    </row>
    <row r="39" spans="2:11">
      <c r="B39" s="86" t="s">
        <v>2411</v>
      </c>
      <c r="C39" s="83" t="s">
        <v>2413</v>
      </c>
      <c r="D39" s="96" t="s">
        <v>2044</v>
      </c>
      <c r="E39" s="96" t="s">
        <v>182</v>
      </c>
      <c r="F39" s="106">
        <v>43116</v>
      </c>
      <c r="G39" s="93">
        <v>2171000</v>
      </c>
      <c r="H39" s="95">
        <v>-7.7987000000000002</v>
      </c>
      <c r="I39" s="93">
        <v>-169.31076999999999</v>
      </c>
      <c r="J39" s="94">
        <v>1.4917536759591042E-3</v>
      </c>
      <c r="K39" s="94">
        <v>-1.591363243085129E-6</v>
      </c>
    </row>
    <row r="40" spans="2:11">
      <c r="B40" s="86" t="s">
        <v>2411</v>
      </c>
      <c r="C40" s="83" t="s">
        <v>2414</v>
      </c>
      <c r="D40" s="96" t="s">
        <v>2044</v>
      </c>
      <c r="E40" s="96" t="s">
        <v>182</v>
      </c>
      <c r="F40" s="106">
        <v>43116</v>
      </c>
      <c r="G40" s="93">
        <v>1670000</v>
      </c>
      <c r="H40" s="95">
        <v>-7.7987000000000002</v>
      </c>
      <c r="I40" s="93">
        <v>-130.23904999999999</v>
      </c>
      <c r="J40" s="94">
        <v>1.1475027937733764E-3</v>
      </c>
      <c r="K40" s="94">
        <v>-1.2241255354536883E-6</v>
      </c>
    </row>
    <row r="41" spans="2:11">
      <c r="B41" s="86" t="s">
        <v>2411</v>
      </c>
      <c r="C41" s="83" t="s">
        <v>2415</v>
      </c>
      <c r="D41" s="96" t="s">
        <v>2044</v>
      </c>
      <c r="E41" s="96" t="s">
        <v>182</v>
      </c>
      <c r="F41" s="106">
        <v>43116</v>
      </c>
      <c r="G41" s="93">
        <v>1670000</v>
      </c>
      <c r="H41" s="95">
        <v>-7.7987000000000002</v>
      </c>
      <c r="I41" s="93">
        <v>-130.23904999999999</v>
      </c>
      <c r="J41" s="94">
        <v>1.1475027937733764E-3</v>
      </c>
      <c r="K41" s="94">
        <v>-1.2241255354536883E-6</v>
      </c>
    </row>
    <row r="42" spans="2:11">
      <c r="B42" s="86" t="s">
        <v>2416</v>
      </c>
      <c r="C42" s="83" t="s">
        <v>2417</v>
      </c>
      <c r="D42" s="96" t="s">
        <v>2044</v>
      </c>
      <c r="E42" s="96" t="s">
        <v>182</v>
      </c>
      <c r="F42" s="106">
        <v>43116</v>
      </c>
      <c r="G42" s="93">
        <v>50100000</v>
      </c>
      <c r="H42" s="95">
        <v>-7.7987000000000002</v>
      </c>
      <c r="I42" s="93">
        <v>-3907.17157</v>
      </c>
      <c r="J42" s="94">
        <v>3.4425084429953304E-2</v>
      </c>
      <c r="K42" s="94">
        <v>-3.6723766721545331E-5</v>
      </c>
    </row>
    <row r="43" spans="2:11">
      <c r="B43" s="86" t="s">
        <v>2418</v>
      </c>
      <c r="C43" s="83" t="s">
        <v>2419</v>
      </c>
      <c r="D43" s="96" t="s">
        <v>2044</v>
      </c>
      <c r="E43" s="96" t="s">
        <v>182</v>
      </c>
      <c r="F43" s="106">
        <v>43124</v>
      </c>
      <c r="G43" s="93">
        <v>80232000</v>
      </c>
      <c r="H43" s="95">
        <v>-7.5805999999999996</v>
      </c>
      <c r="I43" s="93">
        <v>-6082.0475400000005</v>
      </c>
      <c r="J43" s="94">
        <v>5.358735758601197E-2</v>
      </c>
      <c r="K43" s="94">
        <v>-5.7165571321023062E-5</v>
      </c>
    </row>
    <row r="44" spans="2:11">
      <c r="B44" s="86" t="s">
        <v>2420</v>
      </c>
      <c r="C44" s="83" t="s">
        <v>2421</v>
      </c>
      <c r="D44" s="96" t="s">
        <v>2044</v>
      </c>
      <c r="E44" s="96" t="s">
        <v>182</v>
      </c>
      <c r="F44" s="106">
        <v>43116</v>
      </c>
      <c r="G44" s="93">
        <v>5019000</v>
      </c>
      <c r="H44" s="95">
        <v>-7.5904999999999996</v>
      </c>
      <c r="I44" s="93">
        <v>-380.96616</v>
      </c>
      <c r="J44" s="94">
        <v>3.3565949147595529E-3</v>
      </c>
      <c r="K44" s="94">
        <v>-3.580726399645387E-6</v>
      </c>
    </row>
    <row r="45" spans="2:11">
      <c r="B45" s="86" t="s">
        <v>2420</v>
      </c>
      <c r="C45" s="83" t="s">
        <v>2422</v>
      </c>
      <c r="D45" s="96" t="s">
        <v>2044</v>
      </c>
      <c r="E45" s="96" t="s">
        <v>182</v>
      </c>
      <c r="F45" s="106">
        <v>43116</v>
      </c>
      <c r="G45" s="93">
        <v>1673000</v>
      </c>
      <c r="H45" s="95">
        <v>-7.5904999999999996</v>
      </c>
      <c r="I45" s="93">
        <v>-126.98872</v>
      </c>
      <c r="J45" s="94">
        <v>1.1188649715865176E-3</v>
      </c>
      <c r="K45" s="94">
        <v>-1.1935754665484623E-6</v>
      </c>
    </row>
    <row r="46" spans="2:11">
      <c r="B46" s="86" t="s">
        <v>2420</v>
      </c>
      <c r="C46" s="83" t="s">
        <v>2423</v>
      </c>
      <c r="D46" s="96" t="s">
        <v>2044</v>
      </c>
      <c r="E46" s="96" t="s">
        <v>182</v>
      </c>
      <c r="F46" s="106">
        <v>43116</v>
      </c>
      <c r="G46" s="93">
        <v>50190000</v>
      </c>
      <c r="H46" s="95">
        <v>-7.5904999999999996</v>
      </c>
      <c r="I46" s="93">
        <v>-3809.6616400000003</v>
      </c>
      <c r="J46" s="94">
        <v>3.3565949500025248E-2</v>
      </c>
      <c r="K46" s="94">
        <v>-3.5807264372416548E-5</v>
      </c>
    </row>
    <row r="47" spans="2:11">
      <c r="B47" s="86" t="s">
        <v>2424</v>
      </c>
      <c r="C47" s="83" t="s">
        <v>2425</v>
      </c>
      <c r="D47" s="96" t="s">
        <v>2044</v>
      </c>
      <c r="E47" s="96" t="s">
        <v>182</v>
      </c>
      <c r="F47" s="106">
        <v>43116</v>
      </c>
      <c r="G47" s="93">
        <v>1674600</v>
      </c>
      <c r="H47" s="95">
        <v>-7.4877000000000002</v>
      </c>
      <c r="I47" s="93">
        <v>-125.38939000000001</v>
      </c>
      <c r="J47" s="94">
        <v>1.1047736860376322E-3</v>
      </c>
      <c r="K47" s="94">
        <v>-1.1785432569875269E-6</v>
      </c>
    </row>
    <row r="48" spans="2:11">
      <c r="B48" s="86" t="s">
        <v>2424</v>
      </c>
      <c r="C48" s="83" t="s">
        <v>2426</v>
      </c>
      <c r="D48" s="96" t="s">
        <v>2044</v>
      </c>
      <c r="E48" s="96" t="s">
        <v>182</v>
      </c>
      <c r="F48" s="106">
        <v>43116</v>
      </c>
      <c r="G48" s="93">
        <v>2176980</v>
      </c>
      <c r="H48" s="95">
        <v>-7.4877000000000002</v>
      </c>
      <c r="I48" s="93">
        <v>-163.00620000000001</v>
      </c>
      <c r="J48" s="94">
        <v>1.436205730173721E-3</v>
      </c>
      <c r="K48" s="94">
        <v>-1.5321061682903172E-6</v>
      </c>
    </row>
    <row r="49" spans="2:11">
      <c r="B49" s="86" t="s">
        <v>2424</v>
      </c>
      <c r="C49" s="83" t="s">
        <v>2427</v>
      </c>
      <c r="D49" s="96" t="s">
        <v>2044</v>
      </c>
      <c r="E49" s="96" t="s">
        <v>182</v>
      </c>
      <c r="F49" s="106">
        <v>43116</v>
      </c>
      <c r="G49" s="93">
        <v>1674600</v>
      </c>
      <c r="H49" s="95">
        <v>-7.4877000000000002</v>
      </c>
      <c r="I49" s="93">
        <v>-125.38939000000001</v>
      </c>
      <c r="J49" s="94">
        <v>1.1047736860376322E-3</v>
      </c>
      <c r="K49" s="94">
        <v>-1.1785432569875269E-6</v>
      </c>
    </row>
    <row r="50" spans="2:11">
      <c r="B50" s="86" t="s">
        <v>2424</v>
      </c>
      <c r="C50" s="83" t="s">
        <v>2428</v>
      </c>
      <c r="D50" s="96" t="s">
        <v>2044</v>
      </c>
      <c r="E50" s="96" t="s">
        <v>182</v>
      </c>
      <c r="F50" s="106">
        <v>43116</v>
      </c>
      <c r="G50" s="93">
        <v>1004760</v>
      </c>
      <c r="H50" s="95">
        <v>-7.4877000000000002</v>
      </c>
      <c r="I50" s="93">
        <v>-75.233630000000005</v>
      </c>
      <c r="J50" s="94">
        <v>6.6286417637960741E-4</v>
      </c>
      <c r="K50" s="94">
        <v>-7.0712591659624879E-7</v>
      </c>
    </row>
    <row r="51" spans="2:11">
      <c r="B51" s="86" t="s">
        <v>2429</v>
      </c>
      <c r="C51" s="83" t="s">
        <v>2430</v>
      </c>
      <c r="D51" s="96" t="s">
        <v>2044</v>
      </c>
      <c r="E51" s="96" t="s">
        <v>182</v>
      </c>
      <c r="F51" s="106">
        <v>43116</v>
      </c>
      <c r="G51" s="93">
        <v>83760000</v>
      </c>
      <c r="H51" s="95">
        <v>-7.4492000000000003</v>
      </c>
      <c r="I51" s="93">
        <v>-6239.4818499999992</v>
      </c>
      <c r="J51" s="94">
        <v>5.4974470825557113E-2</v>
      </c>
      <c r="K51" s="94">
        <v>-5.8645306922807094E-5</v>
      </c>
    </row>
    <row r="52" spans="2:11">
      <c r="B52" s="86" t="s">
        <v>2431</v>
      </c>
      <c r="C52" s="83" t="s">
        <v>2432</v>
      </c>
      <c r="D52" s="96" t="s">
        <v>2044</v>
      </c>
      <c r="E52" s="96" t="s">
        <v>182</v>
      </c>
      <c r="F52" s="106">
        <v>43123</v>
      </c>
      <c r="G52" s="93">
        <v>83762500</v>
      </c>
      <c r="H52" s="95">
        <v>-7.3628</v>
      </c>
      <c r="I52" s="93">
        <v>-6167.2444500000001</v>
      </c>
      <c r="J52" s="94">
        <v>5.4338005661576545E-2</v>
      </c>
      <c r="K52" s="94">
        <v>-5.7966342772233354E-5</v>
      </c>
    </row>
    <row r="53" spans="2:11">
      <c r="B53" s="86" t="s">
        <v>2433</v>
      </c>
      <c r="C53" s="83" t="s">
        <v>2434</v>
      </c>
      <c r="D53" s="96" t="s">
        <v>2044</v>
      </c>
      <c r="E53" s="96" t="s">
        <v>182</v>
      </c>
      <c r="F53" s="106">
        <v>43122</v>
      </c>
      <c r="G53" s="93">
        <v>175932750</v>
      </c>
      <c r="H53" s="95">
        <v>-7.3739999999999997</v>
      </c>
      <c r="I53" s="93">
        <v>-12973.215970000001</v>
      </c>
      <c r="J53" s="94">
        <v>0.11430367136277779</v>
      </c>
      <c r="K53" s="94">
        <v>-1.2193612396460657E-4</v>
      </c>
    </row>
    <row r="54" spans="2:11">
      <c r="B54" s="86" t="s">
        <v>2435</v>
      </c>
      <c r="C54" s="83" t="s">
        <v>2436</v>
      </c>
      <c r="D54" s="96" t="s">
        <v>2044</v>
      </c>
      <c r="E54" s="96" t="s">
        <v>182</v>
      </c>
      <c r="F54" s="106">
        <v>43123</v>
      </c>
      <c r="G54" s="93">
        <v>16761750</v>
      </c>
      <c r="H54" s="95">
        <v>-7.3036000000000003</v>
      </c>
      <c r="I54" s="93">
        <v>-1224.2032799999999</v>
      </c>
      <c r="J54" s="94">
        <v>1.0786140439035228E-2</v>
      </c>
      <c r="K54" s="94">
        <v>-1.1506368448127974E-5</v>
      </c>
    </row>
    <row r="55" spans="2:11">
      <c r="B55" s="86" t="s">
        <v>2437</v>
      </c>
      <c r="C55" s="83" t="s">
        <v>2438</v>
      </c>
      <c r="D55" s="96" t="s">
        <v>2044</v>
      </c>
      <c r="E55" s="96" t="s">
        <v>182</v>
      </c>
      <c r="F55" s="106">
        <v>43132</v>
      </c>
      <c r="G55" s="93">
        <v>1676250</v>
      </c>
      <c r="H55" s="95">
        <v>-7.5376000000000003</v>
      </c>
      <c r="I55" s="93">
        <v>-126.34903</v>
      </c>
      <c r="J55" s="94">
        <v>1.113228827418168E-3</v>
      </c>
      <c r="K55" s="94">
        <v>-1.1875629774848952E-6</v>
      </c>
    </row>
    <row r="56" spans="2:11">
      <c r="B56" s="86" t="s">
        <v>2439</v>
      </c>
      <c r="C56" s="83" t="s">
        <v>2440</v>
      </c>
      <c r="D56" s="96" t="s">
        <v>2044</v>
      </c>
      <c r="E56" s="96" t="s">
        <v>182</v>
      </c>
      <c r="F56" s="106">
        <v>43123</v>
      </c>
      <c r="G56" s="93">
        <v>67050000</v>
      </c>
      <c r="H56" s="95">
        <v>-7.2988</v>
      </c>
      <c r="I56" s="93">
        <v>-4893.8145500000001</v>
      </c>
      <c r="J56" s="94">
        <v>4.3118142126603344E-2</v>
      </c>
      <c r="K56" s="94">
        <v>-4.5997290032673009E-5</v>
      </c>
    </row>
    <row r="57" spans="2:11">
      <c r="B57" s="86" t="s">
        <v>2439</v>
      </c>
      <c r="C57" s="83" t="s">
        <v>2441</v>
      </c>
      <c r="D57" s="96" t="s">
        <v>2044</v>
      </c>
      <c r="E57" s="96" t="s">
        <v>182</v>
      </c>
      <c r="F57" s="106">
        <v>43123</v>
      </c>
      <c r="G57" s="93">
        <v>11733750</v>
      </c>
      <c r="H57" s="95">
        <v>-7.2988</v>
      </c>
      <c r="I57" s="93">
        <v>-856.41755000000001</v>
      </c>
      <c r="J57" s="94">
        <v>7.545674905195871E-3</v>
      </c>
      <c r="K57" s="94">
        <v>-8.0495257909642771E-6</v>
      </c>
    </row>
    <row r="58" spans="2:11">
      <c r="B58" s="86" t="s">
        <v>2442</v>
      </c>
      <c r="C58" s="83" t="s">
        <v>2443</v>
      </c>
      <c r="D58" s="96" t="s">
        <v>2044</v>
      </c>
      <c r="E58" s="96" t="s">
        <v>182</v>
      </c>
      <c r="F58" s="106">
        <v>43118</v>
      </c>
      <c r="G58" s="93">
        <v>83900000</v>
      </c>
      <c r="H58" s="95">
        <v>-7.3223000000000003</v>
      </c>
      <c r="I58" s="93">
        <v>-6143.4123600000003</v>
      </c>
      <c r="J58" s="94">
        <v>5.4128027242227983E-2</v>
      </c>
      <c r="K58" s="94">
        <v>-5.7742343365509871E-5</v>
      </c>
    </row>
    <row r="59" spans="2:11">
      <c r="B59" s="86" t="s">
        <v>2444</v>
      </c>
      <c r="C59" s="83" t="s">
        <v>2445</v>
      </c>
      <c r="D59" s="96" t="s">
        <v>2044</v>
      </c>
      <c r="E59" s="96" t="s">
        <v>182</v>
      </c>
      <c r="F59" s="106">
        <v>43118</v>
      </c>
      <c r="G59" s="93">
        <v>1678300</v>
      </c>
      <c r="H59" s="95">
        <v>-7.3030999999999997</v>
      </c>
      <c r="I59" s="93">
        <v>-122.56836</v>
      </c>
      <c r="J59" s="94">
        <v>1.079918315806365E-3</v>
      </c>
      <c r="K59" s="94">
        <v>-1.1520282074744897E-6</v>
      </c>
    </row>
    <row r="60" spans="2:11">
      <c r="B60" s="86" t="s">
        <v>2444</v>
      </c>
      <c r="C60" s="83" t="s">
        <v>2446</v>
      </c>
      <c r="D60" s="96" t="s">
        <v>2044</v>
      </c>
      <c r="E60" s="96" t="s">
        <v>182</v>
      </c>
      <c r="F60" s="106">
        <v>43118</v>
      </c>
      <c r="G60" s="93">
        <v>3356600</v>
      </c>
      <c r="H60" s="95">
        <v>-7.3030999999999997</v>
      </c>
      <c r="I60" s="93">
        <v>-245.13672</v>
      </c>
      <c r="J60" s="94">
        <v>2.15983663161273E-3</v>
      </c>
      <c r="K60" s="94">
        <v>-2.3040564149489795E-6</v>
      </c>
    </row>
    <row r="61" spans="2:11">
      <c r="B61" s="86" t="s">
        <v>2444</v>
      </c>
      <c r="C61" s="83" t="s">
        <v>2447</v>
      </c>
      <c r="D61" s="96" t="s">
        <v>2044</v>
      </c>
      <c r="E61" s="96" t="s">
        <v>182</v>
      </c>
      <c r="F61" s="106">
        <v>43118</v>
      </c>
      <c r="G61" s="93">
        <v>2685280</v>
      </c>
      <c r="H61" s="95">
        <v>-7.3030999999999997</v>
      </c>
      <c r="I61" s="93">
        <v>-196.10938000000002</v>
      </c>
      <c r="J61" s="94">
        <v>1.7278693405331561E-3</v>
      </c>
      <c r="K61" s="94">
        <v>-1.843245169555451E-6</v>
      </c>
    </row>
    <row r="62" spans="2:11">
      <c r="B62" s="86" t="s">
        <v>2444</v>
      </c>
      <c r="C62" s="83" t="s">
        <v>2448</v>
      </c>
      <c r="D62" s="96" t="s">
        <v>2044</v>
      </c>
      <c r="E62" s="96" t="s">
        <v>182</v>
      </c>
      <c r="F62" s="106">
        <v>43118</v>
      </c>
      <c r="G62" s="93">
        <v>3356600</v>
      </c>
      <c r="H62" s="95">
        <v>-7.3030999999999997</v>
      </c>
      <c r="I62" s="93">
        <v>-245.13672</v>
      </c>
      <c r="J62" s="94">
        <v>2.15983663161273E-3</v>
      </c>
      <c r="K62" s="94">
        <v>-2.3040564149489795E-6</v>
      </c>
    </row>
    <row r="63" spans="2:11">
      <c r="B63" s="86" t="s">
        <v>2449</v>
      </c>
      <c r="C63" s="83" t="s">
        <v>2450</v>
      </c>
      <c r="D63" s="96" t="s">
        <v>2044</v>
      </c>
      <c r="E63" s="96" t="s">
        <v>182</v>
      </c>
      <c r="F63" s="106">
        <v>43111</v>
      </c>
      <c r="G63" s="93">
        <v>25179000</v>
      </c>
      <c r="H63" s="95">
        <v>-7.2988</v>
      </c>
      <c r="I63" s="93">
        <v>-1837.76594</v>
      </c>
      <c r="J63" s="94">
        <v>1.6192083330242007E-2</v>
      </c>
      <c r="K63" s="94">
        <v>-1.7273284896818971E-5</v>
      </c>
    </row>
    <row r="64" spans="2:11">
      <c r="B64" s="86" t="s">
        <v>2449</v>
      </c>
      <c r="C64" s="83" t="s">
        <v>2415</v>
      </c>
      <c r="D64" s="96" t="s">
        <v>2044</v>
      </c>
      <c r="E64" s="96" t="s">
        <v>182</v>
      </c>
      <c r="F64" s="106">
        <v>43111</v>
      </c>
      <c r="G64" s="93">
        <v>22912890</v>
      </c>
      <c r="H64" s="95">
        <v>-7.2988</v>
      </c>
      <c r="I64" s="93">
        <v>-1672.3670099999999</v>
      </c>
      <c r="J64" s="94">
        <v>1.4734795871049644E-2</v>
      </c>
      <c r="K64" s="94">
        <v>-1.5718689299340972E-5</v>
      </c>
    </row>
    <row r="65" spans="2:11">
      <c r="B65" s="86" t="s">
        <v>2451</v>
      </c>
      <c r="C65" s="83" t="s">
        <v>2452</v>
      </c>
      <c r="D65" s="96" t="s">
        <v>2044</v>
      </c>
      <c r="E65" s="96" t="s">
        <v>182</v>
      </c>
      <c r="F65" s="106">
        <v>43118</v>
      </c>
      <c r="G65" s="93">
        <v>10074750</v>
      </c>
      <c r="H65" s="95">
        <v>-7.2504</v>
      </c>
      <c r="I65" s="93">
        <v>-730.46205000000009</v>
      </c>
      <c r="J65" s="94">
        <v>6.4359133694573776E-3</v>
      </c>
      <c r="K65" s="94">
        <v>-6.8656616282508898E-6</v>
      </c>
    </row>
    <row r="66" spans="2:11">
      <c r="B66" s="86" t="s">
        <v>2451</v>
      </c>
      <c r="C66" s="83" t="s">
        <v>2453</v>
      </c>
      <c r="D66" s="96" t="s">
        <v>2044</v>
      </c>
      <c r="E66" s="96" t="s">
        <v>182</v>
      </c>
      <c r="F66" s="106">
        <v>43118</v>
      </c>
      <c r="G66" s="93">
        <v>33582500</v>
      </c>
      <c r="H66" s="95">
        <v>-7.2504</v>
      </c>
      <c r="I66" s="93">
        <v>-2434.8735099999999</v>
      </c>
      <c r="J66" s="94">
        <v>2.1453044652965353E-2</v>
      </c>
      <c r="K66" s="94">
        <v>-2.2885538854826962E-5</v>
      </c>
    </row>
    <row r="67" spans="2:11">
      <c r="B67" s="86" t="s">
        <v>2454</v>
      </c>
      <c r="C67" s="83" t="s">
        <v>2455</v>
      </c>
      <c r="D67" s="96" t="s">
        <v>2044</v>
      </c>
      <c r="E67" s="96" t="s">
        <v>182</v>
      </c>
      <c r="F67" s="106">
        <v>43111</v>
      </c>
      <c r="G67" s="93">
        <v>58787750</v>
      </c>
      <c r="H67" s="95">
        <v>-7.2317999999999998</v>
      </c>
      <c r="I67" s="93">
        <v>-4251.3841500000008</v>
      </c>
      <c r="J67" s="94">
        <v>3.7457852998227889E-2</v>
      </c>
      <c r="K67" s="94">
        <v>-3.9959043766351757E-5</v>
      </c>
    </row>
    <row r="68" spans="2:11">
      <c r="B68" s="86" t="s">
        <v>2456</v>
      </c>
      <c r="C68" s="83" t="s">
        <v>2457</v>
      </c>
      <c r="D68" s="96" t="s">
        <v>2044</v>
      </c>
      <c r="E68" s="96" t="s">
        <v>182</v>
      </c>
      <c r="F68" s="106">
        <v>43111</v>
      </c>
      <c r="G68" s="93">
        <v>73920000</v>
      </c>
      <c r="H68" s="95">
        <v>-7.2093999999999996</v>
      </c>
      <c r="I68" s="93">
        <v>-5329.2029299999995</v>
      </c>
      <c r="J68" s="94">
        <v>4.6954237233458498E-2</v>
      </c>
      <c r="K68" s="94">
        <v>-5.0089534515397758E-5</v>
      </c>
    </row>
    <row r="69" spans="2:11">
      <c r="B69" s="86" t="s">
        <v>2458</v>
      </c>
      <c r="C69" s="83" t="s">
        <v>2459</v>
      </c>
      <c r="D69" s="96" t="s">
        <v>2044</v>
      </c>
      <c r="E69" s="96" t="s">
        <v>182</v>
      </c>
      <c r="F69" s="106">
        <v>43118</v>
      </c>
      <c r="G69" s="93">
        <v>84037500</v>
      </c>
      <c r="H69" s="95">
        <v>-7.1467999999999998</v>
      </c>
      <c r="I69" s="93">
        <v>-6005.9647000000004</v>
      </c>
      <c r="J69" s="94">
        <v>5.2917011238597635E-2</v>
      </c>
      <c r="K69" s="94">
        <v>-5.645046362288002E-5</v>
      </c>
    </row>
    <row r="70" spans="2:11">
      <c r="B70" s="86" t="s">
        <v>2460</v>
      </c>
      <c r="C70" s="83" t="s">
        <v>2461</v>
      </c>
      <c r="D70" s="96" t="s">
        <v>2044</v>
      </c>
      <c r="E70" s="96" t="s">
        <v>182</v>
      </c>
      <c r="F70" s="106">
        <v>43110</v>
      </c>
      <c r="G70" s="93">
        <v>124449500</v>
      </c>
      <c r="H70" s="95">
        <v>-7.1348000000000003</v>
      </c>
      <c r="I70" s="93">
        <v>-8879.1970700000002</v>
      </c>
      <c r="J70" s="94">
        <v>7.823232313418578E-2</v>
      </c>
      <c r="K70" s="94">
        <v>-8.3456166700483233E-5</v>
      </c>
    </row>
    <row r="71" spans="2:11">
      <c r="B71" s="86" t="s">
        <v>2462</v>
      </c>
      <c r="C71" s="83" t="s">
        <v>2463</v>
      </c>
      <c r="D71" s="96" t="s">
        <v>2044</v>
      </c>
      <c r="E71" s="96" t="s">
        <v>182</v>
      </c>
      <c r="F71" s="106">
        <v>43118</v>
      </c>
      <c r="G71" s="93">
        <v>33640000</v>
      </c>
      <c r="H71" s="95">
        <v>-7.0671999999999997</v>
      </c>
      <c r="I71" s="93">
        <v>-2377.3953900000001</v>
      </c>
      <c r="J71" s="94">
        <v>2.0946619711437898E-2</v>
      </c>
      <c r="K71" s="94">
        <v>-2.2345298163407061E-5</v>
      </c>
    </row>
    <row r="72" spans="2:11">
      <c r="B72" s="86" t="s">
        <v>2464</v>
      </c>
      <c r="C72" s="83" t="s">
        <v>2465</v>
      </c>
      <c r="D72" s="96" t="s">
        <v>2044</v>
      </c>
      <c r="E72" s="96" t="s">
        <v>182</v>
      </c>
      <c r="F72" s="106">
        <v>43110</v>
      </c>
      <c r="G72" s="93">
        <v>70675500</v>
      </c>
      <c r="H72" s="95">
        <v>-7.0711000000000004</v>
      </c>
      <c r="I72" s="93">
        <v>-4997.5588299999999</v>
      </c>
      <c r="J72" s="94">
        <v>4.4032206311945661E-2</v>
      </c>
      <c r="K72" s="94">
        <v>-4.6972389454123461E-5</v>
      </c>
    </row>
    <row r="73" spans="2:11">
      <c r="B73" s="86" t="s">
        <v>2466</v>
      </c>
      <c r="C73" s="83" t="s">
        <v>2467</v>
      </c>
      <c r="D73" s="96" t="s">
        <v>2044</v>
      </c>
      <c r="E73" s="96" t="s">
        <v>182</v>
      </c>
      <c r="F73" s="106">
        <v>43110</v>
      </c>
      <c r="G73" s="93">
        <v>33655000</v>
      </c>
      <c r="H73" s="95">
        <v>-7.0711000000000004</v>
      </c>
      <c r="I73" s="93">
        <v>-2379.7899199999997</v>
      </c>
      <c r="J73" s="94">
        <v>2.0967717299793878E-2</v>
      </c>
      <c r="K73" s="94">
        <v>-2.2367804510915045E-5</v>
      </c>
    </row>
    <row r="74" spans="2:11">
      <c r="B74" s="86" t="s">
        <v>2466</v>
      </c>
      <c r="C74" s="83" t="s">
        <v>2468</v>
      </c>
      <c r="D74" s="96" t="s">
        <v>2044</v>
      </c>
      <c r="E74" s="96" t="s">
        <v>182</v>
      </c>
      <c r="F74" s="106">
        <v>43110</v>
      </c>
      <c r="G74" s="93">
        <v>102647750</v>
      </c>
      <c r="H74" s="95">
        <v>-7.0711000000000004</v>
      </c>
      <c r="I74" s="93">
        <v>-7258.3592500000004</v>
      </c>
      <c r="J74" s="94">
        <v>6.3951537711506884E-2</v>
      </c>
      <c r="K74" s="94">
        <v>-6.8221803701896494E-5</v>
      </c>
    </row>
    <row r="75" spans="2:11">
      <c r="B75" s="86" t="s">
        <v>2469</v>
      </c>
      <c r="C75" s="83" t="s">
        <v>2470</v>
      </c>
      <c r="D75" s="96" t="s">
        <v>2044</v>
      </c>
      <c r="E75" s="96" t="s">
        <v>182</v>
      </c>
      <c r="F75" s="106">
        <v>43110</v>
      </c>
      <c r="G75" s="93">
        <v>2019540</v>
      </c>
      <c r="H75" s="95">
        <v>-7.1096000000000004</v>
      </c>
      <c r="I75" s="93">
        <v>-143.58135999999999</v>
      </c>
      <c r="J75" s="94">
        <v>1.2650584577650168E-3</v>
      </c>
      <c r="K75" s="94">
        <v>-1.3495307988745987E-6</v>
      </c>
    </row>
    <row r="76" spans="2:11">
      <c r="B76" s="86" t="s">
        <v>2471</v>
      </c>
      <c r="C76" s="83" t="s">
        <v>2472</v>
      </c>
      <c r="D76" s="96" t="s">
        <v>2044</v>
      </c>
      <c r="E76" s="96" t="s">
        <v>182</v>
      </c>
      <c r="F76" s="106">
        <v>43117</v>
      </c>
      <c r="G76" s="93">
        <v>92732750</v>
      </c>
      <c r="H76" s="95">
        <v>-6.7281000000000004</v>
      </c>
      <c r="I76" s="93">
        <v>-6239.1678300000003</v>
      </c>
      <c r="J76" s="94">
        <v>5.4971704076050731E-2</v>
      </c>
      <c r="K76" s="94">
        <v>-5.8642355427839638E-5</v>
      </c>
    </row>
    <row r="77" spans="2:11">
      <c r="B77" s="86" t="s">
        <v>2473</v>
      </c>
      <c r="C77" s="83" t="s">
        <v>2474</v>
      </c>
      <c r="D77" s="96" t="s">
        <v>2044</v>
      </c>
      <c r="E77" s="96" t="s">
        <v>182</v>
      </c>
      <c r="F77" s="106">
        <v>43136</v>
      </c>
      <c r="G77" s="93">
        <v>3373000</v>
      </c>
      <c r="H77" s="95">
        <v>-6.8841999999999999</v>
      </c>
      <c r="I77" s="93">
        <v>-232.20448999999999</v>
      </c>
      <c r="J77" s="94">
        <v>2.0458940770968618E-3</v>
      </c>
      <c r="K77" s="94">
        <v>-2.182505520855693E-6</v>
      </c>
    </row>
    <row r="78" spans="2:11">
      <c r="B78" s="86" t="s">
        <v>2475</v>
      </c>
      <c r="C78" s="83" t="s">
        <v>2476</v>
      </c>
      <c r="D78" s="96" t="s">
        <v>2044</v>
      </c>
      <c r="E78" s="96" t="s">
        <v>182</v>
      </c>
      <c r="F78" s="106">
        <v>43117</v>
      </c>
      <c r="G78" s="93">
        <v>59029250</v>
      </c>
      <c r="H78" s="95">
        <v>-6.6965000000000003</v>
      </c>
      <c r="I78" s="93">
        <v>-3952.8871800000002</v>
      </c>
      <c r="J78" s="94">
        <v>3.4827872919227863E-2</v>
      </c>
      <c r="K78" s="94">
        <v>-3.7153450795329974E-5</v>
      </c>
    </row>
    <row r="79" spans="2:11">
      <c r="B79" s="86" t="s">
        <v>2477</v>
      </c>
      <c r="C79" s="83" t="s">
        <v>2478</v>
      </c>
      <c r="D79" s="96" t="s">
        <v>2044</v>
      </c>
      <c r="E79" s="96" t="s">
        <v>182</v>
      </c>
      <c r="F79" s="106">
        <v>43117</v>
      </c>
      <c r="G79" s="93">
        <v>40489200</v>
      </c>
      <c r="H79" s="95">
        <v>-6.6649000000000003</v>
      </c>
      <c r="I79" s="93">
        <v>-2698.55645</v>
      </c>
      <c r="J79" s="94">
        <v>2.377628726200141E-2</v>
      </c>
      <c r="K79" s="94">
        <v>-2.5363912431089252E-5</v>
      </c>
    </row>
    <row r="80" spans="2:11">
      <c r="B80" s="86" t="s">
        <v>2479</v>
      </c>
      <c r="C80" s="83" t="s">
        <v>2480</v>
      </c>
      <c r="D80" s="96" t="s">
        <v>2044</v>
      </c>
      <c r="E80" s="96" t="s">
        <v>182</v>
      </c>
      <c r="F80" s="106">
        <v>43108</v>
      </c>
      <c r="G80" s="93">
        <v>37131600</v>
      </c>
      <c r="H80" s="95">
        <v>-6.7728000000000002</v>
      </c>
      <c r="I80" s="93">
        <v>-2514.8504500000004</v>
      </c>
      <c r="J80" s="94">
        <v>2.2157700914566203E-2</v>
      </c>
      <c r="K80" s="94">
        <v>-2.3637247459131495E-5</v>
      </c>
    </row>
    <row r="81" spans="2:11">
      <c r="B81" s="86" t="s">
        <v>2479</v>
      </c>
      <c r="C81" s="83" t="s">
        <v>2481</v>
      </c>
      <c r="D81" s="96" t="s">
        <v>2044</v>
      </c>
      <c r="E81" s="96" t="s">
        <v>182</v>
      </c>
      <c r="F81" s="106">
        <v>43108</v>
      </c>
      <c r="G81" s="93">
        <v>8945340</v>
      </c>
      <c r="H81" s="95">
        <v>-6.7728000000000002</v>
      </c>
      <c r="I81" s="93">
        <v>-605.85033999999996</v>
      </c>
      <c r="J81" s="94">
        <v>5.3379916220100652E-3</v>
      </c>
      <c r="K81" s="94">
        <v>-5.6944278375594654E-6</v>
      </c>
    </row>
    <row r="82" spans="2:11">
      <c r="B82" s="86" t="s">
        <v>2482</v>
      </c>
      <c r="C82" s="83" t="s">
        <v>2483</v>
      </c>
      <c r="D82" s="96" t="s">
        <v>2044</v>
      </c>
      <c r="E82" s="96" t="s">
        <v>182</v>
      </c>
      <c r="F82" s="106">
        <v>43108</v>
      </c>
      <c r="G82" s="93">
        <v>11818100</v>
      </c>
      <c r="H82" s="95">
        <v>-6.7412000000000001</v>
      </c>
      <c r="I82" s="93">
        <v>-796.68084999999996</v>
      </c>
      <c r="J82" s="94">
        <v>7.0193501958187516E-3</v>
      </c>
      <c r="K82" s="94">
        <v>-7.4880565551725817E-6</v>
      </c>
    </row>
    <row r="83" spans="2:11">
      <c r="B83" s="86" t="s">
        <v>2484</v>
      </c>
      <c r="C83" s="83" t="s">
        <v>2485</v>
      </c>
      <c r="D83" s="96" t="s">
        <v>2044</v>
      </c>
      <c r="E83" s="96" t="s">
        <v>182</v>
      </c>
      <c r="F83" s="106">
        <v>43171</v>
      </c>
      <c r="G83" s="93">
        <v>23687300</v>
      </c>
      <c r="H83" s="95">
        <v>-6.5110000000000001</v>
      </c>
      <c r="I83" s="93">
        <v>-1542.2786799999999</v>
      </c>
      <c r="J83" s="94">
        <v>1.3588621032456203E-2</v>
      </c>
      <c r="K83" s="94">
        <v>-1.4495980391240627E-5</v>
      </c>
    </row>
    <row r="84" spans="2:11">
      <c r="B84" s="86" t="s">
        <v>2486</v>
      </c>
      <c r="C84" s="83" t="s">
        <v>2487</v>
      </c>
      <c r="D84" s="96" t="s">
        <v>2044</v>
      </c>
      <c r="E84" s="96" t="s">
        <v>182</v>
      </c>
      <c r="F84" s="106">
        <v>43104</v>
      </c>
      <c r="G84" s="93">
        <v>1016250</v>
      </c>
      <c r="H84" s="95">
        <v>-6.4268000000000001</v>
      </c>
      <c r="I84" s="93">
        <v>-65.312709999999996</v>
      </c>
      <c r="J84" s="94">
        <v>5.7545350026670444E-4</v>
      </c>
      <c r="K84" s="94">
        <v>-6.1387852645332916E-7</v>
      </c>
    </row>
    <row r="85" spans="2:11">
      <c r="B85" s="86" t="s">
        <v>2488</v>
      </c>
      <c r="C85" s="83" t="s">
        <v>2489</v>
      </c>
      <c r="D85" s="96" t="s">
        <v>2044</v>
      </c>
      <c r="E85" s="96" t="s">
        <v>182</v>
      </c>
      <c r="F85" s="106">
        <v>43104</v>
      </c>
      <c r="G85" s="93">
        <v>67792000</v>
      </c>
      <c r="H85" s="95">
        <v>-6.4707999999999997</v>
      </c>
      <c r="I85" s="93">
        <v>-4386.6868099999992</v>
      </c>
      <c r="J85" s="94">
        <v>3.8649969958194717E-2</v>
      </c>
      <c r="K85" s="94">
        <v>-4.1230762510620905E-5</v>
      </c>
    </row>
    <row r="86" spans="2:11">
      <c r="B86" s="86" t="s">
        <v>2490</v>
      </c>
      <c r="C86" s="83" t="s">
        <v>2491</v>
      </c>
      <c r="D86" s="96" t="s">
        <v>2044</v>
      </c>
      <c r="E86" s="96" t="s">
        <v>182</v>
      </c>
      <c r="F86" s="106">
        <v>43104</v>
      </c>
      <c r="G86" s="93">
        <v>33897000</v>
      </c>
      <c r="H86" s="95">
        <v>-6.4676999999999998</v>
      </c>
      <c r="I86" s="93">
        <v>-2192.34366</v>
      </c>
      <c r="J86" s="94">
        <v>1.9316176482870148E-2</v>
      </c>
      <c r="K86" s="94">
        <v>-2.0605984585237677E-5</v>
      </c>
    </row>
    <row r="87" spans="2:11">
      <c r="B87" s="86" t="s">
        <v>2492</v>
      </c>
      <c r="C87" s="83" t="s">
        <v>2493</v>
      </c>
      <c r="D87" s="96" t="s">
        <v>2044</v>
      </c>
      <c r="E87" s="96" t="s">
        <v>182</v>
      </c>
      <c r="F87" s="106">
        <v>43103</v>
      </c>
      <c r="G87" s="93">
        <v>1084800</v>
      </c>
      <c r="H87" s="95">
        <v>-6.3483999999999998</v>
      </c>
      <c r="I87" s="93">
        <v>-68.867140000000006</v>
      </c>
      <c r="J87" s="94">
        <v>6.0677066938972797E-4</v>
      </c>
      <c r="K87" s="94">
        <v>-6.4728685158302472E-7</v>
      </c>
    </row>
    <row r="88" spans="2:11">
      <c r="B88" s="86" t="s">
        <v>2492</v>
      </c>
      <c r="C88" s="83" t="s">
        <v>2494</v>
      </c>
      <c r="D88" s="96" t="s">
        <v>2044</v>
      </c>
      <c r="E88" s="96" t="s">
        <v>182</v>
      </c>
      <c r="F88" s="106">
        <v>43103</v>
      </c>
      <c r="G88" s="93">
        <v>3423900</v>
      </c>
      <c r="H88" s="95">
        <v>-6.3483999999999998</v>
      </c>
      <c r="I88" s="93">
        <v>-217.36192000000003</v>
      </c>
      <c r="J88" s="94">
        <v>1.9151200078620443E-3</v>
      </c>
      <c r="K88" s="94">
        <v>-2.0429992134251734E-6</v>
      </c>
    </row>
    <row r="89" spans="2:11">
      <c r="B89" s="86" t="s">
        <v>2492</v>
      </c>
      <c r="C89" s="83" t="s">
        <v>2495</v>
      </c>
      <c r="D89" s="96" t="s">
        <v>2044</v>
      </c>
      <c r="E89" s="96" t="s">
        <v>182</v>
      </c>
      <c r="F89" s="106">
        <v>43103</v>
      </c>
      <c r="G89" s="93">
        <v>5932500</v>
      </c>
      <c r="H89" s="95">
        <v>-6.3483999999999998</v>
      </c>
      <c r="I89" s="93">
        <v>-376.61718000000002</v>
      </c>
      <c r="J89" s="94">
        <v>3.3182771698123613E-3</v>
      </c>
      <c r="K89" s="94">
        <v>-3.5398500459620843E-6</v>
      </c>
    </row>
    <row r="90" spans="2:11">
      <c r="B90" s="86" t="s">
        <v>2492</v>
      </c>
      <c r="C90" s="83" t="s">
        <v>2496</v>
      </c>
      <c r="D90" s="96" t="s">
        <v>2044</v>
      </c>
      <c r="E90" s="96" t="s">
        <v>182</v>
      </c>
      <c r="F90" s="106">
        <v>43103</v>
      </c>
      <c r="G90" s="93">
        <v>27120000</v>
      </c>
      <c r="H90" s="95">
        <v>-6.3483999999999998</v>
      </c>
      <c r="I90" s="93">
        <v>-1721.6785600000001</v>
      </c>
      <c r="J90" s="94">
        <v>1.5169267263387777E-2</v>
      </c>
      <c r="K90" s="94">
        <v>-1.6182171853519627E-5</v>
      </c>
    </row>
    <row r="91" spans="2:11">
      <c r="B91" s="86" t="s">
        <v>2497</v>
      </c>
      <c r="C91" s="83" t="s">
        <v>2498</v>
      </c>
      <c r="D91" s="96" t="s">
        <v>2044</v>
      </c>
      <c r="E91" s="96" t="s">
        <v>182</v>
      </c>
      <c r="F91" s="106">
        <v>43103</v>
      </c>
      <c r="G91" s="93">
        <v>3390000</v>
      </c>
      <c r="H91" s="95">
        <v>-6.3483999999999998</v>
      </c>
      <c r="I91" s="93">
        <v>-215.20982000000001</v>
      </c>
      <c r="J91" s="94">
        <v>1.8961584079234721E-3</v>
      </c>
      <c r="K91" s="94">
        <v>-2.0227714816899534E-6</v>
      </c>
    </row>
    <row r="92" spans="2:11">
      <c r="B92" s="86" t="s">
        <v>2497</v>
      </c>
      <c r="C92" s="83" t="s">
        <v>2499</v>
      </c>
      <c r="D92" s="96" t="s">
        <v>2044</v>
      </c>
      <c r="E92" s="96" t="s">
        <v>182</v>
      </c>
      <c r="F92" s="106">
        <v>43103</v>
      </c>
      <c r="G92" s="93">
        <v>2203500</v>
      </c>
      <c r="H92" s="95">
        <v>-6.3483999999999998</v>
      </c>
      <c r="I92" s="93">
        <v>-139.88638</v>
      </c>
      <c r="J92" s="94">
        <v>1.2325029387180279E-3</v>
      </c>
      <c r="K92" s="94">
        <v>-1.3148014349012691E-6</v>
      </c>
    </row>
    <row r="93" spans="2:11">
      <c r="B93" s="86" t="s">
        <v>2497</v>
      </c>
      <c r="C93" s="83" t="s">
        <v>2500</v>
      </c>
      <c r="D93" s="96" t="s">
        <v>2044</v>
      </c>
      <c r="E93" s="96" t="s">
        <v>182</v>
      </c>
      <c r="F93" s="106">
        <v>43103</v>
      </c>
      <c r="G93" s="93">
        <v>75936000</v>
      </c>
      <c r="H93" s="95">
        <v>-6.3483999999999998</v>
      </c>
      <c r="I93" s="93">
        <v>-4820.6999599999999</v>
      </c>
      <c r="J93" s="94">
        <v>4.2473948266999829E-2</v>
      </c>
      <c r="K93" s="94">
        <v>-4.5310081114662416E-5</v>
      </c>
    </row>
    <row r="94" spans="2:11">
      <c r="B94" s="86" t="s">
        <v>2501</v>
      </c>
      <c r="C94" s="83" t="s">
        <v>2502</v>
      </c>
      <c r="D94" s="96" t="s">
        <v>2044</v>
      </c>
      <c r="E94" s="96" t="s">
        <v>182</v>
      </c>
      <c r="F94" s="106">
        <v>43103</v>
      </c>
      <c r="G94" s="93">
        <v>37825489.5</v>
      </c>
      <c r="H94" s="95">
        <v>-6.3201999999999998</v>
      </c>
      <c r="I94" s="93">
        <v>-2390.6291900000001</v>
      </c>
      <c r="J94" s="94">
        <v>2.1063219321710226E-2</v>
      </c>
      <c r="K94" s="94">
        <v>-2.2469683534085725E-5</v>
      </c>
    </row>
    <row r="95" spans="2:11">
      <c r="B95" s="86" t="s">
        <v>2503</v>
      </c>
      <c r="C95" s="83" t="s">
        <v>2504</v>
      </c>
      <c r="D95" s="96" t="s">
        <v>2044</v>
      </c>
      <c r="E95" s="96" t="s">
        <v>182</v>
      </c>
      <c r="F95" s="106">
        <v>43104</v>
      </c>
      <c r="G95" s="93">
        <v>33915000</v>
      </c>
      <c r="H95" s="95">
        <v>-6.4112</v>
      </c>
      <c r="I95" s="93">
        <v>-2174.3482200000003</v>
      </c>
      <c r="J95" s="94">
        <v>1.9157623286458005E-2</v>
      </c>
      <c r="K95" s="94">
        <v>-2.0436844241955657E-5</v>
      </c>
    </row>
    <row r="96" spans="2:11">
      <c r="B96" s="86" t="s">
        <v>2505</v>
      </c>
      <c r="C96" s="83" t="s">
        <v>2506</v>
      </c>
      <c r="D96" s="96" t="s">
        <v>2044</v>
      </c>
      <c r="E96" s="96" t="s">
        <v>182</v>
      </c>
      <c r="F96" s="106">
        <v>43138</v>
      </c>
      <c r="G96" s="93">
        <v>51154500</v>
      </c>
      <c r="H96" s="95">
        <v>-5.4208999999999996</v>
      </c>
      <c r="I96" s="93">
        <v>-2773.01989</v>
      </c>
      <c r="J96" s="94">
        <v>2.4432365492255519E-2</v>
      </c>
      <c r="K96" s="94">
        <v>-2.6063799280399988E-5</v>
      </c>
    </row>
    <row r="97" spans="2:11">
      <c r="B97" s="86" t="s">
        <v>2505</v>
      </c>
      <c r="C97" s="83" t="s">
        <v>2507</v>
      </c>
      <c r="D97" s="96" t="s">
        <v>2044</v>
      </c>
      <c r="E97" s="96" t="s">
        <v>182</v>
      </c>
      <c r="F97" s="106">
        <v>43138</v>
      </c>
      <c r="G97" s="93">
        <v>52859650</v>
      </c>
      <c r="H97" s="95">
        <v>-5.4208999999999996</v>
      </c>
      <c r="I97" s="93">
        <v>-2865.45388</v>
      </c>
      <c r="J97" s="94">
        <v>2.5246777619529332E-2</v>
      </c>
      <c r="K97" s="94">
        <v>-2.6932592530219232E-5</v>
      </c>
    </row>
    <row r="98" spans="2:11">
      <c r="B98" s="86" t="s">
        <v>2508</v>
      </c>
      <c r="C98" s="83" t="s">
        <v>2509</v>
      </c>
      <c r="D98" s="96" t="s">
        <v>2044</v>
      </c>
      <c r="E98" s="96" t="s">
        <v>182</v>
      </c>
      <c r="F98" s="106">
        <v>43139</v>
      </c>
      <c r="G98" s="93">
        <v>3411600</v>
      </c>
      <c r="H98" s="95">
        <v>-5.2817999999999996</v>
      </c>
      <c r="I98" s="93">
        <v>-180.19447</v>
      </c>
      <c r="J98" s="94">
        <v>1.5876471591854584E-3</v>
      </c>
      <c r="K98" s="94">
        <v>-1.6936598667952783E-6</v>
      </c>
    </row>
    <row r="99" spans="2:11">
      <c r="B99" s="86" t="s">
        <v>2510</v>
      </c>
      <c r="C99" s="83" t="s">
        <v>2511</v>
      </c>
      <c r="D99" s="96" t="s">
        <v>2044</v>
      </c>
      <c r="E99" s="96" t="s">
        <v>182</v>
      </c>
      <c r="F99" s="106">
        <v>43138</v>
      </c>
      <c r="G99" s="93">
        <v>39238000</v>
      </c>
      <c r="H99" s="95">
        <v>-5.3684000000000003</v>
      </c>
      <c r="I99" s="93">
        <v>-2106.4420700000001</v>
      </c>
      <c r="J99" s="94">
        <v>1.8559319652951815E-2</v>
      </c>
      <c r="K99" s="94">
        <v>-1.9798589799610222E-5</v>
      </c>
    </row>
    <row r="100" spans="2:11">
      <c r="B100" s="86" t="s">
        <v>2512</v>
      </c>
      <c r="C100" s="83" t="s">
        <v>2513</v>
      </c>
      <c r="D100" s="96" t="s">
        <v>2044</v>
      </c>
      <c r="E100" s="96" t="s">
        <v>182</v>
      </c>
      <c r="F100" s="106">
        <v>43153</v>
      </c>
      <c r="G100" s="93">
        <v>170825</v>
      </c>
      <c r="H100" s="95">
        <v>-5.1308999999999996</v>
      </c>
      <c r="I100" s="93">
        <v>-8.7648700000000002</v>
      </c>
      <c r="J100" s="94">
        <v>7.7225016706283214E-5</v>
      </c>
      <c r="K100" s="94">
        <v>-8.2381598928523896E-8</v>
      </c>
    </row>
    <row r="101" spans="2:11">
      <c r="B101" s="86" t="s">
        <v>2514</v>
      </c>
      <c r="C101" s="83" t="s">
        <v>2515</v>
      </c>
      <c r="D101" s="96" t="s">
        <v>2044</v>
      </c>
      <c r="E101" s="96" t="s">
        <v>182</v>
      </c>
      <c r="F101" s="106">
        <v>43139</v>
      </c>
      <c r="G101" s="93">
        <v>5129250</v>
      </c>
      <c r="H101" s="95">
        <v>-5.4311999999999996</v>
      </c>
      <c r="I101" s="93">
        <v>-278.57859999999999</v>
      </c>
      <c r="J101" s="94">
        <v>2.4544844406149762E-3</v>
      </c>
      <c r="K101" s="94">
        <v>-2.6183788801510673E-6</v>
      </c>
    </row>
    <row r="102" spans="2:11">
      <c r="B102" s="86" t="s">
        <v>2516</v>
      </c>
      <c r="C102" s="83" t="s">
        <v>2517</v>
      </c>
      <c r="D102" s="96" t="s">
        <v>2044</v>
      </c>
      <c r="E102" s="96" t="s">
        <v>182</v>
      </c>
      <c r="F102" s="106">
        <v>43200</v>
      </c>
      <c r="G102" s="93">
        <v>126965.5</v>
      </c>
      <c r="H102" s="95">
        <v>-4.6715999999999998</v>
      </c>
      <c r="I102" s="93">
        <v>-5.93133</v>
      </c>
      <c r="J102" s="94">
        <v>5.225942408050305E-5</v>
      </c>
      <c r="K102" s="94">
        <v>-5.5748967089383143E-8</v>
      </c>
    </row>
    <row r="103" spans="2:11">
      <c r="B103" s="86" t="s">
        <v>2518</v>
      </c>
      <c r="C103" s="83" t="s">
        <v>2519</v>
      </c>
      <c r="D103" s="96" t="s">
        <v>2044</v>
      </c>
      <c r="E103" s="96" t="s">
        <v>182</v>
      </c>
      <c r="F103" s="106">
        <v>43255</v>
      </c>
      <c r="G103" s="93">
        <v>24251052.800000001</v>
      </c>
      <c r="H103" s="95">
        <v>-2.9056000000000002</v>
      </c>
      <c r="I103" s="93">
        <v>-704.63181999999995</v>
      </c>
      <c r="J103" s="94">
        <v>6.2083298521573892E-3</v>
      </c>
      <c r="K103" s="94">
        <v>-6.6228815701220714E-6</v>
      </c>
    </row>
    <row r="104" spans="2:11">
      <c r="B104" s="86" t="s">
        <v>2518</v>
      </c>
      <c r="C104" s="83" t="s">
        <v>2520</v>
      </c>
      <c r="D104" s="96" t="s">
        <v>2044</v>
      </c>
      <c r="E104" s="96" t="s">
        <v>182</v>
      </c>
      <c r="F104" s="106">
        <v>43255</v>
      </c>
      <c r="G104" s="93">
        <v>1144572</v>
      </c>
      <c r="H104" s="95">
        <v>-2.9056000000000002</v>
      </c>
      <c r="I104" s="93">
        <v>-33.256360000000001</v>
      </c>
      <c r="J104" s="94">
        <v>2.9301323996706955E-4</v>
      </c>
      <c r="K104" s="94">
        <v>-3.1257875032289185E-7</v>
      </c>
    </row>
    <row r="105" spans="2:11">
      <c r="B105" s="86" t="s">
        <v>2518</v>
      </c>
      <c r="C105" s="83" t="s">
        <v>2521</v>
      </c>
      <c r="D105" s="96" t="s">
        <v>2044</v>
      </c>
      <c r="E105" s="96" t="s">
        <v>182</v>
      </c>
      <c r="F105" s="106">
        <v>43255</v>
      </c>
      <c r="G105" s="93">
        <v>53125482.799999997</v>
      </c>
      <c r="H105" s="95">
        <v>-2.9056000000000002</v>
      </c>
      <c r="I105" s="93">
        <v>-1543.5992099999999</v>
      </c>
      <c r="J105" s="94">
        <v>1.3600255882865982E-2</v>
      </c>
      <c r="K105" s="94">
        <v>-1.4508392140968014E-5</v>
      </c>
    </row>
    <row r="106" spans="2:11">
      <c r="B106" s="86" t="s">
        <v>2518</v>
      </c>
      <c r="C106" s="83" t="s">
        <v>2522</v>
      </c>
      <c r="D106" s="96" t="s">
        <v>2044</v>
      </c>
      <c r="E106" s="96" t="s">
        <v>182</v>
      </c>
      <c r="F106" s="106">
        <v>43255</v>
      </c>
      <c r="G106" s="93">
        <v>754377</v>
      </c>
      <c r="H106" s="95">
        <v>-2.9056000000000002</v>
      </c>
      <c r="I106" s="93">
        <v>-21.918970000000002</v>
      </c>
      <c r="J106" s="94">
        <v>1.9312241076416658E-4</v>
      </c>
      <c r="K106" s="94">
        <v>-2.0601786398045235E-7</v>
      </c>
    </row>
    <row r="107" spans="2:11">
      <c r="B107" s="86" t="s">
        <v>2518</v>
      </c>
      <c r="C107" s="83" t="s">
        <v>2523</v>
      </c>
      <c r="D107" s="96" t="s">
        <v>2044</v>
      </c>
      <c r="E107" s="96" t="s">
        <v>182</v>
      </c>
      <c r="F107" s="106">
        <v>43255</v>
      </c>
      <c r="G107" s="93">
        <v>51309428.560000002</v>
      </c>
      <c r="H107" s="95">
        <v>-2.9056000000000002</v>
      </c>
      <c r="I107" s="93">
        <v>-1490.8324399999999</v>
      </c>
      <c r="J107" s="94">
        <v>1.313534143521455E-2</v>
      </c>
      <c r="K107" s="94">
        <v>-1.401243374308035E-5</v>
      </c>
    </row>
    <row r="108" spans="2:11">
      <c r="B108" s="86" t="s">
        <v>2518</v>
      </c>
      <c r="C108" s="83" t="s">
        <v>2524</v>
      </c>
      <c r="D108" s="96" t="s">
        <v>2044</v>
      </c>
      <c r="E108" s="96" t="s">
        <v>182</v>
      </c>
      <c r="F108" s="106">
        <v>43255</v>
      </c>
      <c r="G108" s="93">
        <v>38135058</v>
      </c>
      <c r="H108" s="95">
        <v>-2.9056000000000002</v>
      </c>
      <c r="I108" s="93">
        <v>-1108.04161</v>
      </c>
      <c r="J108" s="94">
        <v>9.7626698220860033E-3</v>
      </c>
      <c r="K108" s="94">
        <v>-1.0414557148153468E-5</v>
      </c>
    </row>
    <row r="109" spans="2:11">
      <c r="B109" s="86" t="s">
        <v>2518</v>
      </c>
      <c r="C109" s="83" t="s">
        <v>2525</v>
      </c>
      <c r="D109" s="96" t="s">
        <v>2044</v>
      </c>
      <c r="E109" s="96" t="s">
        <v>182</v>
      </c>
      <c r="F109" s="106">
        <v>43255</v>
      </c>
      <c r="G109" s="93">
        <v>35905223.640000001</v>
      </c>
      <c r="H109" s="95">
        <v>-2.9056000000000002</v>
      </c>
      <c r="I109" s="93">
        <v>-1043.25216</v>
      </c>
      <c r="J109" s="94">
        <v>9.1918266311840392E-3</v>
      </c>
      <c r="K109" s="94">
        <v>-9.8055967774121284E-6</v>
      </c>
    </row>
    <row r="110" spans="2:11">
      <c r="B110" s="86" t="s">
        <v>2526</v>
      </c>
      <c r="C110" s="83" t="s">
        <v>2527</v>
      </c>
      <c r="D110" s="96" t="s">
        <v>2044</v>
      </c>
      <c r="E110" s="96" t="s">
        <v>182</v>
      </c>
      <c r="F110" s="106">
        <v>43262</v>
      </c>
      <c r="G110" s="93">
        <v>156600000</v>
      </c>
      <c r="H110" s="95">
        <v>-2.456</v>
      </c>
      <c r="I110" s="93">
        <v>-3846.0322999999999</v>
      </c>
      <c r="J110" s="94">
        <v>3.3886402036813416E-2</v>
      </c>
      <c r="K110" s="94">
        <v>-3.614911463658312E-5</v>
      </c>
    </row>
    <row r="111" spans="2:11">
      <c r="B111" s="86" t="s">
        <v>2528</v>
      </c>
      <c r="C111" s="83" t="s">
        <v>2529</v>
      </c>
      <c r="D111" s="96" t="s">
        <v>2044</v>
      </c>
      <c r="E111" s="96" t="s">
        <v>182</v>
      </c>
      <c r="F111" s="106">
        <v>43262</v>
      </c>
      <c r="G111" s="93">
        <v>174045000</v>
      </c>
      <c r="H111" s="95">
        <v>-2.4295</v>
      </c>
      <c r="I111" s="93">
        <v>-4228.4345800000001</v>
      </c>
      <c r="J111" s="94">
        <v>3.7255650235762265E-2</v>
      </c>
      <c r="K111" s="94">
        <v>-3.9743339224091331E-5</v>
      </c>
    </row>
    <row r="112" spans="2:11">
      <c r="B112" s="86" t="s">
        <v>2530</v>
      </c>
      <c r="C112" s="83" t="s">
        <v>2531</v>
      </c>
      <c r="D112" s="96" t="s">
        <v>2044</v>
      </c>
      <c r="E112" s="96" t="s">
        <v>182</v>
      </c>
      <c r="F112" s="106">
        <v>43214</v>
      </c>
      <c r="G112" s="93">
        <v>139580</v>
      </c>
      <c r="H112" s="95">
        <v>-2.9327999999999999</v>
      </c>
      <c r="I112" s="93">
        <v>-4.0936399999999997</v>
      </c>
      <c r="J112" s="94">
        <v>3.6068009838081929E-5</v>
      </c>
      <c r="K112" s="94">
        <v>-3.8476395957699605E-8</v>
      </c>
    </row>
    <row r="113" spans="2:11">
      <c r="B113" s="86" t="s">
        <v>2532</v>
      </c>
      <c r="C113" s="83" t="s">
        <v>2533</v>
      </c>
      <c r="D113" s="96" t="s">
        <v>2044</v>
      </c>
      <c r="E113" s="96" t="s">
        <v>182</v>
      </c>
      <c r="F113" s="106">
        <v>43249</v>
      </c>
      <c r="G113" s="93">
        <v>104805000</v>
      </c>
      <c r="H113" s="95">
        <v>-2.1139999999999999</v>
      </c>
      <c r="I113" s="93">
        <v>-2215.5518299999999</v>
      </c>
      <c r="J113" s="94">
        <v>1.9520657703466945E-2</v>
      </c>
      <c r="K113" s="94">
        <v>-2.0824119726181581E-5</v>
      </c>
    </row>
    <row r="114" spans="2:11">
      <c r="B114" s="86" t="s">
        <v>2534</v>
      </c>
      <c r="C114" s="83" t="s">
        <v>2535</v>
      </c>
      <c r="D114" s="96" t="s">
        <v>2044</v>
      </c>
      <c r="E114" s="96" t="s">
        <v>182</v>
      </c>
      <c r="F114" s="106">
        <v>43249</v>
      </c>
      <c r="G114" s="93">
        <v>17470000</v>
      </c>
      <c r="H114" s="95">
        <v>-2.0994000000000002</v>
      </c>
      <c r="I114" s="93">
        <v>-366.76208000000003</v>
      </c>
      <c r="J114" s="94">
        <v>3.2314464168015249E-3</v>
      </c>
      <c r="K114" s="94">
        <v>-3.4472213023982327E-6</v>
      </c>
    </row>
    <row r="115" spans="2:11">
      <c r="B115" s="86" t="s">
        <v>2536</v>
      </c>
      <c r="C115" s="83" t="s">
        <v>2537</v>
      </c>
      <c r="D115" s="96" t="s">
        <v>2044</v>
      </c>
      <c r="E115" s="96" t="s">
        <v>182</v>
      </c>
      <c r="F115" s="106">
        <v>43257</v>
      </c>
      <c r="G115" s="93">
        <v>356439</v>
      </c>
      <c r="H115" s="95">
        <v>-2.7856000000000001</v>
      </c>
      <c r="I115" s="93">
        <v>-9.9290699999999994</v>
      </c>
      <c r="J115" s="94">
        <v>8.7482483668081254E-5</v>
      </c>
      <c r="K115" s="94">
        <v>-9.3323992537623346E-8</v>
      </c>
    </row>
    <row r="116" spans="2:11">
      <c r="B116" s="86" t="s">
        <v>2538</v>
      </c>
      <c r="C116" s="83" t="s">
        <v>2539</v>
      </c>
      <c r="D116" s="96" t="s">
        <v>2044</v>
      </c>
      <c r="E116" s="96" t="s">
        <v>182</v>
      </c>
      <c r="F116" s="106">
        <v>43249</v>
      </c>
      <c r="G116" s="93">
        <v>162517500</v>
      </c>
      <c r="H116" s="95">
        <v>-2.0701999999999998</v>
      </c>
      <c r="I116" s="93">
        <v>-3364.4513400000001</v>
      </c>
      <c r="J116" s="94">
        <v>2.9643315980610884E-2</v>
      </c>
      <c r="K116" s="94">
        <v>-3.1622703007165512E-5</v>
      </c>
    </row>
    <row r="117" spans="2:11">
      <c r="B117" s="86" t="s">
        <v>2538</v>
      </c>
      <c r="C117" s="83" t="s">
        <v>2540</v>
      </c>
      <c r="D117" s="96" t="s">
        <v>2044</v>
      </c>
      <c r="E117" s="96" t="s">
        <v>182</v>
      </c>
      <c r="F117" s="106">
        <v>43249</v>
      </c>
      <c r="G117" s="93">
        <v>8492850</v>
      </c>
      <c r="H117" s="95">
        <v>-2.0701999999999998</v>
      </c>
      <c r="I117" s="93">
        <v>-175.81971999999999</v>
      </c>
      <c r="J117" s="94">
        <v>1.5491023613920156E-3</v>
      </c>
      <c r="K117" s="94">
        <v>-1.6525412991596418E-6</v>
      </c>
    </row>
    <row r="118" spans="2:11">
      <c r="B118" s="86" t="s">
        <v>2538</v>
      </c>
      <c r="C118" s="83" t="s">
        <v>2541</v>
      </c>
      <c r="D118" s="96" t="s">
        <v>2044</v>
      </c>
      <c r="E118" s="96" t="s">
        <v>182</v>
      </c>
      <c r="F118" s="106">
        <v>43249</v>
      </c>
      <c r="G118" s="93">
        <v>45609750</v>
      </c>
      <c r="H118" s="95">
        <v>-2.0701999999999998</v>
      </c>
      <c r="I118" s="93">
        <v>-944.21699000000001</v>
      </c>
      <c r="J118" s="94">
        <v>8.319253203653499E-3</v>
      </c>
      <c r="K118" s="94">
        <v>-8.8747585955841969E-6</v>
      </c>
    </row>
    <row r="119" spans="2:11">
      <c r="B119" s="86" t="s">
        <v>2538</v>
      </c>
      <c r="C119" s="83" t="s">
        <v>2542</v>
      </c>
      <c r="D119" s="96" t="s">
        <v>2044</v>
      </c>
      <c r="E119" s="96" t="s">
        <v>182</v>
      </c>
      <c r="F119" s="106">
        <v>43249</v>
      </c>
      <c r="G119" s="93">
        <v>44491350</v>
      </c>
      <c r="H119" s="95">
        <v>-2.0701999999999998</v>
      </c>
      <c r="I119" s="93">
        <v>-921.06376999999998</v>
      </c>
      <c r="J119" s="94">
        <v>8.1152561333827193E-3</v>
      </c>
      <c r="K119" s="94">
        <v>-8.6571399333628659E-6</v>
      </c>
    </row>
    <row r="120" spans="2:11">
      <c r="B120" s="86" t="s">
        <v>2543</v>
      </c>
      <c r="C120" s="83" t="s">
        <v>2414</v>
      </c>
      <c r="D120" s="96" t="s">
        <v>2044</v>
      </c>
      <c r="E120" s="96" t="s">
        <v>182</v>
      </c>
      <c r="F120" s="106">
        <v>43264</v>
      </c>
      <c r="G120" s="93">
        <v>69930</v>
      </c>
      <c r="H120" s="95">
        <v>-2.0796000000000001</v>
      </c>
      <c r="I120" s="93">
        <v>-1.45427</v>
      </c>
      <c r="J120" s="94">
        <v>1.281319917414023E-5</v>
      </c>
      <c r="K120" s="94">
        <v>-1.3668780925876189E-8</v>
      </c>
    </row>
    <row r="121" spans="2:11">
      <c r="B121" s="86" t="s">
        <v>2544</v>
      </c>
      <c r="C121" s="83" t="s">
        <v>2545</v>
      </c>
      <c r="D121" s="96" t="s">
        <v>2044</v>
      </c>
      <c r="E121" s="96" t="s">
        <v>182</v>
      </c>
      <c r="F121" s="106">
        <v>43264</v>
      </c>
      <c r="G121" s="93">
        <v>87500000</v>
      </c>
      <c r="H121" s="95">
        <v>-1.8254999999999999</v>
      </c>
      <c r="I121" s="93">
        <v>-1597.3263300000001</v>
      </c>
      <c r="J121" s="94">
        <v>1.4073631727525458E-2</v>
      </c>
      <c r="K121" s="94">
        <v>-1.5013376932690503E-5</v>
      </c>
    </row>
    <row r="122" spans="2:11">
      <c r="B122" s="86" t="s">
        <v>2546</v>
      </c>
      <c r="C122" s="83" t="s">
        <v>2547</v>
      </c>
      <c r="D122" s="96" t="s">
        <v>2044</v>
      </c>
      <c r="E122" s="96" t="s">
        <v>182</v>
      </c>
      <c r="F122" s="106">
        <v>43264</v>
      </c>
      <c r="G122" s="93">
        <v>15754500</v>
      </c>
      <c r="H122" s="95">
        <v>-1.7965</v>
      </c>
      <c r="I122" s="93">
        <v>-283.02557000000002</v>
      </c>
      <c r="J122" s="94">
        <v>2.493665550265472E-3</v>
      </c>
      <c r="K122" s="94">
        <v>-2.6601762483935148E-6</v>
      </c>
    </row>
    <row r="123" spans="2:11">
      <c r="B123" s="86" t="s">
        <v>2546</v>
      </c>
      <c r="C123" s="83" t="s">
        <v>2548</v>
      </c>
      <c r="D123" s="96" t="s">
        <v>2044</v>
      </c>
      <c r="E123" s="96" t="s">
        <v>182</v>
      </c>
      <c r="F123" s="106">
        <v>43264</v>
      </c>
      <c r="G123" s="93">
        <v>700200</v>
      </c>
      <c r="H123" s="95">
        <v>-1.7965</v>
      </c>
      <c r="I123" s="93">
        <v>-12.57891</v>
      </c>
      <c r="J123" s="94">
        <v>1.1082954281088402E-4</v>
      </c>
      <c r="K123" s="94">
        <v>-1.1823001579920736E-7</v>
      </c>
    </row>
    <row r="124" spans="2:11">
      <c r="B124" s="86" t="s">
        <v>2546</v>
      </c>
      <c r="C124" s="83" t="s">
        <v>2549</v>
      </c>
      <c r="D124" s="96" t="s">
        <v>2044</v>
      </c>
      <c r="E124" s="96" t="s">
        <v>182</v>
      </c>
      <c r="F124" s="106">
        <v>43264</v>
      </c>
      <c r="G124" s="93">
        <v>245070000</v>
      </c>
      <c r="H124" s="95">
        <v>-1.7965</v>
      </c>
      <c r="I124" s="93">
        <v>-4402.62003</v>
      </c>
      <c r="J124" s="94">
        <v>3.8790353464246141E-2</v>
      </c>
      <c r="K124" s="94">
        <v>-4.1380519910294829E-5</v>
      </c>
    </row>
    <row r="125" spans="2:11">
      <c r="B125" s="86" t="s">
        <v>2546</v>
      </c>
      <c r="C125" s="83" t="s">
        <v>2550</v>
      </c>
      <c r="D125" s="96" t="s">
        <v>2044</v>
      </c>
      <c r="E125" s="96" t="s">
        <v>182</v>
      </c>
      <c r="F125" s="106">
        <v>43264</v>
      </c>
      <c r="G125" s="93">
        <v>5251500</v>
      </c>
      <c r="H125" s="95">
        <v>-1.7965</v>
      </c>
      <c r="I125" s="93">
        <v>-94.341859999999997</v>
      </c>
      <c r="J125" s="94">
        <v>8.3122187945763382E-4</v>
      </c>
      <c r="K125" s="94">
        <v>-8.8672544746139431E-7</v>
      </c>
    </row>
    <row r="126" spans="2:11">
      <c r="B126" s="86" t="s">
        <v>2546</v>
      </c>
      <c r="C126" s="83" t="s">
        <v>2551</v>
      </c>
      <c r="D126" s="96" t="s">
        <v>2044</v>
      </c>
      <c r="E126" s="96" t="s">
        <v>182</v>
      </c>
      <c r="F126" s="106">
        <v>43264</v>
      </c>
      <c r="G126" s="93">
        <v>5251500</v>
      </c>
      <c r="H126" s="95">
        <v>-1.7965</v>
      </c>
      <c r="I126" s="93">
        <v>-94.341859999999997</v>
      </c>
      <c r="J126" s="94">
        <v>8.3122187945763382E-4</v>
      </c>
      <c r="K126" s="94">
        <v>-8.8672544746139431E-7</v>
      </c>
    </row>
    <row r="127" spans="2:11">
      <c r="B127" s="86" t="s">
        <v>2552</v>
      </c>
      <c r="C127" s="83" t="s">
        <v>2553</v>
      </c>
      <c r="D127" s="96" t="s">
        <v>2044</v>
      </c>
      <c r="E127" s="96" t="s">
        <v>182</v>
      </c>
      <c r="F127" s="106">
        <v>43257</v>
      </c>
      <c r="G127" s="93">
        <v>3503400</v>
      </c>
      <c r="H127" s="95">
        <v>-2.7728999999999999</v>
      </c>
      <c r="I127" s="93">
        <v>-97.144419999999997</v>
      </c>
      <c r="J127" s="94">
        <v>8.5591451526630656E-4</v>
      </c>
      <c r="K127" s="94">
        <v>-9.1306689620999225E-7</v>
      </c>
    </row>
    <row r="128" spans="2:11">
      <c r="B128" s="86" t="s">
        <v>2554</v>
      </c>
      <c r="C128" s="83" t="s">
        <v>2555</v>
      </c>
      <c r="D128" s="96" t="s">
        <v>2044</v>
      </c>
      <c r="E128" s="96" t="s">
        <v>182</v>
      </c>
      <c r="F128" s="106">
        <v>43255</v>
      </c>
      <c r="G128" s="93">
        <v>2102700</v>
      </c>
      <c r="H128" s="95">
        <v>-2.7263000000000002</v>
      </c>
      <c r="I128" s="93">
        <v>-57.326039999999999</v>
      </c>
      <c r="J128" s="94">
        <v>5.0508500373708449E-4</v>
      </c>
      <c r="K128" s="94">
        <v>-5.3881128133566357E-7</v>
      </c>
    </row>
    <row r="129" spans="2:11">
      <c r="B129" s="86" t="s">
        <v>2554</v>
      </c>
      <c r="C129" s="83" t="s">
        <v>2556</v>
      </c>
      <c r="D129" s="96" t="s">
        <v>2044</v>
      </c>
      <c r="E129" s="96" t="s">
        <v>182</v>
      </c>
      <c r="F129" s="106">
        <v>43255</v>
      </c>
      <c r="G129" s="93">
        <v>1857385</v>
      </c>
      <c r="H129" s="95">
        <v>-2.7263000000000002</v>
      </c>
      <c r="I129" s="93">
        <v>-50.637999999999998</v>
      </c>
      <c r="J129" s="94">
        <v>4.4615840234627201E-4</v>
      </c>
      <c r="K129" s="94">
        <v>-4.7594994638170252E-7</v>
      </c>
    </row>
    <row r="130" spans="2:11">
      <c r="B130" s="86" t="s">
        <v>2557</v>
      </c>
      <c r="C130" s="83" t="s">
        <v>2427</v>
      </c>
      <c r="D130" s="96" t="s">
        <v>2044</v>
      </c>
      <c r="E130" s="96" t="s">
        <v>182</v>
      </c>
      <c r="F130" s="106">
        <v>43265</v>
      </c>
      <c r="G130" s="93">
        <v>52582.5</v>
      </c>
      <c r="H130" s="95">
        <v>-1.8179000000000001</v>
      </c>
      <c r="I130" s="93">
        <v>-0.95587999999999995</v>
      </c>
      <c r="J130" s="94">
        <v>8.4220129869812092E-6</v>
      </c>
      <c r="K130" s="94">
        <v>-8.9843800060693897E-9</v>
      </c>
    </row>
    <row r="131" spans="2:11">
      <c r="B131" s="86" t="s">
        <v>2558</v>
      </c>
      <c r="C131" s="83" t="s">
        <v>2559</v>
      </c>
      <c r="D131" s="96" t="s">
        <v>2044</v>
      </c>
      <c r="E131" s="96" t="s">
        <v>182</v>
      </c>
      <c r="F131" s="106">
        <v>43258</v>
      </c>
      <c r="G131" s="93">
        <v>52731000</v>
      </c>
      <c r="H131" s="95">
        <v>-2.528</v>
      </c>
      <c r="I131" s="93">
        <v>-1333.0380400000001</v>
      </c>
      <c r="J131" s="94">
        <v>1.1745055535234526E-2</v>
      </c>
      <c r="K131" s="94">
        <v>-1.2529313631319757E-5</v>
      </c>
    </row>
    <row r="132" spans="2:11">
      <c r="B132" s="86" t="s">
        <v>2560</v>
      </c>
      <c r="C132" s="83" t="s">
        <v>2561</v>
      </c>
      <c r="D132" s="96" t="s">
        <v>2044</v>
      </c>
      <c r="E132" s="96" t="s">
        <v>182</v>
      </c>
      <c r="F132" s="106">
        <v>43256</v>
      </c>
      <c r="G132" s="93">
        <v>35156000</v>
      </c>
      <c r="H132" s="95">
        <v>-2.4163999999999999</v>
      </c>
      <c r="I132" s="93">
        <v>-849.49374</v>
      </c>
      <c r="J132" s="94">
        <v>7.484670994935807E-3</v>
      </c>
      <c r="K132" s="94">
        <v>-7.984448438022669E-6</v>
      </c>
    </row>
    <row r="133" spans="2:11">
      <c r="B133" s="86" t="s">
        <v>2562</v>
      </c>
      <c r="C133" s="83" t="s">
        <v>2563</v>
      </c>
      <c r="D133" s="96" t="s">
        <v>2044</v>
      </c>
      <c r="E133" s="96" t="s">
        <v>182</v>
      </c>
      <c r="F133" s="106">
        <v>43290</v>
      </c>
      <c r="G133" s="93">
        <v>35180000</v>
      </c>
      <c r="H133" s="95">
        <v>-1.0915999999999999</v>
      </c>
      <c r="I133" s="93">
        <v>-384.04174</v>
      </c>
      <c r="J133" s="94">
        <v>3.3836930596129861E-3</v>
      </c>
      <c r="K133" s="94">
        <v>-3.609633981621228E-6</v>
      </c>
    </row>
    <row r="134" spans="2:11">
      <c r="B134" s="86" t="s">
        <v>2564</v>
      </c>
      <c r="C134" s="83" t="s">
        <v>2565</v>
      </c>
      <c r="D134" s="96" t="s">
        <v>2044</v>
      </c>
      <c r="E134" s="96" t="s">
        <v>182</v>
      </c>
      <c r="F134" s="106">
        <v>43290</v>
      </c>
      <c r="G134" s="93">
        <v>3872000</v>
      </c>
      <c r="H134" s="95">
        <v>-1.0190999999999999</v>
      </c>
      <c r="I134" s="93">
        <v>-39.458239999999996</v>
      </c>
      <c r="J134" s="94">
        <v>3.4765641055720532E-4</v>
      </c>
      <c r="K134" s="94">
        <v>-3.7087063494443597E-7</v>
      </c>
    </row>
    <row r="135" spans="2:11">
      <c r="B135" s="86" t="s">
        <v>2564</v>
      </c>
      <c r="C135" s="83" t="s">
        <v>2566</v>
      </c>
      <c r="D135" s="96" t="s">
        <v>2044</v>
      </c>
      <c r="E135" s="96" t="s">
        <v>182</v>
      </c>
      <c r="F135" s="106">
        <v>43290</v>
      </c>
      <c r="G135" s="93">
        <v>28160000</v>
      </c>
      <c r="H135" s="95">
        <v>-1.0190999999999999</v>
      </c>
      <c r="I135" s="93">
        <v>-286.96901000000003</v>
      </c>
      <c r="J135" s="94">
        <v>2.5284101865099603E-3</v>
      </c>
      <c r="K135" s="94">
        <v>-2.6972409045126243E-6</v>
      </c>
    </row>
    <row r="136" spans="2:11">
      <c r="B136" s="86" t="s">
        <v>2567</v>
      </c>
      <c r="C136" s="83" t="s">
        <v>2568</v>
      </c>
      <c r="D136" s="96" t="s">
        <v>2044</v>
      </c>
      <c r="E136" s="96" t="s">
        <v>182</v>
      </c>
      <c r="F136" s="106">
        <v>43242</v>
      </c>
      <c r="G136" s="93">
        <v>40480000</v>
      </c>
      <c r="H136" s="95">
        <v>-2.7282999999999999</v>
      </c>
      <c r="I136" s="93">
        <v>-1104.4232500000001</v>
      </c>
      <c r="J136" s="94">
        <v>9.7307893821651208E-3</v>
      </c>
      <c r="K136" s="94">
        <v>-1.0380547940681024E-5</v>
      </c>
    </row>
    <row r="137" spans="2:11">
      <c r="B137" s="86" t="s">
        <v>2569</v>
      </c>
      <c r="C137" s="83" t="s">
        <v>2570</v>
      </c>
      <c r="D137" s="96" t="s">
        <v>2044</v>
      </c>
      <c r="E137" s="96" t="s">
        <v>182</v>
      </c>
      <c r="F137" s="106">
        <v>43242</v>
      </c>
      <c r="G137" s="93">
        <v>4048000</v>
      </c>
      <c r="H137" s="95">
        <v>-2.7282999999999999</v>
      </c>
      <c r="I137" s="93">
        <v>-110.44232000000001</v>
      </c>
      <c r="J137" s="94">
        <v>9.7307889416279724E-4</v>
      </c>
      <c r="K137" s="94">
        <v>-1.0380547470727683E-6</v>
      </c>
    </row>
    <row r="138" spans="2:11">
      <c r="B138" s="86" t="s">
        <v>2569</v>
      </c>
      <c r="C138" s="83" t="s">
        <v>2571</v>
      </c>
      <c r="D138" s="96" t="s">
        <v>2044</v>
      </c>
      <c r="E138" s="96" t="s">
        <v>182</v>
      </c>
      <c r="F138" s="106">
        <v>43242</v>
      </c>
      <c r="G138" s="93">
        <v>12320000</v>
      </c>
      <c r="H138" s="95">
        <v>-2.7282999999999999</v>
      </c>
      <c r="I138" s="93">
        <v>-336.12880999999999</v>
      </c>
      <c r="J138" s="94">
        <v>2.9615445486028992E-3</v>
      </c>
      <c r="K138" s="94">
        <v>-3.1592971502990929E-6</v>
      </c>
    </row>
    <row r="139" spans="2:11">
      <c r="B139" s="86" t="s">
        <v>2569</v>
      </c>
      <c r="C139" s="83" t="s">
        <v>2572</v>
      </c>
      <c r="D139" s="96" t="s">
        <v>2044</v>
      </c>
      <c r="E139" s="96" t="s">
        <v>182</v>
      </c>
      <c r="F139" s="106">
        <v>43242</v>
      </c>
      <c r="G139" s="93">
        <v>8800000</v>
      </c>
      <c r="H139" s="95">
        <v>-2.7282999999999999</v>
      </c>
      <c r="I139" s="93">
        <v>-240.09201000000002</v>
      </c>
      <c r="J139" s="94">
        <v>2.1153889884613368E-3</v>
      </c>
      <c r="K139" s="94">
        <v>-2.2566408484966862E-6</v>
      </c>
    </row>
    <row r="140" spans="2:11">
      <c r="B140" s="86" t="s">
        <v>2569</v>
      </c>
      <c r="C140" s="83" t="s">
        <v>2573</v>
      </c>
      <c r="D140" s="96" t="s">
        <v>2044</v>
      </c>
      <c r="E140" s="96" t="s">
        <v>182</v>
      </c>
      <c r="F140" s="106">
        <v>43242</v>
      </c>
      <c r="G140" s="93">
        <v>105600000</v>
      </c>
      <c r="H140" s="95">
        <v>-2.7282999999999999</v>
      </c>
      <c r="I140" s="93">
        <v>-2881.10412</v>
      </c>
      <c r="J140" s="94">
        <v>2.538466786153604E-2</v>
      </c>
      <c r="K140" s="94">
        <v>-2.7079690181960231E-5</v>
      </c>
    </row>
    <row r="141" spans="2:11">
      <c r="B141" s="86" t="s">
        <v>2569</v>
      </c>
      <c r="C141" s="83" t="s">
        <v>2574</v>
      </c>
      <c r="D141" s="96" t="s">
        <v>2044</v>
      </c>
      <c r="E141" s="96" t="s">
        <v>182</v>
      </c>
      <c r="F141" s="106">
        <v>43242</v>
      </c>
      <c r="G141" s="93">
        <v>52800000</v>
      </c>
      <c r="H141" s="95">
        <v>-2.7282999999999999</v>
      </c>
      <c r="I141" s="93">
        <v>-1440.55206</v>
      </c>
      <c r="J141" s="94">
        <v>1.269233393076802E-2</v>
      </c>
      <c r="K141" s="94">
        <v>-1.3539845090980116E-5</v>
      </c>
    </row>
    <row r="142" spans="2:11">
      <c r="B142" s="86" t="s">
        <v>2575</v>
      </c>
      <c r="C142" s="83" t="s">
        <v>2576</v>
      </c>
      <c r="D142" s="96" t="s">
        <v>2044</v>
      </c>
      <c r="E142" s="96" t="s">
        <v>182</v>
      </c>
      <c r="F142" s="106">
        <v>43290</v>
      </c>
      <c r="G142" s="93">
        <v>98593600</v>
      </c>
      <c r="H142" s="95">
        <v>-0.98470000000000002</v>
      </c>
      <c r="I142" s="93">
        <v>-970.85482999999999</v>
      </c>
      <c r="J142" s="94">
        <v>8.553952365080799E-3</v>
      </c>
      <c r="K142" s="94">
        <v>-9.1251294340794838E-6</v>
      </c>
    </row>
    <row r="143" spans="2:11">
      <c r="B143" s="86" t="s">
        <v>2577</v>
      </c>
      <c r="C143" s="83" t="s">
        <v>2578</v>
      </c>
      <c r="D143" s="96" t="s">
        <v>2044</v>
      </c>
      <c r="E143" s="96" t="s">
        <v>182</v>
      </c>
      <c r="F143" s="106">
        <v>43242</v>
      </c>
      <c r="G143" s="93">
        <v>54584800</v>
      </c>
      <c r="H143" s="95">
        <v>-2.6688999999999998</v>
      </c>
      <c r="I143" s="93">
        <v>-1456.7869800000001</v>
      </c>
      <c r="J143" s="94">
        <v>1.2835375637972482E-2</v>
      </c>
      <c r="K143" s="94">
        <v>-1.36924381891181E-5</v>
      </c>
    </row>
    <row r="144" spans="2:11">
      <c r="B144" s="86" t="s">
        <v>2577</v>
      </c>
      <c r="C144" s="83" t="s">
        <v>2579</v>
      </c>
      <c r="D144" s="96" t="s">
        <v>2044</v>
      </c>
      <c r="E144" s="96" t="s">
        <v>182</v>
      </c>
      <c r="F144" s="106">
        <v>43242</v>
      </c>
      <c r="G144" s="93">
        <v>52824000</v>
      </c>
      <c r="H144" s="95">
        <v>-2.6688999999999998</v>
      </c>
      <c r="I144" s="93">
        <v>-1409.79385</v>
      </c>
      <c r="J144" s="94">
        <v>1.2421331248343138E-2</v>
      </c>
      <c r="K144" s="94">
        <v>-1.3250746619470635E-5</v>
      </c>
    </row>
    <row r="145" spans="2:11">
      <c r="B145" s="86" t="s">
        <v>2580</v>
      </c>
      <c r="C145" s="83" t="s">
        <v>2581</v>
      </c>
      <c r="D145" s="96" t="s">
        <v>2044</v>
      </c>
      <c r="E145" s="96" t="s">
        <v>182</v>
      </c>
      <c r="F145" s="106">
        <v>43290</v>
      </c>
      <c r="G145" s="93">
        <v>35223000</v>
      </c>
      <c r="H145" s="95">
        <v>-0.95320000000000005</v>
      </c>
      <c r="I145" s="93">
        <v>-335.75458000000003</v>
      </c>
      <c r="J145" s="94">
        <v>2.9582473042624826E-3</v>
      </c>
      <c r="K145" s="94">
        <v>-3.1557797375174982E-6</v>
      </c>
    </row>
    <row r="146" spans="2:11">
      <c r="B146" s="86" t="s">
        <v>2582</v>
      </c>
      <c r="C146" s="83" t="s">
        <v>2583</v>
      </c>
      <c r="D146" s="96" t="s">
        <v>2044</v>
      </c>
      <c r="E146" s="96" t="s">
        <v>182</v>
      </c>
      <c r="F146" s="106">
        <v>43290</v>
      </c>
      <c r="G146" s="93">
        <v>52837500</v>
      </c>
      <c r="H146" s="95">
        <v>-0.94750000000000001</v>
      </c>
      <c r="I146" s="93">
        <v>-500.63753000000003</v>
      </c>
      <c r="J146" s="94">
        <v>4.4109885962989029E-3</v>
      </c>
      <c r="K146" s="94">
        <v>-4.7055256044900664E-6</v>
      </c>
    </row>
    <row r="147" spans="2:11">
      <c r="B147" s="86" t="s">
        <v>2584</v>
      </c>
      <c r="C147" s="83" t="s">
        <v>2448</v>
      </c>
      <c r="D147" s="96" t="s">
        <v>2044</v>
      </c>
      <c r="E147" s="96" t="s">
        <v>182</v>
      </c>
      <c r="F147" s="106">
        <v>43276</v>
      </c>
      <c r="G147" s="93">
        <v>3527000</v>
      </c>
      <c r="H147" s="95">
        <v>-0.9254</v>
      </c>
      <c r="I147" s="93">
        <v>-32.639040000000001</v>
      </c>
      <c r="J147" s="94">
        <v>2.8757419211888435E-4</v>
      </c>
      <c r="K147" s="94">
        <v>-3.0677651838441968E-7</v>
      </c>
    </row>
    <row r="148" spans="2:11">
      <c r="B148" s="86" t="s">
        <v>2584</v>
      </c>
      <c r="C148" s="83" t="s">
        <v>2585</v>
      </c>
      <c r="D148" s="96" t="s">
        <v>2044</v>
      </c>
      <c r="E148" s="96" t="s">
        <v>182</v>
      </c>
      <c r="F148" s="106">
        <v>43276</v>
      </c>
      <c r="G148" s="93">
        <v>352700000</v>
      </c>
      <c r="H148" s="95">
        <v>-0.9254</v>
      </c>
      <c r="I148" s="93">
        <v>-3263.9042300000001</v>
      </c>
      <c r="J148" s="94">
        <v>2.875742123835932E-2</v>
      </c>
      <c r="K148" s="94">
        <v>-3.0677654000227344E-5</v>
      </c>
    </row>
    <row r="149" spans="2:11">
      <c r="B149" s="86" t="s">
        <v>2584</v>
      </c>
      <c r="C149" s="83" t="s">
        <v>2586</v>
      </c>
      <c r="D149" s="96" t="s">
        <v>2044</v>
      </c>
      <c r="E149" s="96" t="s">
        <v>182</v>
      </c>
      <c r="F149" s="106">
        <v>43276</v>
      </c>
      <c r="G149" s="93">
        <v>7054000</v>
      </c>
      <c r="H149" s="95">
        <v>-0.9254</v>
      </c>
      <c r="I149" s="93">
        <v>-65.278080000000003</v>
      </c>
      <c r="J149" s="94">
        <v>5.7514838423776871E-4</v>
      </c>
      <c r="K149" s="94">
        <v>-6.1355303676883935E-7</v>
      </c>
    </row>
    <row r="150" spans="2:11">
      <c r="B150" s="86" t="s">
        <v>2587</v>
      </c>
      <c r="C150" s="83" t="s">
        <v>2425</v>
      </c>
      <c r="D150" s="96" t="s">
        <v>2044</v>
      </c>
      <c r="E150" s="96" t="s">
        <v>182</v>
      </c>
      <c r="F150" s="106">
        <v>43269</v>
      </c>
      <c r="G150" s="93">
        <v>13421600</v>
      </c>
      <c r="H150" s="95">
        <v>-0.85129999999999995</v>
      </c>
      <c r="I150" s="93">
        <v>-114.25568</v>
      </c>
      <c r="J150" s="94">
        <v>1.0066774289621805E-3</v>
      </c>
      <c r="K150" s="94">
        <v>-1.0738967725780038E-6</v>
      </c>
    </row>
    <row r="151" spans="2:11">
      <c r="B151" s="86" t="s">
        <v>2587</v>
      </c>
      <c r="C151" s="83" t="s">
        <v>2588</v>
      </c>
      <c r="D151" s="96" t="s">
        <v>2044</v>
      </c>
      <c r="E151" s="96" t="s">
        <v>182</v>
      </c>
      <c r="F151" s="106">
        <v>43269</v>
      </c>
      <c r="G151" s="93">
        <v>17660000</v>
      </c>
      <c r="H151" s="95">
        <v>-0.85129999999999995</v>
      </c>
      <c r="I151" s="93">
        <v>-150.33643000000001</v>
      </c>
      <c r="J151" s="94">
        <v>1.3245756432568854E-3</v>
      </c>
      <c r="K151" s="94">
        <v>-1.4130221532784979E-6</v>
      </c>
    </row>
    <row r="152" spans="2:11">
      <c r="B152" s="86" t="s">
        <v>2587</v>
      </c>
      <c r="C152" s="83" t="s">
        <v>2589</v>
      </c>
      <c r="D152" s="96" t="s">
        <v>2044</v>
      </c>
      <c r="E152" s="96" t="s">
        <v>182</v>
      </c>
      <c r="F152" s="106">
        <v>43269</v>
      </c>
      <c r="G152" s="93">
        <v>5298000</v>
      </c>
      <c r="H152" s="95">
        <v>-0.85129999999999995</v>
      </c>
      <c r="I152" s="93">
        <v>-45.100929999999998</v>
      </c>
      <c r="J152" s="94">
        <v>3.9737270178780853E-4</v>
      </c>
      <c r="K152" s="94">
        <v>-4.239066553826162E-7</v>
      </c>
    </row>
    <row r="153" spans="2:11">
      <c r="B153" s="86" t="s">
        <v>2587</v>
      </c>
      <c r="C153" s="83" t="s">
        <v>2590</v>
      </c>
      <c r="D153" s="96" t="s">
        <v>2044</v>
      </c>
      <c r="E153" s="96" t="s">
        <v>182</v>
      </c>
      <c r="F153" s="106">
        <v>43269</v>
      </c>
      <c r="G153" s="93">
        <v>52980000</v>
      </c>
      <c r="H153" s="95">
        <v>-0.85129999999999995</v>
      </c>
      <c r="I153" s="93">
        <v>-451.00928000000005</v>
      </c>
      <c r="J153" s="94">
        <v>3.9737268416632264E-3</v>
      </c>
      <c r="K153" s="94">
        <v>-4.2390663658448261E-6</v>
      </c>
    </row>
    <row r="154" spans="2:11">
      <c r="B154" s="86" t="s">
        <v>2591</v>
      </c>
      <c r="C154" s="83" t="s">
        <v>2592</v>
      </c>
      <c r="D154" s="96" t="s">
        <v>2044</v>
      </c>
      <c r="E154" s="96" t="s">
        <v>182</v>
      </c>
      <c r="F154" s="106">
        <v>43269</v>
      </c>
      <c r="G154" s="93">
        <v>17665000</v>
      </c>
      <c r="H154" s="95">
        <v>-0.82279999999999998</v>
      </c>
      <c r="I154" s="93">
        <v>-145.34442000000001</v>
      </c>
      <c r="J154" s="94">
        <v>1.2805923262598354E-3</v>
      </c>
      <c r="K154" s="94">
        <v>-1.3661019176483995E-6</v>
      </c>
    </row>
    <row r="155" spans="2:11">
      <c r="B155" s="86" t="s">
        <v>2593</v>
      </c>
      <c r="C155" s="83" t="s">
        <v>2594</v>
      </c>
      <c r="D155" s="96" t="s">
        <v>2044</v>
      </c>
      <c r="E155" s="96" t="s">
        <v>182</v>
      </c>
      <c r="F155" s="106">
        <v>43265</v>
      </c>
      <c r="G155" s="93">
        <v>17669500</v>
      </c>
      <c r="H155" s="95">
        <v>-1.6403000000000001</v>
      </c>
      <c r="I155" s="93">
        <v>-289.83663000000001</v>
      </c>
      <c r="J155" s="94">
        <v>2.5536760492560445E-3</v>
      </c>
      <c r="K155" s="94">
        <v>-2.7241938565494955E-6</v>
      </c>
    </row>
    <row r="156" spans="2:11">
      <c r="B156" s="86" t="s">
        <v>2595</v>
      </c>
      <c r="C156" s="83" t="s">
        <v>2596</v>
      </c>
      <c r="D156" s="96" t="s">
        <v>2044</v>
      </c>
      <c r="E156" s="96" t="s">
        <v>182</v>
      </c>
      <c r="F156" s="106">
        <v>43265</v>
      </c>
      <c r="G156" s="93">
        <v>63639000</v>
      </c>
      <c r="H156" s="95">
        <v>-1.5944</v>
      </c>
      <c r="I156" s="93">
        <v>-1014.62902</v>
      </c>
      <c r="J156" s="94">
        <v>8.9396355017450062E-3</v>
      </c>
      <c r="K156" s="94">
        <v>-9.536565971529669E-6</v>
      </c>
    </row>
    <row r="157" spans="2:11">
      <c r="B157" s="86" t="s">
        <v>2597</v>
      </c>
      <c r="C157" s="83" t="s">
        <v>2598</v>
      </c>
      <c r="D157" s="96" t="s">
        <v>2044</v>
      </c>
      <c r="E157" s="96" t="s">
        <v>182</v>
      </c>
      <c r="F157" s="106">
        <v>43271</v>
      </c>
      <c r="G157" s="93">
        <v>17691000</v>
      </c>
      <c r="H157" s="95">
        <v>-0.62170000000000003</v>
      </c>
      <c r="I157" s="93">
        <v>-109.98322</v>
      </c>
      <c r="J157" s="94">
        <v>9.6903388206679873E-4</v>
      </c>
      <c r="K157" s="94">
        <v>-1.0337396354889015E-6</v>
      </c>
    </row>
    <row r="158" spans="2:11">
      <c r="B158" s="86" t="s">
        <v>2597</v>
      </c>
      <c r="C158" s="83" t="s">
        <v>2599</v>
      </c>
      <c r="D158" s="96" t="s">
        <v>2044</v>
      </c>
      <c r="E158" s="96" t="s">
        <v>182</v>
      </c>
      <c r="F158" s="106">
        <v>43271</v>
      </c>
      <c r="G158" s="93">
        <v>5661120</v>
      </c>
      <c r="H158" s="95">
        <v>-0.62170000000000003</v>
      </c>
      <c r="I158" s="93">
        <v>-35.194629999999997</v>
      </c>
      <c r="J158" s="94">
        <v>3.1009083873707833E-4</v>
      </c>
      <c r="K158" s="94">
        <v>-3.3079667959682169E-7</v>
      </c>
    </row>
    <row r="159" spans="2:11">
      <c r="B159" s="86" t="s">
        <v>2600</v>
      </c>
      <c r="C159" s="83" t="s">
        <v>2601</v>
      </c>
      <c r="D159" s="96" t="s">
        <v>2044</v>
      </c>
      <c r="E159" s="96" t="s">
        <v>182</v>
      </c>
      <c r="F159" s="106">
        <v>43269</v>
      </c>
      <c r="G159" s="93">
        <v>77891</v>
      </c>
      <c r="H159" s="95">
        <v>-0.81259999999999999</v>
      </c>
      <c r="I159" s="93">
        <v>-0.63296000000000008</v>
      </c>
      <c r="J159" s="94">
        <v>5.5768478681839011E-6</v>
      </c>
      <c r="K159" s="94">
        <v>-5.9492333437687599E-9</v>
      </c>
    </row>
    <row r="160" spans="2:11">
      <c r="B160" s="86" t="s">
        <v>2602</v>
      </c>
      <c r="C160" s="83" t="s">
        <v>2603</v>
      </c>
      <c r="D160" s="96" t="s">
        <v>2044</v>
      </c>
      <c r="E160" s="96" t="s">
        <v>182</v>
      </c>
      <c r="F160" s="106">
        <v>43271</v>
      </c>
      <c r="G160" s="93">
        <v>53110500</v>
      </c>
      <c r="H160" s="95">
        <v>-0.55079999999999996</v>
      </c>
      <c r="I160" s="93">
        <v>-292.51266999999996</v>
      </c>
      <c r="J160" s="94">
        <v>2.5772539498645736E-3</v>
      </c>
      <c r="K160" s="94">
        <v>-2.7493461353621513E-6</v>
      </c>
    </row>
    <row r="161" spans="2:11">
      <c r="B161" s="86" t="s">
        <v>2602</v>
      </c>
      <c r="C161" s="83" t="s">
        <v>2604</v>
      </c>
      <c r="D161" s="96" t="s">
        <v>2044</v>
      </c>
      <c r="E161" s="96" t="s">
        <v>182</v>
      </c>
      <c r="F161" s="106">
        <v>43271</v>
      </c>
      <c r="G161" s="93">
        <v>35407000</v>
      </c>
      <c r="H161" s="95">
        <v>-0.55079999999999996</v>
      </c>
      <c r="I161" s="93">
        <v>-195.00845000000001</v>
      </c>
      <c r="J161" s="94">
        <v>1.7181693292788592E-3</v>
      </c>
      <c r="K161" s="94">
        <v>-1.8328974549049907E-6</v>
      </c>
    </row>
    <row r="162" spans="2:11">
      <c r="B162" s="86" t="s">
        <v>2605</v>
      </c>
      <c r="C162" s="83" t="s">
        <v>2606</v>
      </c>
      <c r="D162" s="96" t="s">
        <v>2044</v>
      </c>
      <c r="E162" s="96" t="s">
        <v>182</v>
      </c>
      <c r="F162" s="106">
        <v>43230</v>
      </c>
      <c r="G162" s="93">
        <v>53127000</v>
      </c>
      <c r="H162" s="95">
        <v>-2.2534000000000001</v>
      </c>
      <c r="I162" s="93">
        <v>-1197.1617099999999</v>
      </c>
      <c r="J162" s="94">
        <v>1.0547884116349993E-2</v>
      </c>
      <c r="K162" s="94">
        <v>-1.1252202924379464E-5</v>
      </c>
    </row>
    <row r="163" spans="2:11">
      <c r="B163" s="86" t="s">
        <v>2605</v>
      </c>
      <c r="C163" s="83" t="s">
        <v>2607</v>
      </c>
      <c r="D163" s="96" t="s">
        <v>2044</v>
      </c>
      <c r="E163" s="96" t="s">
        <v>182</v>
      </c>
      <c r="F163" s="106">
        <v>43230</v>
      </c>
      <c r="G163" s="93">
        <v>70836000</v>
      </c>
      <c r="H163" s="95">
        <v>-2.2534000000000001</v>
      </c>
      <c r="I163" s="93">
        <v>-1596.2156100000002</v>
      </c>
      <c r="J163" s="94">
        <v>1.4063845459097517E-2</v>
      </c>
      <c r="K163" s="94">
        <v>-1.5002937201175732E-5</v>
      </c>
    </row>
    <row r="164" spans="2:11">
      <c r="B164" s="86" t="s">
        <v>2605</v>
      </c>
      <c r="C164" s="83" t="s">
        <v>2608</v>
      </c>
      <c r="D164" s="96" t="s">
        <v>2044</v>
      </c>
      <c r="E164" s="96" t="s">
        <v>182</v>
      </c>
      <c r="F164" s="106">
        <v>43230</v>
      </c>
      <c r="G164" s="93">
        <v>1416720</v>
      </c>
      <c r="H164" s="95">
        <v>-2.2534000000000001</v>
      </c>
      <c r="I164" s="93">
        <v>-31.924310000000002</v>
      </c>
      <c r="J164" s="94">
        <v>2.8127688979831582E-4</v>
      </c>
      <c r="K164" s="94">
        <v>-3.0005872334556755E-7</v>
      </c>
    </row>
    <row r="165" spans="2:11">
      <c r="B165" s="86" t="s">
        <v>2609</v>
      </c>
      <c r="C165" s="83" t="s">
        <v>2610</v>
      </c>
      <c r="D165" s="96" t="s">
        <v>2044</v>
      </c>
      <c r="E165" s="96" t="s">
        <v>182</v>
      </c>
      <c r="F165" s="106">
        <v>43307</v>
      </c>
      <c r="G165" s="93">
        <v>53128500</v>
      </c>
      <c r="H165" s="95">
        <v>-0.34250000000000003</v>
      </c>
      <c r="I165" s="93">
        <v>-181.98320999999999</v>
      </c>
      <c r="J165" s="94">
        <v>1.6034072875596608E-3</v>
      </c>
      <c r="K165" s="94">
        <v>-1.7104723536053973E-6</v>
      </c>
    </row>
    <row r="166" spans="2:11">
      <c r="B166" s="86" t="s">
        <v>2611</v>
      </c>
      <c r="C166" s="83" t="s">
        <v>2612</v>
      </c>
      <c r="D166" s="96" t="s">
        <v>2044</v>
      </c>
      <c r="E166" s="96" t="s">
        <v>182</v>
      </c>
      <c r="F166" s="106">
        <v>43307</v>
      </c>
      <c r="G166" s="93">
        <v>53142000</v>
      </c>
      <c r="H166" s="95">
        <v>-0.31709999999999999</v>
      </c>
      <c r="I166" s="93">
        <v>-168.50990999999999</v>
      </c>
      <c r="J166" s="94">
        <v>1.4846975043468161E-3</v>
      </c>
      <c r="K166" s="94">
        <v>-1.5838359064197938E-6</v>
      </c>
    </row>
    <row r="167" spans="2:11">
      <c r="B167" s="86" t="s">
        <v>2613</v>
      </c>
      <c r="C167" s="83" t="s">
        <v>2614</v>
      </c>
      <c r="D167" s="96" t="s">
        <v>2044</v>
      </c>
      <c r="E167" s="96" t="s">
        <v>182</v>
      </c>
      <c r="F167" s="106">
        <v>43307</v>
      </c>
      <c r="G167" s="93">
        <v>35428000</v>
      </c>
      <c r="H167" s="95">
        <v>-0.31709999999999999</v>
      </c>
      <c r="I167" s="93">
        <v>-112.33994</v>
      </c>
      <c r="J167" s="94">
        <v>9.8979833623121091E-4</v>
      </c>
      <c r="K167" s="94">
        <v>-1.0558906042798626E-6</v>
      </c>
    </row>
    <row r="168" spans="2:11">
      <c r="B168" s="86" t="s">
        <v>2615</v>
      </c>
      <c r="C168" s="83" t="s">
        <v>2616</v>
      </c>
      <c r="D168" s="96" t="s">
        <v>2044</v>
      </c>
      <c r="E168" s="96" t="s">
        <v>182</v>
      </c>
      <c r="F168" s="106">
        <v>43236</v>
      </c>
      <c r="G168" s="93">
        <v>177205000</v>
      </c>
      <c r="H168" s="95">
        <v>-2.1431</v>
      </c>
      <c r="I168" s="93">
        <v>-3797.6934300000003</v>
      </c>
      <c r="J168" s="94">
        <v>3.3460500677944115E-2</v>
      </c>
      <c r="K168" s="94">
        <v>-3.5694774366733362E-5</v>
      </c>
    </row>
    <row r="169" spans="2:11">
      <c r="B169" s="86" t="s">
        <v>2617</v>
      </c>
      <c r="C169" s="83" t="s">
        <v>2618</v>
      </c>
      <c r="D169" s="96" t="s">
        <v>2044</v>
      </c>
      <c r="E169" s="96" t="s">
        <v>182</v>
      </c>
      <c r="F169" s="106">
        <v>43307</v>
      </c>
      <c r="G169" s="93">
        <v>1063440</v>
      </c>
      <c r="H169" s="95">
        <v>-0.2606</v>
      </c>
      <c r="I169" s="93">
        <v>-2.7713800000000002</v>
      </c>
      <c r="J169" s="94">
        <v>2.4417916842971908E-5</v>
      </c>
      <c r="K169" s="94">
        <v>-2.6048385844688234E-8</v>
      </c>
    </row>
    <row r="170" spans="2:11">
      <c r="B170" s="86" t="s">
        <v>2617</v>
      </c>
      <c r="C170" s="83" t="s">
        <v>2619</v>
      </c>
      <c r="D170" s="96" t="s">
        <v>2044</v>
      </c>
      <c r="E170" s="96" t="s">
        <v>182</v>
      </c>
      <c r="F170" s="106">
        <v>43307</v>
      </c>
      <c r="G170" s="93">
        <v>3544800</v>
      </c>
      <c r="H170" s="95">
        <v>-0.2606</v>
      </c>
      <c r="I170" s="93">
        <v>-9.2379500000000014</v>
      </c>
      <c r="J170" s="94">
        <v>8.1393202988955802E-5</v>
      </c>
      <c r="K170" s="94">
        <v>-8.6828109466741372E-8</v>
      </c>
    </row>
    <row r="171" spans="2:11">
      <c r="B171" s="86" t="s">
        <v>2620</v>
      </c>
      <c r="C171" s="83" t="s">
        <v>2621</v>
      </c>
      <c r="D171" s="96" t="s">
        <v>2044</v>
      </c>
      <c r="E171" s="96" t="s">
        <v>182</v>
      </c>
      <c r="F171" s="106">
        <v>43229</v>
      </c>
      <c r="G171" s="93">
        <v>2481360</v>
      </c>
      <c r="H171" s="95">
        <v>-2.1793</v>
      </c>
      <c r="I171" s="93">
        <v>-54.076920000000001</v>
      </c>
      <c r="J171" s="94">
        <v>4.764578425492153E-4</v>
      </c>
      <c r="K171" s="94">
        <v>-5.0827258530130766E-7</v>
      </c>
    </row>
    <row r="172" spans="2:11">
      <c r="B172" s="86" t="s">
        <v>2622</v>
      </c>
      <c r="C172" s="83" t="s">
        <v>2551</v>
      </c>
      <c r="D172" s="96" t="s">
        <v>2044</v>
      </c>
      <c r="E172" s="96" t="s">
        <v>182</v>
      </c>
      <c r="F172" s="106">
        <v>43307</v>
      </c>
      <c r="G172" s="93">
        <v>5317950</v>
      </c>
      <c r="H172" s="95">
        <v>-0.2465</v>
      </c>
      <c r="I172" s="93">
        <v>-13.108409999999999</v>
      </c>
      <c r="J172" s="94">
        <v>1.1549483121173615E-4</v>
      </c>
      <c r="K172" s="94">
        <v>-1.2320682168824544E-7</v>
      </c>
    </row>
    <row r="173" spans="2:11">
      <c r="B173" s="86" t="s">
        <v>2622</v>
      </c>
      <c r="C173" s="83" t="s">
        <v>2623</v>
      </c>
      <c r="D173" s="96" t="s">
        <v>2044</v>
      </c>
      <c r="E173" s="96" t="s">
        <v>182</v>
      </c>
      <c r="F173" s="106">
        <v>43307</v>
      </c>
      <c r="G173" s="93">
        <v>1418120</v>
      </c>
      <c r="H173" s="95">
        <v>-0.2465</v>
      </c>
      <c r="I173" s="93">
        <v>-3.4955799999999999</v>
      </c>
      <c r="J173" s="94">
        <v>3.0798656899434844E-5</v>
      </c>
      <c r="K173" s="94">
        <v>-3.2855190046466123E-8</v>
      </c>
    </row>
    <row r="174" spans="2:11">
      <c r="B174" s="86" t="s">
        <v>2624</v>
      </c>
      <c r="C174" s="83" t="s">
        <v>2625</v>
      </c>
      <c r="D174" s="96" t="s">
        <v>2044</v>
      </c>
      <c r="E174" s="96" t="s">
        <v>182</v>
      </c>
      <c r="F174" s="106">
        <v>43270</v>
      </c>
      <c r="G174" s="93">
        <v>4255200</v>
      </c>
      <c r="H174" s="95">
        <v>-0.43859999999999999</v>
      </c>
      <c r="I174" s="93">
        <v>-18.663869999999999</v>
      </c>
      <c r="J174" s="94">
        <v>1.6444256133335669E-4</v>
      </c>
      <c r="K174" s="94">
        <v>-1.7542296152642413E-7</v>
      </c>
    </row>
    <row r="175" spans="2:11">
      <c r="B175" s="86" t="s">
        <v>2624</v>
      </c>
      <c r="C175" s="83" t="s">
        <v>2626</v>
      </c>
      <c r="D175" s="96" t="s">
        <v>2044</v>
      </c>
      <c r="E175" s="96" t="s">
        <v>182</v>
      </c>
      <c r="F175" s="106">
        <v>43270</v>
      </c>
      <c r="G175" s="93">
        <v>17730000</v>
      </c>
      <c r="H175" s="95">
        <v>-0.43859999999999999</v>
      </c>
      <c r="I175" s="93">
        <v>-77.766109999999998</v>
      </c>
      <c r="J175" s="94">
        <v>6.8517720672784169E-4</v>
      </c>
      <c r="K175" s="94">
        <v>-7.3092886537409809E-7</v>
      </c>
    </row>
    <row r="176" spans="2:11">
      <c r="B176" s="86" t="s">
        <v>2624</v>
      </c>
      <c r="C176" s="83" t="s">
        <v>2627</v>
      </c>
      <c r="D176" s="96" t="s">
        <v>2044</v>
      </c>
      <c r="E176" s="96" t="s">
        <v>182</v>
      </c>
      <c r="F176" s="106">
        <v>43270</v>
      </c>
      <c r="G176" s="93">
        <v>76239000</v>
      </c>
      <c r="H176" s="95">
        <v>-0.43859999999999999</v>
      </c>
      <c r="I176" s="93">
        <v>-334.39428999999996</v>
      </c>
      <c r="J176" s="94">
        <v>2.9462621387123492E-3</v>
      </c>
      <c r="K176" s="94">
        <v>-3.1429942808927577E-6</v>
      </c>
    </row>
    <row r="177" spans="2:11">
      <c r="B177" s="86" t="s">
        <v>2624</v>
      </c>
      <c r="C177" s="83" t="s">
        <v>2487</v>
      </c>
      <c r="D177" s="96" t="s">
        <v>2044</v>
      </c>
      <c r="E177" s="96" t="s">
        <v>182</v>
      </c>
      <c r="F177" s="106">
        <v>43270</v>
      </c>
      <c r="G177" s="93">
        <v>9574200</v>
      </c>
      <c r="H177" s="95">
        <v>-0.43859999999999999</v>
      </c>
      <c r="I177" s="93">
        <v>-41.993699999999997</v>
      </c>
      <c r="J177" s="94">
        <v>3.6999569691948027E-4</v>
      </c>
      <c r="K177" s="94">
        <v>-3.9470159294145305E-7</v>
      </c>
    </row>
    <row r="178" spans="2:11">
      <c r="B178" s="86" t="s">
        <v>2628</v>
      </c>
      <c r="C178" s="83" t="s">
        <v>2629</v>
      </c>
      <c r="D178" s="96" t="s">
        <v>2044</v>
      </c>
      <c r="E178" s="96" t="s">
        <v>182</v>
      </c>
      <c r="F178" s="106">
        <v>43237</v>
      </c>
      <c r="G178" s="93">
        <v>195046500</v>
      </c>
      <c r="H178" s="95">
        <v>-2.0423</v>
      </c>
      <c r="I178" s="93">
        <v>-3983.3595399999999</v>
      </c>
      <c r="J178" s="94">
        <v>3.5096357050775719E-2</v>
      </c>
      <c r="K178" s="94">
        <v>-3.7439862543584725E-5</v>
      </c>
    </row>
    <row r="179" spans="2:11">
      <c r="B179" s="86" t="s">
        <v>2630</v>
      </c>
      <c r="C179" s="83" t="s">
        <v>2631</v>
      </c>
      <c r="D179" s="96" t="s">
        <v>2044</v>
      </c>
      <c r="E179" s="96" t="s">
        <v>182</v>
      </c>
      <c r="F179" s="106">
        <v>43299</v>
      </c>
      <c r="G179" s="93">
        <v>70926000</v>
      </c>
      <c r="H179" s="95">
        <v>-0.2334</v>
      </c>
      <c r="I179" s="93">
        <v>-165.57085000000001</v>
      </c>
      <c r="J179" s="94">
        <v>1.4588022021231931E-3</v>
      </c>
      <c r="K179" s="94">
        <v>-1.5562114850482426E-6</v>
      </c>
    </row>
    <row r="180" spans="2:11">
      <c r="B180" s="86" t="s">
        <v>2630</v>
      </c>
      <c r="C180" s="83" t="s">
        <v>2632</v>
      </c>
      <c r="D180" s="96" t="s">
        <v>2044</v>
      </c>
      <c r="E180" s="96" t="s">
        <v>182</v>
      </c>
      <c r="F180" s="106">
        <v>43299</v>
      </c>
      <c r="G180" s="93">
        <v>709260</v>
      </c>
      <c r="H180" s="95">
        <v>-0.2334</v>
      </c>
      <c r="I180" s="93">
        <v>-1.65571</v>
      </c>
      <c r="J180" s="94">
        <v>1.4588035237346381E-5</v>
      </c>
      <c r="K180" s="94">
        <v>-1.5562128949082678E-8</v>
      </c>
    </row>
    <row r="181" spans="2:11">
      <c r="B181" s="86" t="s">
        <v>2630</v>
      </c>
      <c r="C181" s="83" t="s">
        <v>2633</v>
      </c>
      <c r="D181" s="96" t="s">
        <v>2044</v>
      </c>
      <c r="E181" s="96" t="s">
        <v>182</v>
      </c>
      <c r="F181" s="106">
        <v>43299</v>
      </c>
      <c r="G181" s="93">
        <v>2127780</v>
      </c>
      <c r="H181" s="95">
        <v>-0.2334</v>
      </c>
      <c r="I181" s="93">
        <v>-4.96713</v>
      </c>
      <c r="J181" s="94">
        <v>4.3764105712039142E-5</v>
      </c>
      <c r="K181" s="94">
        <v>-4.6686386847248037E-8</v>
      </c>
    </row>
    <row r="182" spans="2:11">
      <c r="B182" s="86" t="s">
        <v>2634</v>
      </c>
      <c r="C182" s="83" t="s">
        <v>2635</v>
      </c>
      <c r="D182" s="96" t="s">
        <v>2044</v>
      </c>
      <c r="E182" s="96" t="s">
        <v>182</v>
      </c>
      <c r="F182" s="106">
        <v>43236</v>
      </c>
      <c r="G182" s="93">
        <v>141880000</v>
      </c>
      <c r="H182" s="95">
        <v>-2.0596000000000001</v>
      </c>
      <c r="I182" s="93">
        <v>-2922.1651499999998</v>
      </c>
      <c r="J182" s="94">
        <v>2.5746446042812794E-2</v>
      </c>
      <c r="K182" s="94">
        <v>-2.7465625547236849E-5</v>
      </c>
    </row>
    <row r="183" spans="2:11">
      <c r="B183" s="86" t="s">
        <v>2636</v>
      </c>
      <c r="C183" s="83" t="s">
        <v>2637</v>
      </c>
      <c r="D183" s="96" t="s">
        <v>2044</v>
      </c>
      <c r="E183" s="96" t="s">
        <v>182</v>
      </c>
      <c r="F183" s="106">
        <v>43270</v>
      </c>
      <c r="G183" s="93">
        <v>53205000</v>
      </c>
      <c r="H183" s="95">
        <v>-0.4103</v>
      </c>
      <c r="I183" s="93">
        <v>-218.32266000000001</v>
      </c>
      <c r="J183" s="94">
        <v>1.9235848410598434E-3</v>
      </c>
      <c r="K183" s="94">
        <v>-2.0520292728960599E-6</v>
      </c>
    </row>
    <row r="184" spans="2:11">
      <c r="B184" s="86" t="s">
        <v>2638</v>
      </c>
      <c r="C184" s="83" t="s">
        <v>2639</v>
      </c>
      <c r="D184" s="96" t="s">
        <v>2044</v>
      </c>
      <c r="E184" s="96" t="s">
        <v>182</v>
      </c>
      <c r="F184" s="106">
        <v>43237</v>
      </c>
      <c r="G184" s="93">
        <v>106434000</v>
      </c>
      <c r="H184" s="95">
        <v>-1.9991000000000001</v>
      </c>
      <c r="I184" s="93">
        <v>-2127.7464399999999</v>
      </c>
      <c r="J184" s="94">
        <v>1.8747026981088665E-2</v>
      </c>
      <c r="K184" s="94">
        <v>-1.9998830997113993E-5</v>
      </c>
    </row>
    <row r="185" spans="2:11">
      <c r="B185" s="86" t="s">
        <v>2640</v>
      </c>
      <c r="C185" s="83" t="s">
        <v>2641</v>
      </c>
      <c r="D185" s="96" t="s">
        <v>2044</v>
      </c>
      <c r="E185" s="96" t="s">
        <v>182</v>
      </c>
      <c r="F185" s="106">
        <v>43299</v>
      </c>
      <c r="G185" s="93">
        <v>3548300</v>
      </c>
      <c r="H185" s="95">
        <v>-0.17710000000000001</v>
      </c>
      <c r="I185" s="93">
        <v>-6.2824399999999994</v>
      </c>
      <c r="J185" s="94">
        <v>5.5352964043530804E-5</v>
      </c>
      <c r="K185" s="94">
        <v>-5.9049073445757397E-8</v>
      </c>
    </row>
    <row r="186" spans="2:11">
      <c r="B186" s="86" t="s">
        <v>2640</v>
      </c>
      <c r="C186" s="83" t="s">
        <v>2642</v>
      </c>
      <c r="D186" s="96" t="s">
        <v>2044</v>
      </c>
      <c r="E186" s="96" t="s">
        <v>182</v>
      </c>
      <c r="F186" s="106">
        <v>43299</v>
      </c>
      <c r="G186" s="93">
        <v>1419320</v>
      </c>
      <c r="H186" s="95">
        <v>-0.17710000000000001</v>
      </c>
      <c r="I186" s="93">
        <v>-2.5129800000000002</v>
      </c>
      <c r="J186" s="94">
        <v>2.2141220860384191E-5</v>
      </c>
      <c r="K186" s="94">
        <v>-2.36196669745703E-8</v>
      </c>
    </row>
    <row r="187" spans="2:11">
      <c r="B187" s="86" t="s">
        <v>2643</v>
      </c>
      <c r="C187" s="83" t="s">
        <v>2644</v>
      </c>
      <c r="D187" s="96" t="s">
        <v>2044</v>
      </c>
      <c r="E187" s="96" t="s">
        <v>182</v>
      </c>
      <c r="F187" s="106">
        <v>43270</v>
      </c>
      <c r="G187" s="93">
        <v>85180800</v>
      </c>
      <c r="H187" s="95">
        <v>-0.34820000000000001</v>
      </c>
      <c r="I187" s="93">
        <v>-296.60187999999999</v>
      </c>
      <c r="J187" s="94">
        <v>2.6132829281113133E-3</v>
      </c>
      <c r="K187" s="94">
        <v>-2.7877808934537732E-6</v>
      </c>
    </row>
    <row r="188" spans="2:11">
      <c r="B188" s="86" t="s">
        <v>2643</v>
      </c>
      <c r="C188" s="83" t="s">
        <v>2645</v>
      </c>
      <c r="D188" s="96" t="s">
        <v>2044</v>
      </c>
      <c r="E188" s="96" t="s">
        <v>182</v>
      </c>
      <c r="F188" s="106">
        <v>43270</v>
      </c>
      <c r="G188" s="93">
        <v>63885600</v>
      </c>
      <c r="H188" s="95">
        <v>-0.34820000000000001</v>
      </c>
      <c r="I188" s="93">
        <v>-222.45141000000001</v>
      </c>
      <c r="J188" s="94">
        <v>1.9599621960834849E-3</v>
      </c>
      <c r="K188" s="94">
        <v>-2.0908356700903301E-6</v>
      </c>
    </row>
    <row r="189" spans="2:11">
      <c r="B189" s="86" t="s">
        <v>2646</v>
      </c>
      <c r="C189" s="83" t="s">
        <v>2647</v>
      </c>
      <c r="D189" s="96" t="s">
        <v>2044</v>
      </c>
      <c r="E189" s="96" t="s">
        <v>182</v>
      </c>
      <c r="F189" s="106">
        <v>43278</v>
      </c>
      <c r="G189" s="93">
        <v>88775000</v>
      </c>
      <c r="H189" s="95">
        <v>-0.20660000000000001</v>
      </c>
      <c r="I189" s="93">
        <v>-183.44232</v>
      </c>
      <c r="J189" s="94">
        <v>1.6162631307297599E-3</v>
      </c>
      <c r="K189" s="94">
        <v>-1.724186626014754E-6</v>
      </c>
    </row>
    <row r="190" spans="2:11">
      <c r="B190" s="86" t="s">
        <v>2648</v>
      </c>
      <c r="C190" s="83" t="s">
        <v>2649</v>
      </c>
      <c r="D190" s="96" t="s">
        <v>2044</v>
      </c>
      <c r="E190" s="96" t="s">
        <v>182</v>
      </c>
      <c r="F190" s="106">
        <v>43305</v>
      </c>
      <c r="G190" s="93">
        <v>21312000</v>
      </c>
      <c r="H190" s="95">
        <v>-5.7799999999999997E-2</v>
      </c>
      <c r="I190" s="93">
        <v>-12.313129999999999</v>
      </c>
      <c r="J190" s="94">
        <v>1.0848782354520225E-4</v>
      </c>
      <c r="K190" s="94">
        <v>-1.1573193181584842E-7</v>
      </c>
    </row>
    <row r="191" spans="2:11">
      <c r="B191" s="86" t="s">
        <v>2648</v>
      </c>
      <c r="C191" s="83" t="s">
        <v>2650</v>
      </c>
      <c r="D191" s="96" t="s">
        <v>2044</v>
      </c>
      <c r="E191" s="96" t="s">
        <v>182</v>
      </c>
      <c r="F191" s="106">
        <v>43305</v>
      </c>
      <c r="G191" s="93">
        <v>113664000</v>
      </c>
      <c r="H191" s="95">
        <v>-5.7799999999999997E-2</v>
      </c>
      <c r="I191" s="93">
        <v>-65.670050000000003</v>
      </c>
      <c r="J191" s="94">
        <v>5.7860193115841468E-4</v>
      </c>
      <c r="K191" s="94">
        <v>-6.1723718899608449E-7</v>
      </c>
    </row>
    <row r="192" spans="2:11">
      <c r="B192" s="86" t="s">
        <v>2651</v>
      </c>
      <c r="C192" s="83" t="s">
        <v>2652</v>
      </c>
      <c r="D192" s="96" t="s">
        <v>2044</v>
      </c>
      <c r="E192" s="96" t="s">
        <v>182</v>
      </c>
      <c r="F192" s="106">
        <v>43305</v>
      </c>
      <c r="G192" s="93">
        <v>159844500</v>
      </c>
      <c r="H192" s="95">
        <v>-5.5E-2</v>
      </c>
      <c r="I192" s="93">
        <v>-87.857410000000002</v>
      </c>
      <c r="J192" s="94">
        <v>7.7408905722740591E-4</v>
      </c>
      <c r="K192" s="94">
        <v>-8.2577766852433455E-7</v>
      </c>
    </row>
    <row r="193" spans="2:11">
      <c r="B193" s="86" t="s">
        <v>2653</v>
      </c>
      <c r="C193" s="83" t="s">
        <v>2654</v>
      </c>
      <c r="D193" s="96" t="s">
        <v>2044</v>
      </c>
      <c r="E193" s="96" t="s">
        <v>182</v>
      </c>
      <c r="F193" s="106">
        <v>43278</v>
      </c>
      <c r="G193" s="93">
        <v>149251200</v>
      </c>
      <c r="H193" s="95">
        <v>-0.13350000000000001</v>
      </c>
      <c r="I193" s="93">
        <v>-199.17588000000001</v>
      </c>
      <c r="J193" s="94">
        <v>1.7548874838404518E-3</v>
      </c>
      <c r="K193" s="94">
        <v>-1.8720674080044319E-6</v>
      </c>
    </row>
    <row r="194" spans="2:11">
      <c r="B194" s="86" t="s">
        <v>2655</v>
      </c>
      <c r="C194" s="83" t="s">
        <v>2656</v>
      </c>
      <c r="D194" s="96" t="s">
        <v>2044</v>
      </c>
      <c r="E194" s="96" t="s">
        <v>182</v>
      </c>
      <c r="F194" s="106">
        <v>43235</v>
      </c>
      <c r="G194" s="93">
        <v>53341500</v>
      </c>
      <c r="H194" s="95">
        <v>-1.9340999999999999</v>
      </c>
      <c r="I194" s="93">
        <v>-1031.6916999999999</v>
      </c>
      <c r="J194" s="94">
        <v>9.0899703895475584E-3</v>
      </c>
      <c r="K194" s="94">
        <v>-9.6969392412308434E-6</v>
      </c>
    </row>
    <row r="195" spans="2:11">
      <c r="B195" s="86" t="s">
        <v>2657</v>
      </c>
      <c r="C195" s="83" t="s">
        <v>2658</v>
      </c>
      <c r="D195" s="96" t="s">
        <v>2044</v>
      </c>
      <c r="E195" s="96" t="s">
        <v>182</v>
      </c>
      <c r="F195" s="106">
        <v>43304</v>
      </c>
      <c r="G195" s="93">
        <v>53358</v>
      </c>
      <c r="H195" s="95">
        <v>-0.33989999999999998</v>
      </c>
      <c r="I195" s="93">
        <v>-0.18139</v>
      </c>
      <c r="J195" s="94">
        <v>1.5981806667244022E-6</v>
      </c>
      <c r="K195" s="94">
        <v>-1.7048967331683128E-9</v>
      </c>
    </row>
    <row r="196" spans="2:11">
      <c r="B196" s="86" t="s">
        <v>2659</v>
      </c>
      <c r="C196" s="83" t="s">
        <v>2660</v>
      </c>
      <c r="D196" s="96" t="s">
        <v>2044</v>
      </c>
      <c r="E196" s="96" t="s">
        <v>182</v>
      </c>
      <c r="F196" s="106">
        <v>43228</v>
      </c>
      <c r="G196" s="93">
        <v>4625400</v>
      </c>
      <c r="H196" s="95">
        <v>-1.8003</v>
      </c>
      <c r="I196" s="93">
        <v>-83.269670000000005</v>
      </c>
      <c r="J196" s="94">
        <v>7.3366765928949205E-4</v>
      </c>
      <c r="K196" s="94">
        <v>-7.8265719364354956E-7</v>
      </c>
    </row>
    <row r="197" spans="2:11">
      <c r="B197" s="86" t="s">
        <v>2661</v>
      </c>
      <c r="C197" s="83" t="s">
        <v>2662</v>
      </c>
      <c r="D197" s="96" t="s">
        <v>2044</v>
      </c>
      <c r="E197" s="96" t="s">
        <v>182</v>
      </c>
      <c r="F197" s="106">
        <v>43228</v>
      </c>
      <c r="G197" s="93">
        <v>192159000</v>
      </c>
      <c r="H197" s="95">
        <v>-1.8229</v>
      </c>
      <c r="I197" s="93">
        <v>-3502.8496299999997</v>
      </c>
      <c r="J197" s="94">
        <v>3.0862707740827638E-2</v>
      </c>
      <c r="K197" s="94">
        <v>-3.2923517784700549E-5</v>
      </c>
    </row>
    <row r="198" spans="2:11">
      <c r="B198" s="86" t="s">
        <v>2663</v>
      </c>
      <c r="C198" s="83" t="s">
        <v>2664</v>
      </c>
      <c r="D198" s="96" t="s">
        <v>2044</v>
      </c>
      <c r="E198" s="96" t="s">
        <v>182</v>
      </c>
      <c r="F198" s="106">
        <v>43284</v>
      </c>
      <c r="G198" s="93">
        <v>35593000</v>
      </c>
      <c r="H198" s="95">
        <v>7.9200000000000007E-2</v>
      </c>
      <c r="I198" s="93">
        <v>28.191400000000002</v>
      </c>
      <c r="J198" s="94">
        <v>-2.48387179270601E-4</v>
      </c>
      <c r="K198" s="94">
        <v>2.649728527671932E-7</v>
      </c>
    </row>
    <row r="199" spans="2:11">
      <c r="B199" s="86" t="s">
        <v>2665</v>
      </c>
      <c r="C199" s="83" t="s">
        <v>2666</v>
      </c>
      <c r="D199" s="96" t="s">
        <v>2044</v>
      </c>
      <c r="E199" s="96" t="s">
        <v>182</v>
      </c>
      <c r="F199" s="106">
        <v>43298</v>
      </c>
      <c r="G199" s="93">
        <v>17799000</v>
      </c>
      <c r="H199" s="95">
        <v>-0.68530000000000002</v>
      </c>
      <c r="I199" s="93">
        <v>-121.97316000000001</v>
      </c>
      <c r="J199" s="94">
        <v>1.0746741615926027E-3</v>
      </c>
      <c r="K199" s="94">
        <v>-1.1464338828944039E-6</v>
      </c>
    </row>
    <row r="200" spans="2:11">
      <c r="B200" s="86" t="s">
        <v>2667</v>
      </c>
      <c r="C200" s="83" t="s">
        <v>2668</v>
      </c>
      <c r="D200" s="96" t="s">
        <v>2044</v>
      </c>
      <c r="E200" s="96" t="s">
        <v>182</v>
      </c>
      <c r="F200" s="106">
        <v>43300</v>
      </c>
      <c r="G200" s="93">
        <v>1424000</v>
      </c>
      <c r="H200" s="95">
        <v>-4.4299999999999999E-2</v>
      </c>
      <c r="I200" s="93">
        <v>-0.63036999999999999</v>
      </c>
      <c r="J200" s="94">
        <v>5.5540280439002231E-6</v>
      </c>
      <c r="K200" s="94">
        <v>-5.9248897606665706E-9</v>
      </c>
    </row>
    <row r="201" spans="2:11">
      <c r="B201" s="86" t="s">
        <v>2667</v>
      </c>
      <c r="C201" s="83" t="s">
        <v>2669</v>
      </c>
      <c r="D201" s="96" t="s">
        <v>2044</v>
      </c>
      <c r="E201" s="96" t="s">
        <v>182</v>
      </c>
      <c r="F201" s="106">
        <v>43300</v>
      </c>
      <c r="G201" s="93">
        <v>356000</v>
      </c>
      <c r="H201" s="95">
        <v>-4.4299999999999999E-2</v>
      </c>
      <c r="I201" s="93">
        <v>-0.15759000000000001</v>
      </c>
      <c r="J201" s="94">
        <v>1.3884849841176392E-6</v>
      </c>
      <c r="K201" s="94">
        <v>-1.4811989424995558E-9</v>
      </c>
    </row>
    <row r="202" spans="2:11">
      <c r="B202" s="86" t="s">
        <v>2670</v>
      </c>
      <c r="C202" s="83" t="s">
        <v>2671</v>
      </c>
      <c r="D202" s="96" t="s">
        <v>2044</v>
      </c>
      <c r="E202" s="96" t="s">
        <v>182</v>
      </c>
      <c r="F202" s="106">
        <v>43298</v>
      </c>
      <c r="G202" s="93">
        <v>53400000</v>
      </c>
      <c r="H202" s="95">
        <v>-0.67959999999999998</v>
      </c>
      <c r="I202" s="93">
        <v>-362.92183</v>
      </c>
      <c r="J202" s="94">
        <v>3.1976109611237674E-3</v>
      </c>
      <c r="K202" s="94">
        <v>-3.4111265359858083E-6</v>
      </c>
    </row>
    <row r="203" spans="2:11">
      <c r="B203" s="86" t="s">
        <v>2672</v>
      </c>
      <c r="C203" s="83" t="s">
        <v>2673</v>
      </c>
      <c r="D203" s="96" t="s">
        <v>2044</v>
      </c>
      <c r="E203" s="96" t="s">
        <v>182</v>
      </c>
      <c r="F203" s="106">
        <v>43298</v>
      </c>
      <c r="G203" s="93">
        <v>3560000</v>
      </c>
      <c r="H203" s="95">
        <v>-0.67959999999999998</v>
      </c>
      <c r="I203" s="93">
        <v>-24.194790000000001</v>
      </c>
      <c r="J203" s="94">
        <v>2.1317407582257511E-4</v>
      </c>
      <c r="K203" s="94">
        <v>-2.2740844826447633E-7</v>
      </c>
    </row>
    <row r="204" spans="2:11">
      <c r="B204" s="86" t="s">
        <v>2672</v>
      </c>
      <c r="C204" s="83" t="s">
        <v>2674</v>
      </c>
      <c r="D204" s="96" t="s">
        <v>2044</v>
      </c>
      <c r="E204" s="96" t="s">
        <v>182</v>
      </c>
      <c r="F204" s="106">
        <v>43298</v>
      </c>
      <c r="G204" s="93">
        <v>53400000</v>
      </c>
      <c r="H204" s="95">
        <v>-0.67959999999999998</v>
      </c>
      <c r="I204" s="93">
        <v>-362.92183</v>
      </c>
      <c r="J204" s="94">
        <v>3.1976109611237674E-3</v>
      </c>
      <c r="K204" s="94">
        <v>-3.4111265359858083E-6</v>
      </c>
    </row>
    <row r="205" spans="2:11">
      <c r="B205" s="86" t="s">
        <v>2672</v>
      </c>
      <c r="C205" s="83" t="s">
        <v>2675</v>
      </c>
      <c r="D205" s="96" t="s">
        <v>2044</v>
      </c>
      <c r="E205" s="96" t="s">
        <v>182</v>
      </c>
      <c r="F205" s="106">
        <v>43298</v>
      </c>
      <c r="G205" s="93">
        <v>3560000</v>
      </c>
      <c r="H205" s="95">
        <v>-0.67959999999999998</v>
      </c>
      <c r="I205" s="93">
        <v>-24.194790000000001</v>
      </c>
      <c r="J205" s="94">
        <v>2.1317407582257511E-4</v>
      </c>
      <c r="K205" s="94">
        <v>-2.2740844826447633E-7</v>
      </c>
    </row>
    <row r="206" spans="2:11">
      <c r="B206" s="86" t="s">
        <v>2676</v>
      </c>
      <c r="C206" s="83" t="s">
        <v>2677</v>
      </c>
      <c r="D206" s="96" t="s">
        <v>2044</v>
      </c>
      <c r="E206" s="96" t="s">
        <v>182</v>
      </c>
      <c r="F206" s="106">
        <v>43235</v>
      </c>
      <c r="G206" s="93">
        <v>35606000</v>
      </c>
      <c r="H206" s="95">
        <v>-1.8052999999999999</v>
      </c>
      <c r="I206" s="93">
        <v>-642.79570999999999</v>
      </c>
      <c r="J206" s="94">
        <v>5.6635077808886132E-3</v>
      </c>
      <c r="K206" s="94">
        <v>-6.0416798394266839E-6</v>
      </c>
    </row>
    <row r="207" spans="2:11">
      <c r="B207" s="86" t="s">
        <v>2678</v>
      </c>
      <c r="C207" s="83" t="s">
        <v>2679</v>
      </c>
      <c r="D207" s="96" t="s">
        <v>2044</v>
      </c>
      <c r="E207" s="96" t="s">
        <v>182</v>
      </c>
      <c r="F207" s="106">
        <v>43241</v>
      </c>
      <c r="G207" s="93">
        <v>53413500</v>
      </c>
      <c r="H207" s="95">
        <v>-1.7050000000000001</v>
      </c>
      <c r="I207" s="93">
        <v>-910.68164000000002</v>
      </c>
      <c r="J207" s="94">
        <v>8.0237818545061592E-3</v>
      </c>
      <c r="K207" s="94">
        <v>-8.5595575996050579E-6</v>
      </c>
    </row>
    <row r="208" spans="2:11">
      <c r="B208" s="86" t="s">
        <v>2680</v>
      </c>
      <c r="C208" s="83" t="s">
        <v>2681</v>
      </c>
      <c r="D208" s="96" t="s">
        <v>2044</v>
      </c>
      <c r="E208" s="96" t="s">
        <v>182</v>
      </c>
      <c r="F208" s="106">
        <v>43228</v>
      </c>
      <c r="G208" s="93">
        <v>53428500</v>
      </c>
      <c r="H208" s="95">
        <v>-1.6888000000000001</v>
      </c>
      <c r="I208" s="93">
        <v>-902.30757999999992</v>
      </c>
      <c r="J208" s="94">
        <v>7.9500001642586783E-3</v>
      </c>
      <c r="K208" s="94">
        <v>-8.4808492499862492E-6</v>
      </c>
    </row>
    <row r="209" spans="2:11">
      <c r="B209" s="86" t="s">
        <v>2680</v>
      </c>
      <c r="C209" s="83" t="s">
        <v>2682</v>
      </c>
      <c r="D209" s="96" t="s">
        <v>2044</v>
      </c>
      <c r="E209" s="96" t="s">
        <v>182</v>
      </c>
      <c r="F209" s="106">
        <v>43228</v>
      </c>
      <c r="G209" s="93">
        <v>1424760</v>
      </c>
      <c r="H209" s="95">
        <v>-1.6888000000000001</v>
      </c>
      <c r="I209" s="93">
        <v>-24.061540000000001</v>
      </c>
      <c r="J209" s="94">
        <v>2.1200004432226624E-4</v>
      </c>
      <c r="K209" s="94">
        <v>-2.2615602260873635E-7</v>
      </c>
    </row>
    <row r="210" spans="2:11">
      <c r="B210" s="86" t="s">
        <v>2680</v>
      </c>
      <c r="C210" s="83" t="s">
        <v>2683</v>
      </c>
      <c r="D210" s="96" t="s">
        <v>2044</v>
      </c>
      <c r="E210" s="96" t="s">
        <v>182</v>
      </c>
      <c r="F210" s="106">
        <v>43228</v>
      </c>
      <c r="G210" s="93">
        <v>3561900</v>
      </c>
      <c r="H210" s="95">
        <v>-1.6888000000000001</v>
      </c>
      <c r="I210" s="93">
        <v>-60.153839999999995</v>
      </c>
      <c r="J210" s="94">
        <v>5.3000002269823585E-4</v>
      </c>
      <c r="K210" s="94">
        <v>-5.6538996253117249E-7</v>
      </c>
    </row>
    <row r="211" spans="2:11">
      <c r="B211" s="86" t="s">
        <v>2680</v>
      </c>
      <c r="C211" s="83" t="s">
        <v>2684</v>
      </c>
      <c r="D211" s="96" t="s">
        <v>2044</v>
      </c>
      <c r="E211" s="96" t="s">
        <v>182</v>
      </c>
      <c r="F211" s="106">
        <v>43228</v>
      </c>
      <c r="G211" s="93">
        <v>106857000</v>
      </c>
      <c r="H211" s="95">
        <v>-1.6888000000000001</v>
      </c>
      <c r="I211" s="93">
        <v>-1804.6151599999998</v>
      </c>
      <c r="J211" s="94">
        <v>1.5900000328517357E-2</v>
      </c>
      <c r="K211" s="94">
        <v>-1.6961698499972498E-5</v>
      </c>
    </row>
    <row r="212" spans="2:11">
      <c r="B212" s="86" t="s">
        <v>2685</v>
      </c>
      <c r="C212" s="83" t="s">
        <v>2686</v>
      </c>
      <c r="D212" s="96" t="s">
        <v>2044</v>
      </c>
      <c r="E212" s="96" t="s">
        <v>182</v>
      </c>
      <c r="F212" s="106">
        <v>43272</v>
      </c>
      <c r="G212" s="93">
        <v>6413400</v>
      </c>
      <c r="H212" s="95">
        <v>-0.96240000000000003</v>
      </c>
      <c r="I212" s="93">
        <v>-61.723179999999999</v>
      </c>
      <c r="J212" s="94">
        <v>5.4382707406555098E-4</v>
      </c>
      <c r="K212" s="94">
        <v>-5.8014029407773159E-7</v>
      </c>
    </row>
    <row r="213" spans="2:11">
      <c r="B213" s="86" t="s">
        <v>2685</v>
      </c>
      <c r="C213" s="83" t="s">
        <v>2687</v>
      </c>
      <c r="D213" s="96" t="s">
        <v>2044</v>
      </c>
      <c r="E213" s="96" t="s">
        <v>182</v>
      </c>
      <c r="F213" s="106">
        <v>43272</v>
      </c>
      <c r="G213" s="93">
        <v>3563000</v>
      </c>
      <c r="H213" s="95">
        <v>-0.96240000000000003</v>
      </c>
      <c r="I213" s="93">
        <v>-34.290660000000003</v>
      </c>
      <c r="J213" s="94">
        <v>3.0212619141749709E-4</v>
      </c>
      <c r="K213" s="94">
        <v>-3.2230020515014794E-7</v>
      </c>
    </row>
    <row r="214" spans="2:11">
      <c r="B214" s="86" t="s">
        <v>2685</v>
      </c>
      <c r="C214" s="83" t="s">
        <v>2688</v>
      </c>
      <c r="D214" s="96" t="s">
        <v>2044</v>
      </c>
      <c r="E214" s="96" t="s">
        <v>182</v>
      </c>
      <c r="F214" s="106">
        <v>43272</v>
      </c>
      <c r="G214" s="93">
        <v>2850400</v>
      </c>
      <c r="H214" s="95">
        <v>-0.96240000000000003</v>
      </c>
      <c r="I214" s="93">
        <v>-27.43252</v>
      </c>
      <c r="J214" s="94">
        <v>2.4170088264805392E-4</v>
      </c>
      <c r="K214" s="94">
        <v>-2.578400889275837E-7</v>
      </c>
    </row>
    <row r="215" spans="2:11">
      <c r="B215" s="86" t="s">
        <v>2689</v>
      </c>
      <c r="C215" s="83" t="s">
        <v>2690</v>
      </c>
      <c r="D215" s="96" t="s">
        <v>2044</v>
      </c>
      <c r="E215" s="96" t="s">
        <v>182</v>
      </c>
      <c r="F215" s="106">
        <v>43228</v>
      </c>
      <c r="G215" s="93">
        <v>17817500</v>
      </c>
      <c r="H215" s="95">
        <v>-1.68</v>
      </c>
      <c r="I215" s="93">
        <v>-299.33911000000001</v>
      </c>
      <c r="J215" s="94">
        <v>2.6373999580819735E-3</v>
      </c>
      <c r="K215" s="94">
        <v>-2.8135083011660521E-6</v>
      </c>
    </row>
    <row r="216" spans="2:11">
      <c r="B216" s="86" t="s">
        <v>2689</v>
      </c>
      <c r="C216" s="83" t="s">
        <v>2691</v>
      </c>
      <c r="D216" s="96" t="s">
        <v>2044</v>
      </c>
      <c r="E216" s="96" t="s">
        <v>182</v>
      </c>
      <c r="F216" s="106">
        <v>43228</v>
      </c>
      <c r="G216" s="93">
        <v>5701600</v>
      </c>
      <c r="H216" s="95">
        <v>-1.68</v>
      </c>
      <c r="I216" s="93">
        <v>-95.788509999999988</v>
      </c>
      <c r="J216" s="94">
        <v>8.4396794077036801E-4</v>
      </c>
      <c r="K216" s="94">
        <v>-9.0032260749798902E-7</v>
      </c>
    </row>
    <row r="217" spans="2:11">
      <c r="B217" s="86" t="s">
        <v>2689</v>
      </c>
      <c r="C217" s="83" t="s">
        <v>2692</v>
      </c>
      <c r="D217" s="96" t="s">
        <v>2044</v>
      </c>
      <c r="E217" s="96" t="s">
        <v>182</v>
      </c>
      <c r="F217" s="106">
        <v>43228</v>
      </c>
      <c r="G217" s="93">
        <v>61363470</v>
      </c>
      <c r="H217" s="95">
        <v>-1.68</v>
      </c>
      <c r="I217" s="93">
        <v>-1030.9238800000001</v>
      </c>
      <c r="J217" s="94">
        <v>9.0832053248828919E-3</v>
      </c>
      <c r="K217" s="94">
        <v>-9.6897224497337323E-6</v>
      </c>
    </row>
    <row r="218" spans="2:11">
      <c r="B218" s="86" t="s">
        <v>2689</v>
      </c>
      <c r="C218" s="83" t="s">
        <v>2693</v>
      </c>
      <c r="D218" s="96" t="s">
        <v>2044</v>
      </c>
      <c r="E218" s="96" t="s">
        <v>182</v>
      </c>
      <c r="F218" s="106">
        <v>43228</v>
      </c>
      <c r="G218" s="93">
        <v>43474700</v>
      </c>
      <c r="H218" s="95">
        <v>-1.68</v>
      </c>
      <c r="I218" s="93">
        <v>-730.38742000000002</v>
      </c>
      <c r="J218" s="94">
        <v>6.4352558237097748E-3</v>
      </c>
      <c r="K218" s="94">
        <v>-6.8649601758930061E-6</v>
      </c>
    </row>
    <row r="219" spans="2:11">
      <c r="B219" s="86" t="s">
        <v>2689</v>
      </c>
      <c r="C219" s="83" t="s">
        <v>2694</v>
      </c>
      <c r="D219" s="96" t="s">
        <v>2044</v>
      </c>
      <c r="E219" s="96" t="s">
        <v>182</v>
      </c>
      <c r="F219" s="106">
        <v>43228</v>
      </c>
      <c r="G219" s="93">
        <v>26726250</v>
      </c>
      <c r="H219" s="95">
        <v>-1.68</v>
      </c>
      <c r="I219" s="93">
        <v>-449.00865999999996</v>
      </c>
      <c r="J219" s="94">
        <v>3.9560998930692455E-3</v>
      </c>
      <c r="K219" s="94">
        <v>-4.2202624047537438E-6</v>
      </c>
    </row>
    <row r="220" spans="2:11">
      <c r="B220" s="86" t="s">
        <v>2695</v>
      </c>
      <c r="C220" s="83" t="s">
        <v>2696</v>
      </c>
      <c r="D220" s="96" t="s">
        <v>2044</v>
      </c>
      <c r="E220" s="96" t="s">
        <v>182</v>
      </c>
      <c r="F220" s="106">
        <v>43304</v>
      </c>
      <c r="G220" s="93">
        <v>17825000</v>
      </c>
      <c r="H220" s="95">
        <v>-0.48620000000000002</v>
      </c>
      <c r="I220" s="93">
        <v>-86.669280000000001</v>
      </c>
      <c r="J220" s="94">
        <v>7.636207491864155E-4</v>
      </c>
      <c r="K220" s="94">
        <v>-8.1461035524587787E-7</v>
      </c>
    </row>
    <row r="221" spans="2:11">
      <c r="B221" s="86" t="s">
        <v>2697</v>
      </c>
      <c r="C221" s="83" t="s">
        <v>2698</v>
      </c>
      <c r="D221" s="96" t="s">
        <v>2044</v>
      </c>
      <c r="E221" s="96" t="s">
        <v>182</v>
      </c>
      <c r="F221" s="106">
        <v>43284</v>
      </c>
      <c r="G221" s="93">
        <v>21390000</v>
      </c>
      <c r="H221" s="95">
        <v>0.2387</v>
      </c>
      <c r="I221" s="93">
        <v>51.051339999999996</v>
      </c>
      <c r="J221" s="94">
        <v>-4.4980023484411565E-4</v>
      </c>
      <c r="K221" s="94">
        <v>4.7983495666720765E-7</v>
      </c>
    </row>
    <row r="222" spans="2:11">
      <c r="B222" s="86" t="s">
        <v>2699</v>
      </c>
      <c r="C222" s="83" t="s">
        <v>2700</v>
      </c>
      <c r="D222" s="96" t="s">
        <v>2044</v>
      </c>
      <c r="E222" s="96" t="s">
        <v>182</v>
      </c>
      <c r="F222" s="106">
        <v>43284</v>
      </c>
      <c r="G222" s="93">
        <v>71300000</v>
      </c>
      <c r="H222" s="95">
        <v>0.2387</v>
      </c>
      <c r="I222" s="93">
        <v>170.17113000000001</v>
      </c>
      <c r="J222" s="94">
        <v>-1.499334086777909E-3</v>
      </c>
      <c r="K222" s="94">
        <v>1.5994498242271363E-6</v>
      </c>
    </row>
    <row r="223" spans="2:11">
      <c r="B223" s="86" t="s">
        <v>2701</v>
      </c>
      <c r="C223" s="83" t="s">
        <v>2702</v>
      </c>
      <c r="D223" s="96" t="s">
        <v>2044</v>
      </c>
      <c r="E223" s="96" t="s">
        <v>182</v>
      </c>
      <c r="F223" s="106">
        <v>43311</v>
      </c>
      <c r="G223" s="93">
        <v>267375000</v>
      </c>
      <c r="H223" s="95">
        <v>0.34410000000000002</v>
      </c>
      <c r="I223" s="93">
        <v>920.01149999999996</v>
      </c>
      <c r="J223" s="94">
        <v>-8.1059848528811807E-3</v>
      </c>
      <c r="K223" s="94">
        <v>8.6472495773045868E-6</v>
      </c>
    </row>
    <row r="224" spans="2:11">
      <c r="B224" s="86" t="s">
        <v>2703</v>
      </c>
      <c r="C224" s="83" t="s">
        <v>2704</v>
      </c>
      <c r="D224" s="96" t="s">
        <v>2044</v>
      </c>
      <c r="E224" s="96" t="s">
        <v>182</v>
      </c>
      <c r="F224" s="106">
        <v>43311</v>
      </c>
      <c r="G224" s="93">
        <v>71320000</v>
      </c>
      <c r="H224" s="95">
        <v>0.372</v>
      </c>
      <c r="I224" s="93">
        <v>265.29546999999997</v>
      </c>
      <c r="J224" s="94">
        <v>-2.3374501963921031E-3</v>
      </c>
      <c r="K224" s="94">
        <v>2.4935298535054416E-6</v>
      </c>
    </row>
    <row r="225" spans="2:11">
      <c r="B225" s="86" t="s">
        <v>2705</v>
      </c>
      <c r="C225" s="83" t="s">
        <v>2706</v>
      </c>
      <c r="D225" s="96" t="s">
        <v>2044</v>
      </c>
      <c r="E225" s="96" t="s">
        <v>182</v>
      </c>
      <c r="F225" s="106">
        <v>43272</v>
      </c>
      <c r="G225" s="93">
        <v>7134000</v>
      </c>
      <c r="H225" s="95">
        <v>-0.92710000000000004</v>
      </c>
      <c r="I225" s="93">
        <v>-66.138829999999999</v>
      </c>
      <c r="J225" s="94">
        <v>5.8273223124633055E-4</v>
      </c>
      <c r="K225" s="94">
        <v>-6.2164328354691213E-7</v>
      </c>
    </row>
    <row r="226" spans="2:11">
      <c r="B226" s="86" t="s">
        <v>2707</v>
      </c>
      <c r="C226" s="83" t="s">
        <v>2708</v>
      </c>
      <c r="D226" s="96" t="s">
        <v>2044</v>
      </c>
      <c r="E226" s="96" t="s">
        <v>182</v>
      </c>
      <c r="F226" s="106">
        <v>43312</v>
      </c>
      <c r="G226" s="93">
        <v>28536000</v>
      </c>
      <c r="H226" s="95">
        <v>0.44519999999999998</v>
      </c>
      <c r="I226" s="93">
        <v>127.03863</v>
      </c>
      <c r="J226" s="94">
        <v>-1.1193047157679842E-3</v>
      </c>
      <c r="K226" s="94">
        <v>1.1940445739741882E-6</v>
      </c>
    </row>
    <row r="227" spans="2:11">
      <c r="B227" s="86" t="s">
        <v>2709</v>
      </c>
      <c r="C227" s="83" t="s">
        <v>2710</v>
      </c>
      <c r="D227" s="96" t="s">
        <v>2044</v>
      </c>
      <c r="E227" s="96" t="s">
        <v>182</v>
      </c>
      <c r="F227" s="106">
        <v>43312</v>
      </c>
      <c r="G227" s="93">
        <v>3567800</v>
      </c>
      <c r="H227" s="95">
        <v>0.46750000000000003</v>
      </c>
      <c r="I227" s="93">
        <v>16.67812</v>
      </c>
      <c r="J227" s="94">
        <v>-1.469466284872903E-4</v>
      </c>
      <c r="K227" s="94">
        <v>1.567587645591769E-7</v>
      </c>
    </row>
    <row r="228" spans="2:11">
      <c r="B228" s="86" t="s">
        <v>2711</v>
      </c>
      <c r="C228" s="83" t="s">
        <v>2712</v>
      </c>
      <c r="D228" s="96" t="s">
        <v>2044</v>
      </c>
      <c r="E228" s="96" t="s">
        <v>182</v>
      </c>
      <c r="F228" s="106">
        <v>43304</v>
      </c>
      <c r="G228" s="93">
        <v>53538000</v>
      </c>
      <c r="H228" s="95">
        <v>-0.31759999999999999</v>
      </c>
      <c r="I228" s="93">
        <v>-170.02307000000002</v>
      </c>
      <c r="J228" s="94">
        <v>1.498029568174264E-3</v>
      </c>
      <c r="K228" s="94">
        <v>-1.5980581983915727E-6</v>
      </c>
    </row>
    <row r="229" spans="2:11">
      <c r="B229" s="86" t="s">
        <v>2711</v>
      </c>
      <c r="C229" s="83" t="s">
        <v>2713</v>
      </c>
      <c r="D229" s="96" t="s">
        <v>2044</v>
      </c>
      <c r="E229" s="96" t="s">
        <v>182</v>
      </c>
      <c r="F229" s="106">
        <v>43304</v>
      </c>
      <c r="G229" s="93">
        <v>71384000</v>
      </c>
      <c r="H229" s="95">
        <v>-0.31759999999999999</v>
      </c>
      <c r="I229" s="93">
        <v>-226.69743</v>
      </c>
      <c r="J229" s="94">
        <v>1.9973727869348284E-3</v>
      </c>
      <c r="K229" s="94">
        <v>-2.1307442958523198E-6</v>
      </c>
    </row>
    <row r="230" spans="2:11">
      <c r="B230" s="86" t="s">
        <v>2714</v>
      </c>
      <c r="C230" s="83" t="s">
        <v>2715</v>
      </c>
      <c r="D230" s="96" t="s">
        <v>2044</v>
      </c>
      <c r="E230" s="96" t="s">
        <v>182</v>
      </c>
      <c r="F230" s="106">
        <v>43312</v>
      </c>
      <c r="G230" s="93">
        <v>4998140</v>
      </c>
      <c r="H230" s="95">
        <v>0.44850000000000001</v>
      </c>
      <c r="I230" s="93">
        <v>22.416820000000001</v>
      </c>
      <c r="J230" s="94">
        <v>-1.9750883915012357E-4</v>
      </c>
      <c r="K230" s="94">
        <v>2.1069718940416836E-7</v>
      </c>
    </row>
    <row r="231" spans="2:11">
      <c r="B231" s="86" t="s">
        <v>2716</v>
      </c>
      <c r="C231" s="83" t="s">
        <v>2717</v>
      </c>
      <c r="D231" s="96" t="s">
        <v>2044</v>
      </c>
      <c r="E231" s="96" t="s">
        <v>182</v>
      </c>
      <c r="F231" s="106">
        <v>43312</v>
      </c>
      <c r="G231" s="93">
        <v>8033850</v>
      </c>
      <c r="H231" s="95">
        <v>0.54530000000000001</v>
      </c>
      <c r="I231" s="93">
        <v>43.812359999999998</v>
      </c>
      <c r="J231" s="94">
        <v>-3.8601944272324563E-4</v>
      </c>
      <c r="K231" s="94">
        <v>4.1179529983126994E-7</v>
      </c>
    </row>
    <row r="232" spans="2:11">
      <c r="B232" s="86" t="s">
        <v>2716</v>
      </c>
      <c r="C232" s="83" t="s">
        <v>2718</v>
      </c>
      <c r="D232" s="96" t="s">
        <v>2044</v>
      </c>
      <c r="E232" s="96" t="s">
        <v>182</v>
      </c>
      <c r="F232" s="106">
        <v>43312</v>
      </c>
      <c r="G232" s="93">
        <v>6962670</v>
      </c>
      <c r="H232" s="95">
        <v>0.54530000000000001</v>
      </c>
      <c r="I232" s="93">
        <v>37.970709999999997</v>
      </c>
      <c r="J232" s="94">
        <v>-3.3455016607199359E-4</v>
      </c>
      <c r="K232" s="94">
        <v>3.5688924105563361E-7</v>
      </c>
    </row>
    <row r="233" spans="2:11">
      <c r="B233" s="86" t="s">
        <v>2716</v>
      </c>
      <c r="C233" s="83" t="s">
        <v>2719</v>
      </c>
      <c r="D233" s="96" t="s">
        <v>2044</v>
      </c>
      <c r="E233" s="96" t="s">
        <v>182</v>
      </c>
      <c r="F233" s="106">
        <v>43312</v>
      </c>
      <c r="G233" s="93">
        <v>2142360</v>
      </c>
      <c r="H233" s="95">
        <v>0.54530000000000001</v>
      </c>
      <c r="I233" s="93">
        <v>11.683299999999999</v>
      </c>
      <c r="J233" s="94">
        <v>-1.0293855330250403E-4</v>
      </c>
      <c r="K233" s="94">
        <v>1.0981211755127266E-7</v>
      </c>
    </row>
    <row r="234" spans="2:11">
      <c r="B234" s="86" t="s">
        <v>2716</v>
      </c>
      <c r="C234" s="83" t="s">
        <v>2720</v>
      </c>
      <c r="D234" s="96" t="s">
        <v>2044</v>
      </c>
      <c r="E234" s="96" t="s">
        <v>182</v>
      </c>
      <c r="F234" s="106">
        <v>43312</v>
      </c>
      <c r="G234" s="93">
        <v>71412000</v>
      </c>
      <c r="H234" s="95">
        <v>0.54530000000000001</v>
      </c>
      <c r="I234" s="93">
        <v>389.44317999999998</v>
      </c>
      <c r="J234" s="94">
        <v>-3.4312837591028798E-3</v>
      </c>
      <c r="K234" s="94">
        <v>3.6604024771855071E-6</v>
      </c>
    </row>
    <row r="235" spans="2:11">
      <c r="B235" s="86" t="s">
        <v>2716</v>
      </c>
      <c r="C235" s="83" t="s">
        <v>2721</v>
      </c>
      <c r="D235" s="96" t="s">
        <v>2044</v>
      </c>
      <c r="E235" s="96" t="s">
        <v>182</v>
      </c>
      <c r="F235" s="106">
        <v>43312</v>
      </c>
      <c r="G235" s="93">
        <v>8212380</v>
      </c>
      <c r="H235" s="95">
        <v>0.54530000000000001</v>
      </c>
      <c r="I235" s="93">
        <v>44.785969999999999</v>
      </c>
      <c r="J235" s="94">
        <v>-3.9459767018302594E-4</v>
      </c>
      <c r="K235" s="94">
        <v>4.2094632529232074E-7</v>
      </c>
    </row>
    <row r="236" spans="2:11">
      <c r="B236" s="86" t="s">
        <v>2722</v>
      </c>
      <c r="C236" s="83" t="s">
        <v>2723</v>
      </c>
      <c r="D236" s="96" t="s">
        <v>2044</v>
      </c>
      <c r="E236" s="96" t="s">
        <v>182</v>
      </c>
      <c r="F236" s="106">
        <v>43299</v>
      </c>
      <c r="G236" s="93">
        <v>71426000</v>
      </c>
      <c r="H236" s="95">
        <v>-0.30909999999999999</v>
      </c>
      <c r="I236" s="93">
        <v>-220.78216</v>
      </c>
      <c r="J236" s="94">
        <v>1.94525486338637E-3</v>
      </c>
      <c r="K236" s="94">
        <v>-2.0751462777763039E-6</v>
      </c>
    </row>
    <row r="237" spans="2:11">
      <c r="B237" s="86" t="s">
        <v>2724</v>
      </c>
      <c r="C237" s="83" t="s">
        <v>2725</v>
      </c>
      <c r="D237" s="96" t="s">
        <v>2044</v>
      </c>
      <c r="E237" s="96" t="s">
        <v>182</v>
      </c>
      <c r="F237" s="106">
        <v>43297</v>
      </c>
      <c r="G237" s="93">
        <v>100010400</v>
      </c>
      <c r="H237" s="95">
        <v>-0.39989999999999998</v>
      </c>
      <c r="I237" s="93">
        <v>-399.91239000000002</v>
      </c>
      <c r="J237" s="94">
        <v>3.5235252774769789E-3</v>
      </c>
      <c r="K237" s="94">
        <v>-3.7588032816832916E-6</v>
      </c>
    </row>
    <row r="238" spans="2:11">
      <c r="B238" s="86" t="s">
        <v>2726</v>
      </c>
      <c r="C238" s="83" t="s">
        <v>2727</v>
      </c>
      <c r="D238" s="96" t="s">
        <v>2044</v>
      </c>
      <c r="E238" s="96" t="s">
        <v>182</v>
      </c>
      <c r="F238" s="106">
        <v>43312</v>
      </c>
      <c r="G238" s="93">
        <v>185754400</v>
      </c>
      <c r="H238" s="95">
        <v>0.58979999999999999</v>
      </c>
      <c r="I238" s="93">
        <v>1095.575</v>
      </c>
      <c r="J238" s="94">
        <v>-9.6528297257102765E-3</v>
      </c>
      <c r="K238" s="94">
        <v>1.0297382647559812E-5</v>
      </c>
    </row>
    <row r="239" spans="2:11">
      <c r="B239" s="86" t="s">
        <v>2728</v>
      </c>
      <c r="C239" s="83" t="s">
        <v>2729</v>
      </c>
      <c r="D239" s="96" t="s">
        <v>2044</v>
      </c>
      <c r="E239" s="96" t="s">
        <v>182</v>
      </c>
      <c r="F239" s="106">
        <v>43222</v>
      </c>
      <c r="G239" s="93">
        <v>35729000</v>
      </c>
      <c r="H239" s="95">
        <v>-1.4488000000000001</v>
      </c>
      <c r="I239" s="93">
        <v>-517.65349000000003</v>
      </c>
      <c r="J239" s="94">
        <v>4.5609118461900529E-3</v>
      </c>
      <c r="K239" s="94">
        <v>-4.8654597497887196E-6</v>
      </c>
    </row>
    <row r="240" spans="2:11">
      <c r="B240" s="86" t="s">
        <v>2728</v>
      </c>
      <c r="C240" s="83" t="s">
        <v>2730</v>
      </c>
      <c r="D240" s="96" t="s">
        <v>2044</v>
      </c>
      <c r="E240" s="96" t="s">
        <v>182</v>
      </c>
      <c r="F240" s="106">
        <v>43222</v>
      </c>
      <c r="G240" s="93">
        <v>107187000</v>
      </c>
      <c r="H240" s="95">
        <v>-1.4488000000000001</v>
      </c>
      <c r="I240" s="93">
        <v>-1552.96047</v>
      </c>
      <c r="J240" s="94">
        <v>1.3682735538570159E-2</v>
      </c>
      <c r="K240" s="94">
        <v>-1.4596379249366158E-5</v>
      </c>
    </row>
    <row r="241" spans="2:11">
      <c r="B241" s="86" t="s">
        <v>2731</v>
      </c>
      <c r="C241" s="83" t="s">
        <v>2732</v>
      </c>
      <c r="D241" s="96" t="s">
        <v>2044</v>
      </c>
      <c r="E241" s="96" t="s">
        <v>182</v>
      </c>
      <c r="F241" s="106">
        <v>43223</v>
      </c>
      <c r="G241" s="93">
        <v>89327500</v>
      </c>
      <c r="H241" s="95">
        <v>-1.0042</v>
      </c>
      <c r="I241" s="93">
        <v>-897.02111000000002</v>
      </c>
      <c r="J241" s="94">
        <v>7.9034224358876647E-3</v>
      </c>
      <c r="K241" s="94">
        <v>-8.431161365135971E-6</v>
      </c>
    </row>
    <row r="242" spans="2:11">
      <c r="B242" s="86" t="s">
        <v>2733</v>
      </c>
      <c r="C242" s="83" t="s">
        <v>2734</v>
      </c>
      <c r="D242" s="96" t="s">
        <v>2044</v>
      </c>
      <c r="E242" s="96" t="s">
        <v>182</v>
      </c>
      <c r="F242" s="106">
        <v>43222</v>
      </c>
      <c r="G242" s="93">
        <v>89335000</v>
      </c>
      <c r="H242" s="95">
        <v>-1.4346000000000001</v>
      </c>
      <c r="I242" s="93">
        <v>-1281.6341</v>
      </c>
      <c r="J242" s="94">
        <v>1.1292148632420361E-2</v>
      </c>
      <c r="K242" s="94">
        <v>-1.2046164563686591E-5</v>
      </c>
    </row>
    <row r="243" spans="2:11">
      <c r="B243" s="86" t="s">
        <v>2735</v>
      </c>
      <c r="C243" s="83" t="s">
        <v>2736</v>
      </c>
      <c r="D243" s="96" t="s">
        <v>2044</v>
      </c>
      <c r="E243" s="96" t="s">
        <v>182</v>
      </c>
      <c r="F243" s="106">
        <v>43222</v>
      </c>
      <c r="G243" s="93">
        <v>128646000</v>
      </c>
      <c r="H243" s="95">
        <v>-1.4318</v>
      </c>
      <c r="I243" s="93">
        <v>-1841.9532199999999</v>
      </c>
      <c r="J243" s="94">
        <v>1.6228976378051489E-2</v>
      </c>
      <c r="K243" s="94">
        <v>-1.7312641421395083E-5</v>
      </c>
    </row>
    <row r="244" spans="2:11">
      <c r="B244" s="86" t="s">
        <v>2737</v>
      </c>
      <c r="C244" s="83" t="s">
        <v>2738</v>
      </c>
      <c r="D244" s="96" t="s">
        <v>2044</v>
      </c>
      <c r="E244" s="96" t="s">
        <v>182</v>
      </c>
      <c r="F244" s="106">
        <v>43291</v>
      </c>
      <c r="G244" s="93">
        <v>7148800</v>
      </c>
      <c r="H244" s="95">
        <v>-0.379</v>
      </c>
      <c r="I244" s="93">
        <v>-27.096259999999997</v>
      </c>
      <c r="J244" s="94">
        <v>2.3873818221808118E-4</v>
      </c>
      <c r="K244" s="94">
        <v>-2.5467955871370651E-7</v>
      </c>
    </row>
    <row r="245" spans="2:11">
      <c r="B245" s="86" t="s">
        <v>2737</v>
      </c>
      <c r="C245" s="83" t="s">
        <v>2739</v>
      </c>
      <c r="D245" s="96" t="s">
        <v>2044</v>
      </c>
      <c r="E245" s="96" t="s">
        <v>182</v>
      </c>
      <c r="F245" s="106">
        <v>43291</v>
      </c>
      <c r="G245" s="93">
        <v>11259360</v>
      </c>
      <c r="H245" s="95">
        <v>-0.379</v>
      </c>
      <c r="I245" s="93">
        <v>-42.676610000000004</v>
      </c>
      <c r="J245" s="94">
        <v>3.760126413988494E-4</v>
      </c>
      <c r="K245" s="94">
        <v>-4.0112030967362121E-7</v>
      </c>
    </row>
    <row r="246" spans="2:11">
      <c r="B246" s="86" t="s">
        <v>2737</v>
      </c>
      <c r="C246" s="83" t="s">
        <v>2740</v>
      </c>
      <c r="D246" s="96" t="s">
        <v>2044</v>
      </c>
      <c r="E246" s="96" t="s">
        <v>182</v>
      </c>
      <c r="F246" s="106">
        <v>43291</v>
      </c>
      <c r="G246" s="93">
        <v>25020800</v>
      </c>
      <c r="H246" s="95">
        <v>-0.379</v>
      </c>
      <c r="I246" s="93">
        <v>-94.836919999999992</v>
      </c>
      <c r="J246" s="94">
        <v>8.3558372587071389E-4</v>
      </c>
      <c r="K246" s="94">
        <v>-8.9137854948864109E-7</v>
      </c>
    </row>
    <row r="247" spans="2:11">
      <c r="B247" s="86" t="s">
        <v>2741</v>
      </c>
      <c r="C247" s="83" t="s">
        <v>2742</v>
      </c>
      <c r="D247" s="96" t="s">
        <v>2044</v>
      </c>
      <c r="E247" s="96" t="s">
        <v>182</v>
      </c>
      <c r="F247" s="106">
        <v>43291</v>
      </c>
      <c r="G247" s="93">
        <v>67915500</v>
      </c>
      <c r="H247" s="95">
        <v>-0.37619999999999998</v>
      </c>
      <c r="I247" s="93">
        <v>-255.51579999999998</v>
      </c>
      <c r="J247" s="94">
        <v>2.2512840377232426E-3</v>
      </c>
      <c r="K247" s="94">
        <v>-2.401610081552941E-6</v>
      </c>
    </row>
    <row r="248" spans="2:11">
      <c r="B248" s="86" t="s">
        <v>2741</v>
      </c>
      <c r="C248" s="83" t="s">
        <v>2743</v>
      </c>
      <c r="D248" s="96" t="s">
        <v>2044</v>
      </c>
      <c r="E248" s="96" t="s">
        <v>182</v>
      </c>
      <c r="F248" s="106">
        <v>43291</v>
      </c>
      <c r="G248" s="93">
        <v>35745000</v>
      </c>
      <c r="H248" s="95">
        <v>-0.37619999999999998</v>
      </c>
      <c r="I248" s="93">
        <v>-134.482</v>
      </c>
      <c r="J248" s="94">
        <v>1.184886335643812E-3</v>
      </c>
      <c r="K248" s="94">
        <v>-1.2640053060804953E-6</v>
      </c>
    </row>
    <row r="249" spans="2:11">
      <c r="B249" s="86" t="s">
        <v>2744</v>
      </c>
      <c r="C249" s="83" t="s">
        <v>2745</v>
      </c>
      <c r="D249" s="96" t="s">
        <v>2044</v>
      </c>
      <c r="E249" s="96" t="s">
        <v>182</v>
      </c>
      <c r="F249" s="106">
        <v>43328</v>
      </c>
      <c r="G249" s="93">
        <v>35750000</v>
      </c>
      <c r="H249" s="95">
        <v>0.99470000000000003</v>
      </c>
      <c r="I249" s="93">
        <v>355.59007000000003</v>
      </c>
      <c r="J249" s="94">
        <v>-3.1330127082704498E-3</v>
      </c>
      <c r="K249" s="94">
        <v>3.3422148337289361E-6</v>
      </c>
    </row>
    <row r="250" spans="2:11">
      <c r="B250" s="86" t="s">
        <v>2744</v>
      </c>
      <c r="C250" s="83" t="s">
        <v>2746</v>
      </c>
      <c r="D250" s="96" t="s">
        <v>2044</v>
      </c>
      <c r="E250" s="96" t="s">
        <v>182</v>
      </c>
      <c r="F250" s="106">
        <v>43328</v>
      </c>
      <c r="G250" s="93">
        <v>5362500</v>
      </c>
      <c r="H250" s="95">
        <v>0.99470000000000003</v>
      </c>
      <c r="I250" s="93">
        <v>53.338509999999999</v>
      </c>
      <c r="J250" s="94">
        <v>-4.6995190183519596E-4</v>
      </c>
      <c r="K250" s="94">
        <v>5.0133222035980695E-7</v>
      </c>
    </row>
    <row r="251" spans="2:11">
      <c r="B251" s="86" t="s">
        <v>2747</v>
      </c>
      <c r="C251" s="83" t="s">
        <v>2748</v>
      </c>
      <c r="D251" s="96" t="s">
        <v>2044</v>
      </c>
      <c r="E251" s="96" t="s">
        <v>182</v>
      </c>
      <c r="F251" s="106">
        <v>43297</v>
      </c>
      <c r="G251" s="93">
        <v>89375000</v>
      </c>
      <c r="H251" s="95">
        <v>-0.31009999999999999</v>
      </c>
      <c r="I251" s="93">
        <v>-277.12347</v>
      </c>
      <c r="J251" s="94">
        <v>2.4416636642018846E-3</v>
      </c>
      <c r="K251" s="94">
        <v>-2.6047020160277131E-6</v>
      </c>
    </row>
    <row r="252" spans="2:11">
      <c r="B252" s="86" t="s">
        <v>2749</v>
      </c>
      <c r="C252" s="83" t="s">
        <v>2750</v>
      </c>
      <c r="D252" s="96" t="s">
        <v>2044</v>
      </c>
      <c r="E252" s="96" t="s">
        <v>182</v>
      </c>
      <c r="F252" s="106">
        <v>43222</v>
      </c>
      <c r="G252" s="93">
        <v>89383750</v>
      </c>
      <c r="H252" s="95">
        <v>-1.3793</v>
      </c>
      <c r="I252" s="93">
        <v>-1232.8855800000001</v>
      </c>
      <c r="J252" s="94">
        <v>1.0862637952694754E-2</v>
      </c>
      <c r="K252" s="94">
        <v>-1.1587973966107947E-5</v>
      </c>
    </row>
    <row r="253" spans="2:11">
      <c r="B253" s="86" t="s">
        <v>2751</v>
      </c>
      <c r="C253" s="83" t="s">
        <v>2752</v>
      </c>
      <c r="D253" s="96" t="s">
        <v>2044</v>
      </c>
      <c r="E253" s="96" t="s">
        <v>182</v>
      </c>
      <c r="F253" s="106">
        <v>43291</v>
      </c>
      <c r="G253" s="93">
        <v>53640000</v>
      </c>
      <c r="H253" s="95">
        <v>-0.34160000000000001</v>
      </c>
      <c r="I253" s="93">
        <v>-183.21367000000001</v>
      </c>
      <c r="J253" s="94">
        <v>1.6142485543504308E-3</v>
      </c>
      <c r="K253" s="94">
        <v>-1.7220375293829723E-6</v>
      </c>
    </row>
    <row r="254" spans="2:11">
      <c r="B254" s="86" t="s">
        <v>2751</v>
      </c>
      <c r="C254" s="83" t="s">
        <v>2753</v>
      </c>
      <c r="D254" s="96" t="s">
        <v>2044</v>
      </c>
      <c r="E254" s="96" t="s">
        <v>182</v>
      </c>
      <c r="F254" s="106">
        <v>43291</v>
      </c>
      <c r="G254" s="93">
        <v>28608000</v>
      </c>
      <c r="H254" s="95">
        <v>-0.34160000000000001</v>
      </c>
      <c r="I254" s="93">
        <v>-97.71396</v>
      </c>
      <c r="J254" s="94">
        <v>8.609325858155442E-4</v>
      </c>
      <c r="K254" s="94">
        <v>-9.1842004073509662E-7</v>
      </c>
    </row>
    <row r="255" spans="2:11">
      <c r="B255" s="86" t="s">
        <v>2754</v>
      </c>
      <c r="C255" s="83" t="s">
        <v>2755</v>
      </c>
      <c r="D255" s="96" t="s">
        <v>2044</v>
      </c>
      <c r="E255" s="96" t="s">
        <v>182</v>
      </c>
      <c r="F255" s="106">
        <v>43320</v>
      </c>
      <c r="G255" s="93">
        <v>128736000</v>
      </c>
      <c r="H255" s="95">
        <v>0.80869999999999997</v>
      </c>
      <c r="I255" s="93">
        <v>1041.06413</v>
      </c>
      <c r="J255" s="94">
        <v>-9.1725484612506739E-3</v>
      </c>
      <c r="K255" s="94">
        <v>9.7850313372055325E-6</v>
      </c>
    </row>
    <row r="256" spans="2:11">
      <c r="B256" s="86" t="s">
        <v>2756</v>
      </c>
      <c r="C256" s="83" t="s">
        <v>2757</v>
      </c>
      <c r="D256" s="96" t="s">
        <v>2044</v>
      </c>
      <c r="E256" s="96" t="s">
        <v>182</v>
      </c>
      <c r="F256" s="106">
        <v>43328</v>
      </c>
      <c r="G256" s="93">
        <v>57222400</v>
      </c>
      <c r="H256" s="95">
        <v>1.0333000000000001</v>
      </c>
      <c r="I256" s="93">
        <v>591.28178000000003</v>
      </c>
      <c r="J256" s="94">
        <v>-5.209631784455545E-3</v>
      </c>
      <c r="K256" s="94">
        <v>5.5574969684323559E-6</v>
      </c>
    </row>
    <row r="257" spans="2:11">
      <c r="B257" s="86" t="s">
        <v>2756</v>
      </c>
      <c r="C257" s="83" t="s">
        <v>2758</v>
      </c>
      <c r="D257" s="96" t="s">
        <v>2044</v>
      </c>
      <c r="E257" s="96" t="s">
        <v>182</v>
      </c>
      <c r="F257" s="106">
        <v>43328</v>
      </c>
      <c r="G257" s="93">
        <v>114444800</v>
      </c>
      <c r="H257" s="95">
        <v>1.0333000000000001</v>
      </c>
      <c r="I257" s="93">
        <v>1182.5635600000001</v>
      </c>
      <c r="J257" s="94">
        <v>-1.041926356891109E-2</v>
      </c>
      <c r="K257" s="94">
        <v>1.1114993936864712E-5</v>
      </c>
    </row>
    <row r="258" spans="2:11">
      <c r="B258" s="86" t="s">
        <v>2759</v>
      </c>
      <c r="C258" s="83" t="s">
        <v>2760</v>
      </c>
      <c r="D258" s="96" t="s">
        <v>2044</v>
      </c>
      <c r="E258" s="96" t="s">
        <v>182</v>
      </c>
      <c r="F258" s="106">
        <v>43291</v>
      </c>
      <c r="G258" s="93">
        <v>53646000</v>
      </c>
      <c r="H258" s="95">
        <v>-0.32290000000000002</v>
      </c>
      <c r="I258" s="93">
        <v>-173.24265</v>
      </c>
      <c r="J258" s="94">
        <v>1.5263964600148974E-3</v>
      </c>
      <c r="K258" s="94">
        <v>-1.628319245991628E-6</v>
      </c>
    </row>
    <row r="259" spans="2:11">
      <c r="B259" s="86" t="s">
        <v>2761</v>
      </c>
      <c r="C259" s="83" t="s">
        <v>2762</v>
      </c>
      <c r="D259" s="96" t="s">
        <v>2044</v>
      </c>
      <c r="E259" s="96" t="s">
        <v>182</v>
      </c>
      <c r="F259" s="106">
        <v>43270</v>
      </c>
      <c r="G259" s="93">
        <v>53674500</v>
      </c>
      <c r="H259" s="95">
        <v>-0.37990000000000002</v>
      </c>
      <c r="I259" s="93">
        <v>-203.90662</v>
      </c>
      <c r="J259" s="94">
        <v>1.7965688180225997E-3</v>
      </c>
      <c r="K259" s="94">
        <v>-1.9165319494425963E-6</v>
      </c>
    </row>
    <row r="260" spans="2:11">
      <c r="B260" s="86" t="s">
        <v>2763</v>
      </c>
      <c r="C260" s="83" t="s">
        <v>2764</v>
      </c>
      <c r="D260" s="96" t="s">
        <v>2044</v>
      </c>
      <c r="E260" s="96" t="s">
        <v>182</v>
      </c>
      <c r="F260" s="106">
        <v>43313</v>
      </c>
      <c r="G260" s="93">
        <v>143136000</v>
      </c>
      <c r="H260" s="95">
        <v>0.73150000000000004</v>
      </c>
      <c r="I260" s="93">
        <v>1047.1071099999999</v>
      </c>
      <c r="J260" s="94">
        <v>-9.2257916047834045E-3</v>
      </c>
      <c r="K260" s="94">
        <v>9.8418297101070225E-6</v>
      </c>
    </row>
    <row r="261" spans="2:11">
      <c r="B261" s="86" t="s">
        <v>2765</v>
      </c>
      <c r="C261" s="83" t="s">
        <v>2766</v>
      </c>
      <c r="D261" s="96" t="s">
        <v>2044</v>
      </c>
      <c r="E261" s="96" t="s">
        <v>182</v>
      </c>
      <c r="F261" s="106">
        <v>43320</v>
      </c>
      <c r="G261" s="93">
        <v>186082000</v>
      </c>
      <c r="H261" s="95">
        <v>0.87780000000000002</v>
      </c>
      <c r="I261" s="93">
        <v>1633.4540200000001</v>
      </c>
      <c r="J261" s="94">
        <v>-1.4391943518095017E-2</v>
      </c>
      <c r="K261" s="94">
        <v>1.5352943505588224E-5</v>
      </c>
    </row>
    <row r="262" spans="2:11">
      <c r="B262" s="86" t="s">
        <v>2767</v>
      </c>
      <c r="C262" s="83" t="s">
        <v>2768</v>
      </c>
      <c r="D262" s="96" t="s">
        <v>2044</v>
      </c>
      <c r="E262" s="96" t="s">
        <v>182</v>
      </c>
      <c r="F262" s="106">
        <v>43229</v>
      </c>
      <c r="G262" s="93">
        <v>71570000</v>
      </c>
      <c r="H262" s="95">
        <v>-1.2171000000000001</v>
      </c>
      <c r="I262" s="93">
        <v>-871.09799999999996</v>
      </c>
      <c r="J262" s="94">
        <v>7.6750205767809323E-3</v>
      </c>
      <c r="K262" s="94">
        <v>-8.1875083216795347E-6</v>
      </c>
    </row>
    <row r="263" spans="2:11">
      <c r="B263" s="86" t="s">
        <v>2769</v>
      </c>
      <c r="C263" s="83" t="s">
        <v>2770</v>
      </c>
      <c r="D263" s="96" t="s">
        <v>2044</v>
      </c>
      <c r="E263" s="96" t="s">
        <v>182</v>
      </c>
      <c r="F263" s="106">
        <v>43313</v>
      </c>
      <c r="G263" s="93">
        <v>715960</v>
      </c>
      <c r="H263" s="95">
        <v>0.82299999999999995</v>
      </c>
      <c r="I263" s="93">
        <v>5.8924099999999999</v>
      </c>
      <c r="J263" s="94">
        <v>-5.1916509964240225E-5</v>
      </c>
      <c r="K263" s="94">
        <v>5.5383155408171883E-8</v>
      </c>
    </row>
    <row r="264" spans="2:11">
      <c r="B264" s="86" t="s">
        <v>2769</v>
      </c>
      <c r="C264" s="83" t="s">
        <v>2771</v>
      </c>
      <c r="D264" s="96" t="s">
        <v>2044</v>
      </c>
      <c r="E264" s="96" t="s">
        <v>182</v>
      </c>
      <c r="F264" s="106">
        <v>43313</v>
      </c>
      <c r="G264" s="93">
        <v>1789900</v>
      </c>
      <c r="H264" s="95">
        <v>0.82299999999999995</v>
      </c>
      <c r="I264" s="93">
        <v>14.731009999999999</v>
      </c>
      <c r="J264" s="94">
        <v>-1.2979114274945606E-4</v>
      </c>
      <c r="K264" s="94">
        <v>1.3845774753442717E-7</v>
      </c>
    </row>
    <row r="265" spans="2:11">
      <c r="B265" s="86" t="s">
        <v>2772</v>
      </c>
      <c r="C265" s="83" t="s">
        <v>2773</v>
      </c>
      <c r="D265" s="96" t="s">
        <v>2044</v>
      </c>
      <c r="E265" s="96" t="s">
        <v>182</v>
      </c>
      <c r="F265" s="106">
        <v>43293</v>
      </c>
      <c r="G265" s="93">
        <v>25058600</v>
      </c>
      <c r="H265" s="95">
        <v>-0.2351</v>
      </c>
      <c r="I265" s="93">
        <v>-58.917879999999997</v>
      </c>
      <c r="J265" s="94">
        <v>5.1911029682114951E-4</v>
      </c>
      <c r="K265" s="94">
        <v>-5.5377309188600621E-7</v>
      </c>
    </row>
    <row r="266" spans="2:11">
      <c r="B266" s="86" t="s">
        <v>2774</v>
      </c>
      <c r="C266" s="83" t="s">
        <v>2775</v>
      </c>
      <c r="D266" s="96" t="s">
        <v>2044</v>
      </c>
      <c r="E266" s="96" t="s">
        <v>182</v>
      </c>
      <c r="F266" s="106">
        <v>43313</v>
      </c>
      <c r="G266" s="93">
        <v>143200000</v>
      </c>
      <c r="H266" s="95">
        <v>0.77580000000000005</v>
      </c>
      <c r="I266" s="93">
        <v>1110.9743500000002</v>
      </c>
      <c r="J266" s="94">
        <v>-9.7885094404140793E-3</v>
      </c>
      <c r="K266" s="94">
        <v>1.0442122167422625E-5</v>
      </c>
    </row>
    <row r="267" spans="2:11">
      <c r="B267" s="86" t="s">
        <v>2776</v>
      </c>
      <c r="C267" s="83" t="s">
        <v>2777</v>
      </c>
      <c r="D267" s="96" t="s">
        <v>2044</v>
      </c>
      <c r="E267" s="96" t="s">
        <v>182</v>
      </c>
      <c r="F267" s="106">
        <v>43313</v>
      </c>
      <c r="G267" s="93">
        <v>15036000</v>
      </c>
      <c r="H267" s="95">
        <v>0.77580000000000005</v>
      </c>
      <c r="I267" s="93">
        <v>116.65231</v>
      </c>
      <c r="J267" s="94">
        <v>-1.0277935198783927E-3</v>
      </c>
      <c r="K267" s="94">
        <v>1.0964228581263427E-6</v>
      </c>
    </row>
    <row r="268" spans="2:11">
      <c r="B268" s="86" t="s">
        <v>2776</v>
      </c>
      <c r="C268" s="83" t="s">
        <v>2683</v>
      </c>
      <c r="D268" s="96" t="s">
        <v>2044</v>
      </c>
      <c r="E268" s="96" t="s">
        <v>182</v>
      </c>
      <c r="F268" s="106">
        <v>43313</v>
      </c>
      <c r="G268" s="93">
        <v>17721000</v>
      </c>
      <c r="H268" s="95">
        <v>0.77580000000000005</v>
      </c>
      <c r="I268" s="93">
        <v>137.48308</v>
      </c>
      <c r="J268" s="94">
        <v>-1.2113280801462282E-3</v>
      </c>
      <c r="K268" s="94">
        <v>1.2922126575771419E-6</v>
      </c>
    </row>
    <row r="269" spans="2:11">
      <c r="B269" s="86" t="s">
        <v>2778</v>
      </c>
      <c r="C269" s="83" t="s">
        <v>2779</v>
      </c>
      <c r="D269" s="96" t="s">
        <v>2044</v>
      </c>
      <c r="E269" s="96" t="s">
        <v>182</v>
      </c>
      <c r="F269" s="106">
        <v>43333</v>
      </c>
      <c r="G269" s="93">
        <v>39386.6</v>
      </c>
      <c r="H269" s="95">
        <v>0.315</v>
      </c>
      <c r="I269" s="93">
        <v>0.12404999999999999</v>
      </c>
      <c r="J269" s="94">
        <v>-1.092972665015503E-6</v>
      </c>
      <c r="K269" s="94">
        <v>1.165954240859635E-9</v>
      </c>
    </row>
    <row r="270" spans="2:11">
      <c r="B270" s="86" t="s">
        <v>2780</v>
      </c>
      <c r="C270" s="83" t="s">
        <v>2781</v>
      </c>
      <c r="D270" s="96" t="s">
        <v>2044</v>
      </c>
      <c r="E270" s="96" t="s">
        <v>182</v>
      </c>
      <c r="F270" s="106">
        <v>43313</v>
      </c>
      <c r="G270" s="93">
        <v>35810000</v>
      </c>
      <c r="H270" s="95">
        <v>0.85619999999999996</v>
      </c>
      <c r="I270" s="93">
        <v>306.59419000000003</v>
      </c>
      <c r="J270" s="94">
        <v>-2.7013226031646072E-3</v>
      </c>
      <c r="K270" s="94">
        <v>2.8816992829780308E-6</v>
      </c>
    </row>
    <row r="271" spans="2:11">
      <c r="B271" s="86" t="s">
        <v>2782</v>
      </c>
      <c r="C271" s="83" t="s">
        <v>2783</v>
      </c>
      <c r="D271" s="96" t="s">
        <v>2044</v>
      </c>
      <c r="E271" s="96" t="s">
        <v>182</v>
      </c>
      <c r="F271" s="106">
        <v>43313</v>
      </c>
      <c r="G271" s="93">
        <v>89525000</v>
      </c>
      <c r="H271" s="95">
        <v>0.85619999999999996</v>
      </c>
      <c r="I271" s="93">
        <v>766.48547999999994</v>
      </c>
      <c r="J271" s="94">
        <v>-6.7533065519652319E-3</v>
      </c>
      <c r="K271" s="94">
        <v>7.20424825444041E-6</v>
      </c>
    </row>
    <row r="272" spans="2:11">
      <c r="B272" s="86" t="s">
        <v>2784</v>
      </c>
      <c r="C272" s="83" t="s">
        <v>2785</v>
      </c>
      <c r="D272" s="96" t="s">
        <v>2044</v>
      </c>
      <c r="E272" s="96" t="s">
        <v>182</v>
      </c>
      <c r="F272" s="106">
        <v>43221</v>
      </c>
      <c r="G272" s="93">
        <v>53724000</v>
      </c>
      <c r="H272" s="95">
        <v>-1.2083999999999999</v>
      </c>
      <c r="I272" s="93">
        <v>-649.20223999999996</v>
      </c>
      <c r="J272" s="94">
        <v>5.7199540700268777E-3</v>
      </c>
      <c r="K272" s="94">
        <v>-6.1018952430759735E-6</v>
      </c>
    </row>
    <row r="273" spans="2:11">
      <c r="B273" s="86" t="s">
        <v>2784</v>
      </c>
      <c r="C273" s="83" t="s">
        <v>2786</v>
      </c>
      <c r="D273" s="96" t="s">
        <v>2044</v>
      </c>
      <c r="E273" s="96" t="s">
        <v>182</v>
      </c>
      <c r="F273" s="106">
        <v>43221</v>
      </c>
      <c r="G273" s="93">
        <v>71632000</v>
      </c>
      <c r="H273" s="95">
        <v>-1.2083999999999999</v>
      </c>
      <c r="I273" s="93">
        <v>-865.60298999999998</v>
      </c>
      <c r="J273" s="94">
        <v>7.6266054560716473E-3</v>
      </c>
      <c r="K273" s="94">
        <v>-8.1358603554315215E-6</v>
      </c>
    </row>
    <row r="274" spans="2:11">
      <c r="B274" s="86" t="s">
        <v>2787</v>
      </c>
      <c r="C274" s="83" t="s">
        <v>2788</v>
      </c>
      <c r="D274" s="96" t="s">
        <v>2044</v>
      </c>
      <c r="E274" s="96" t="s">
        <v>182</v>
      </c>
      <c r="F274" s="106">
        <v>43221</v>
      </c>
      <c r="G274" s="93">
        <v>94017000</v>
      </c>
      <c r="H274" s="95">
        <v>-1.2083999999999999</v>
      </c>
      <c r="I274" s="93">
        <v>-1136.10392</v>
      </c>
      <c r="J274" s="94">
        <v>1.0009919622547037E-2</v>
      </c>
      <c r="K274" s="94">
        <v>-1.0678316675382955E-5</v>
      </c>
    </row>
    <row r="275" spans="2:11">
      <c r="B275" s="86" t="s">
        <v>2789</v>
      </c>
      <c r="C275" s="83" t="s">
        <v>2415</v>
      </c>
      <c r="D275" s="96" t="s">
        <v>2044</v>
      </c>
      <c r="E275" s="96" t="s">
        <v>182</v>
      </c>
      <c r="F275" s="106">
        <v>43227</v>
      </c>
      <c r="G275" s="93">
        <v>1074630</v>
      </c>
      <c r="H275" s="95">
        <v>-1.1580999999999999</v>
      </c>
      <c r="I275" s="93">
        <v>-12.445799999999998</v>
      </c>
      <c r="J275" s="94">
        <v>1.0965674481459045E-4</v>
      </c>
      <c r="K275" s="94">
        <v>-1.1697890601282422E-7</v>
      </c>
    </row>
    <row r="276" spans="2:11">
      <c r="B276" s="86" t="s">
        <v>2789</v>
      </c>
      <c r="C276" s="83" t="s">
        <v>2790</v>
      </c>
      <c r="D276" s="96" t="s">
        <v>2044</v>
      </c>
      <c r="E276" s="96" t="s">
        <v>182</v>
      </c>
      <c r="F276" s="106">
        <v>43227</v>
      </c>
      <c r="G276" s="93">
        <v>8955250</v>
      </c>
      <c r="H276" s="95">
        <v>-1.1580999999999999</v>
      </c>
      <c r="I276" s="93">
        <v>-103.71502000000001</v>
      </c>
      <c r="J276" s="94">
        <v>9.1380638300311335E-4</v>
      </c>
      <c r="K276" s="94">
        <v>-9.7482440475487193E-7</v>
      </c>
    </row>
    <row r="277" spans="2:11">
      <c r="B277" s="86" t="s">
        <v>2789</v>
      </c>
      <c r="C277" s="83" t="s">
        <v>2791</v>
      </c>
      <c r="D277" s="96" t="s">
        <v>2044</v>
      </c>
      <c r="E277" s="96" t="s">
        <v>182</v>
      </c>
      <c r="F277" s="106">
        <v>43227</v>
      </c>
      <c r="G277" s="93">
        <v>3582100</v>
      </c>
      <c r="H277" s="95">
        <v>-1.1580999999999999</v>
      </c>
      <c r="I277" s="93">
        <v>-41.48601</v>
      </c>
      <c r="J277" s="94">
        <v>3.6552257082273122E-4</v>
      </c>
      <c r="K277" s="94">
        <v>-3.8992978070008247E-7</v>
      </c>
    </row>
    <row r="278" spans="2:11">
      <c r="B278" s="86" t="s">
        <v>2792</v>
      </c>
      <c r="C278" s="83" t="s">
        <v>2793</v>
      </c>
      <c r="D278" s="96" t="s">
        <v>2044</v>
      </c>
      <c r="E278" s="96" t="s">
        <v>182</v>
      </c>
      <c r="F278" s="106">
        <v>43313</v>
      </c>
      <c r="G278" s="93">
        <v>143296000</v>
      </c>
      <c r="H278" s="95">
        <v>0.84219999999999995</v>
      </c>
      <c r="I278" s="93">
        <v>1206.77521</v>
      </c>
      <c r="J278" s="94">
        <v>-1.0632586193860084E-2</v>
      </c>
      <c r="K278" s="94">
        <v>1.1342560853396022E-5</v>
      </c>
    </row>
    <row r="279" spans="2:11">
      <c r="B279" s="86" t="s">
        <v>2794</v>
      </c>
      <c r="C279" s="83" t="s">
        <v>2795</v>
      </c>
      <c r="D279" s="96" t="s">
        <v>2044</v>
      </c>
      <c r="E279" s="96" t="s">
        <v>182</v>
      </c>
      <c r="F279" s="106">
        <v>43227</v>
      </c>
      <c r="G279" s="93">
        <v>71656000</v>
      </c>
      <c r="H279" s="95">
        <v>-1.1384000000000001</v>
      </c>
      <c r="I279" s="93">
        <v>-815.72077999999999</v>
      </c>
      <c r="J279" s="94">
        <v>7.1871061251521547E-3</v>
      </c>
      <c r="K279" s="94">
        <v>-7.6670141297729095E-6</v>
      </c>
    </row>
    <row r="280" spans="2:11">
      <c r="B280" s="86" t="s">
        <v>2796</v>
      </c>
      <c r="C280" s="83" t="s">
        <v>2797</v>
      </c>
      <c r="D280" s="96" t="s">
        <v>2044</v>
      </c>
      <c r="E280" s="96" t="s">
        <v>182</v>
      </c>
      <c r="F280" s="106">
        <v>43221</v>
      </c>
      <c r="G280" s="93">
        <v>71660000</v>
      </c>
      <c r="H280" s="95">
        <v>-1.2045999999999999</v>
      </c>
      <c r="I280" s="93">
        <v>-863.18101999999999</v>
      </c>
      <c r="J280" s="94">
        <v>7.6052661009286598E-3</v>
      </c>
      <c r="K280" s="94">
        <v>-8.1130960975295887E-6</v>
      </c>
    </row>
    <row r="281" spans="2:11">
      <c r="B281" s="86" t="s">
        <v>2796</v>
      </c>
      <c r="C281" s="83" t="s">
        <v>2798</v>
      </c>
      <c r="D281" s="96" t="s">
        <v>2044</v>
      </c>
      <c r="E281" s="96" t="s">
        <v>182</v>
      </c>
      <c r="F281" s="106">
        <v>43221</v>
      </c>
      <c r="G281" s="93">
        <v>53745000</v>
      </c>
      <c r="H281" s="95">
        <v>-1.2045999999999999</v>
      </c>
      <c r="I281" s="93">
        <v>-647.38576</v>
      </c>
      <c r="J281" s="94">
        <v>5.70394953164278E-3</v>
      </c>
      <c r="K281" s="94">
        <v>-6.0848220261518567E-6</v>
      </c>
    </row>
    <row r="282" spans="2:11">
      <c r="B282" s="86" t="s">
        <v>2799</v>
      </c>
      <c r="C282" s="83" t="s">
        <v>2800</v>
      </c>
      <c r="D282" s="96" t="s">
        <v>2044</v>
      </c>
      <c r="E282" s="96" t="s">
        <v>182</v>
      </c>
      <c r="F282" s="106">
        <v>43221</v>
      </c>
      <c r="G282" s="93">
        <v>94053750</v>
      </c>
      <c r="H282" s="95">
        <v>-1.2045999999999999</v>
      </c>
      <c r="I282" s="93">
        <v>-1132.9250900000002</v>
      </c>
      <c r="J282" s="94">
        <v>9.9819117684822965E-3</v>
      </c>
      <c r="K282" s="94">
        <v>-1.064843863975642E-5</v>
      </c>
    </row>
    <row r="283" spans="2:11">
      <c r="B283" s="86" t="s">
        <v>2801</v>
      </c>
      <c r="C283" s="83" t="s">
        <v>2802</v>
      </c>
      <c r="D283" s="96" t="s">
        <v>2044</v>
      </c>
      <c r="E283" s="96" t="s">
        <v>182</v>
      </c>
      <c r="F283" s="106">
        <v>43318</v>
      </c>
      <c r="G283" s="93">
        <v>71660000</v>
      </c>
      <c r="H283" s="95">
        <v>0.96419999999999995</v>
      </c>
      <c r="I283" s="93">
        <v>690.94520999999997</v>
      </c>
      <c r="J283" s="94">
        <v>-6.0877406493623247E-3</v>
      </c>
      <c r="K283" s="94">
        <v>6.4942402079899319E-6</v>
      </c>
    </row>
    <row r="284" spans="2:11">
      <c r="B284" s="86" t="s">
        <v>2803</v>
      </c>
      <c r="C284" s="83" t="s">
        <v>2804</v>
      </c>
      <c r="D284" s="96" t="s">
        <v>2044</v>
      </c>
      <c r="E284" s="96" t="s">
        <v>182</v>
      </c>
      <c r="F284" s="106">
        <v>43270</v>
      </c>
      <c r="G284" s="93">
        <v>25081000</v>
      </c>
      <c r="H284" s="95">
        <v>-0.24829999999999999</v>
      </c>
      <c r="I284" s="93">
        <v>-62.276019999999995</v>
      </c>
      <c r="J284" s="94">
        <v>5.4869800520724514E-4</v>
      </c>
      <c r="K284" s="94">
        <v>-5.8533647418669442E-7</v>
      </c>
    </row>
    <row r="285" spans="2:11">
      <c r="B285" s="86" t="s">
        <v>2805</v>
      </c>
      <c r="C285" s="83" t="s">
        <v>2806</v>
      </c>
      <c r="D285" s="96" t="s">
        <v>2044</v>
      </c>
      <c r="E285" s="96" t="s">
        <v>182</v>
      </c>
      <c r="F285" s="106">
        <v>43229</v>
      </c>
      <c r="G285" s="93">
        <v>71668000</v>
      </c>
      <c r="H285" s="95">
        <v>-1.0787</v>
      </c>
      <c r="I285" s="93">
        <v>-773.10425999999995</v>
      </c>
      <c r="J285" s="94">
        <v>6.811622921298173E-3</v>
      </c>
      <c r="K285" s="94">
        <v>-7.2664586100253917E-6</v>
      </c>
    </row>
    <row r="286" spans="2:11">
      <c r="B286" s="86" t="s">
        <v>2807</v>
      </c>
      <c r="C286" s="83" t="s">
        <v>2808</v>
      </c>
      <c r="D286" s="96" t="s">
        <v>2044</v>
      </c>
      <c r="E286" s="96" t="s">
        <v>182</v>
      </c>
      <c r="F286" s="106">
        <v>43222</v>
      </c>
      <c r="G286" s="93">
        <v>35838000</v>
      </c>
      <c r="H286" s="95">
        <v>-1.1819999999999999</v>
      </c>
      <c r="I286" s="93">
        <v>-423.59059999999999</v>
      </c>
      <c r="J286" s="94">
        <v>3.7321478996978309E-3</v>
      </c>
      <c r="K286" s="94">
        <v>-3.9813563600022351E-6</v>
      </c>
    </row>
    <row r="287" spans="2:11">
      <c r="B287" s="86" t="s">
        <v>2809</v>
      </c>
      <c r="C287" s="83" t="s">
        <v>2810</v>
      </c>
      <c r="D287" s="96" t="s">
        <v>2044</v>
      </c>
      <c r="E287" s="96" t="s">
        <v>182</v>
      </c>
      <c r="F287" s="106">
        <v>43318</v>
      </c>
      <c r="G287" s="93">
        <v>161271000</v>
      </c>
      <c r="H287" s="95">
        <v>0.98629999999999995</v>
      </c>
      <c r="I287" s="93">
        <v>1590.54484</v>
      </c>
      <c r="J287" s="94">
        <v>-1.4013881762204408E-2</v>
      </c>
      <c r="K287" s="94">
        <v>1.4949637254940828E-5</v>
      </c>
    </row>
    <row r="288" spans="2:11">
      <c r="B288" s="86" t="s">
        <v>2811</v>
      </c>
      <c r="C288" s="83" t="s">
        <v>2812</v>
      </c>
      <c r="D288" s="96" t="s">
        <v>2044</v>
      </c>
      <c r="E288" s="96" t="s">
        <v>182</v>
      </c>
      <c r="F288" s="106">
        <v>43318</v>
      </c>
      <c r="G288" s="93">
        <v>53760000</v>
      </c>
      <c r="H288" s="95">
        <v>0.99180000000000001</v>
      </c>
      <c r="I288" s="93">
        <v>533.17479000000003</v>
      </c>
      <c r="J288" s="94">
        <v>-4.6976660309986391E-3</v>
      </c>
      <c r="K288" s="94">
        <v>5.0113454858520384E-6</v>
      </c>
    </row>
    <row r="289" spans="2:11">
      <c r="B289" s="86" t="s">
        <v>2813</v>
      </c>
      <c r="C289" s="83" t="s">
        <v>2814</v>
      </c>
      <c r="D289" s="96" t="s">
        <v>2044</v>
      </c>
      <c r="E289" s="96" t="s">
        <v>182</v>
      </c>
      <c r="F289" s="106">
        <v>43327</v>
      </c>
      <c r="G289" s="93">
        <v>179250000</v>
      </c>
      <c r="H289" s="95">
        <v>1.2319</v>
      </c>
      <c r="I289" s="93">
        <v>2208.10428</v>
      </c>
      <c r="J289" s="94">
        <v>-1.945503925468552E-2</v>
      </c>
      <c r="K289" s="94">
        <v>2.0754119705975904E-5</v>
      </c>
    </row>
    <row r="290" spans="2:11">
      <c r="B290" s="86" t="s">
        <v>2815</v>
      </c>
      <c r="C290" s="83" t="s">
        <v>2816</v>
      </c>
      <c r="D290" s="96" t="s">
        <v>2044</v>
      </c>
      <c r="E290" s="96" t="s">
        <v>182</v>
      </c>
      <c r="F290" s="106">
        <v>43318</v>
      </c>
      <c r="G290" s="93">
        <v>22944000</v>
      </c>
      <c r="H290" s="95">
        <v>1.0193000000000001</v>
      </c>
      <c r="I290" s="93">
        <v>233.87335000000002</v>
      </c>
      <c r="J290" s="94">
        <v>-2.0605979736042202E-3</v>
      </c>
      <c r="K290" s="94">
        <v>2.1981912475336537E-6</v>
      </c>
    </row>
    <row r="291" spans="2:11">
      <c r="B291" s="86" t="s">
        <v>2815</v>
      </c>
      <c r="C291" s="83" t="s">
        <v>2817</v>
      </c>
      <c r="D291" s="96" t="s">
        <v>2044</v>
      </c>
      <c r="E291" s="96" t="s">
        <v>182</v>
      </c>
      <c r="F291" s="106">
        <v>43318</v>
      </c>
      <c r="G291" s="93">
        <v>5556750</v>
      </c>
      <c r="H291" s="95">
        <v>1.0193000000000001</v>
      </c>
      <c r="I291" s="93">
        <v>56.641199999999998</v>
      </c>
      <c r="J291" s="94">
        <v>-4.990510545237897E-4</v>
      </c>
      <c r="K291" s="94">
        <v>5.3237442440450424E-7</v>
      </c>
    </row>
    <row r="292" spans="2:11">
      <c r="B292" s="86" t="s">
        <v>2815</v>
      </c>
      <c r="C292" s="83" t="s">
        <v>2818</v>
      </c>
      <c r="D292" s="96" t="s">
        <v>2044</v>
      </c>
      <c r="E292" s="96" t="s">
        <v>182</v>
      </c>
      <c r="F292" s="106">
        <v>43318</v>
      </c>
      <c r="G292" s="93">
        <v>11472000</v>
      </c>
      <c r="H292" s="95">
        <v>1.0193000000000001</v>
      </c>
      <c r="I292" s="93">
        <v>116.93668</v>
      </c>
      <c r="J292" s="94">
        <v>-1.0302990308558248E-3</v>
      </c>
      <c r="K292" s="94">
        <v>1.0990956707621608E-6</v>
      </c>
    </row>
    <row r="293" spans="2:11">
      <c r="B293" s="86" t="s">
        <v>2815</v>
      </c>
      <c r="C293" s="83" t="s">
        <v>2819</v>
      </c>
      <c r="D293" s="96" t="s">
        <v>2044</v>
      </c>
      <c r="E293" s="96" t="s">
        <v>182</v>
      </c>
      <c r="F293" s="106">
        <v>43318</v>
      </c>
      <c r="G293" s="93">
        <v>3047250</v>
      </c>
      <c r="H293" s="95">
        <v>1.0193000000000001</v>
      </c>
      <c r="I293" s="93">
        <v>31.061299999999999</v>
      </c>
      <c r="J293" s="94">
        <v>-2.7367313051064926E-4</v>
      </c>
      <c r="K293" s="94">
        <v>2.9194723467644807E-7</v>
      </c>
    </row>
    <row r="294" spans="2:11">
      <c r="B294" s="86" t="s">
        <v>2820</v>
      </c>
      <c r="C294" s="83" t="s">
        <v>2821</v>
      </c>
      <c r="D294" s="96" t="s">
        <v>2044</v>
      </c>
      <c r="E294" s="96" t="s">
        <v>182</v>
      </c>
      <c r="F294" s="106">
        <v>43227</v>
      </c>
      <c r="G294" s="93">
        <v>78883200</v>
      </c>
      <c r="H294" s="95">
        <v>-1.0593999999999999</v>
      </c>
      <c r="I294" s="93">
        <v>-835.69558999999992</v>
      </c>
      <c r="J294" s="94">
        <v>7.3630990418702387E-3</v>
      </c>
      <c r="K294" s="94">
        <v>-7.8547587039757739E-6</v>
      </c>
    </row>
    <row r="295" spans="2:11">
      <c r="B295" s="86" t="s">
        <v>2822</v>
      </c>
      <c r="C295" s="83" t="s">
        <v>2823</v>
      </c>
      <c r="D295" s="96" t="s">
        <v>2044</v>
      </c>
      <c r="E295" s="96" t="s">
        <v>182</v>
      </c>
      <c r="F295" s="106">
        <v>43227</v>
      </c>
      <c r="G295" s="93">
        <v>71712000</v>
      </c>
      <c r="H295" s="95">
        <v>-1.0593999999999999</v>
      </c>
      <c r="I295" s="93">
        <v>-759.72325999999998</v>
      </c>
      <c r="J295" s="94">
        <v>6.6937263696611521E-3</v>
      </c>
      <c r="K295" s="94">
        <v>-7.1406896967086421E-6</v>
      </c>
    </row>
    <row r="296" spans="2:11">
      <c r="B296" s="86" t="s">
        <v>2822</v>
      </c>
      <c r="C296" s="83" t="s">
        <v>2824</v>
      </c>
      <c r="D296" s="96" t="s">
        <v>2044</v>
      </c>
      <c r="E296" s="96" t="s">
        <v>182</v>
      </c>
      <c r="F296" s="106">
        <v>43227</v>
      </c>
      <c r="G296" s="93">
        <v>71712000</v>
      </c>
      <c r="H296" s="95">
        <v>-1.0593999999999999</v>
      </c>
      <c r="I296" s="93">
        <v>-759.72325999999998</v>
      </c>
      <c r="J296" s="94">
        <v>6.6937263696611521E-3</v>
      </c>
      <c r="K296" s="94">
        <v>-7.1406896967086421E-6</v>
      </c>
    </row>
    <row r="297" spans="2:11">
      <c r="B297" s="86" t="s">
        <v>2825</v>
      </c>
      <c r="C297" s="83" t="s">
        <v>2826</v>
      </c>
      <c r="D297" s="96" t="s">
        <v>2044</v>
      </c>
      <c r="E297" s="96" t="s">
        <v>182</v>
      </c>
      <c r="F297" s="106">
        <v>43293</v>
      </c>
      <c r="G297" s="93">
        <v>71762000</v>
      </c>
      <c r="H297" s="95">
        <v>-3.3999999999999998E-3</v>
      </c>
      <c r="I297" s="93">
        <v>-2.4501900000000001</v>
      </c>
      <c r="J297" s="94">
        <v>2.1587994309506938E-5</v>
      </c>
      <c r="K297" s="94">
        <v>-2.3029499568011845E-8</v>
      </c>
    </row>
    <row r="298" spans="2:11">
      <c r="B298" s="86" t="s">
        <v>2827</v>
      </c>
      <c r="C298" s="83" t="s">
        <v>2828</v>
      </c>
      <c r="D298" s="96" t="s">
        <v>2044</v>
      </c>
      <c r="E298" s="96" t="s">
        <v>182</v>
      </c>
      <c r="F298" s="106">
        <v>43326</v>
      </c>
      <c r="G298" s="93">
        <v>7178000</v>
      </c>
      <c r="H298" s="95">
        <v>1.3264</v>
      </c>
      <c r="I298" s="93">
        <v>95.208950000000002</v>
      </c>
      <c r="J298" s="94">
        <v>-8.3886158657660444E-4</v>
      </c>
      <c r="K298" s="94">
        <v>8.9487528432319995E-7</v>
      </c>
    </row>
    <row r="299" spans="2:11">
      <c r="B299" s="86" t="s">
        <v>2829</v>
      </c>
      <c r="C299" s="83" t="s">
        <v>2830</v>
      </c>
      <c r="D299" s="96" t="s">
        <v>2044</v>
      </c>
      <c r="E299" s="96" t="s">
        <v>182</v>
      </c>
      <c r="F299" s="106">
        <v>43326</v>
      </c>
      <c r="G299" s="93">
        <v>3590000</v>
      </c>
      <c r="H299" s="95">
        <v>1.3537999999999999</v>
      </c>
      <c r="I299" s="93">
        <v>48.60181</v>
      </c>
      <c r="J299" s="94">
        <v>-4.2821805562496678E-4</v>
      </c>
      <c r="K299" s="94">
        <v>4.568116604833069E-7</v>
      </c>
    </row>
    <row r="300" spans="2:11">
      <c r="B300" s="86" t="s">
        <v>2829</v>
      </c>
      <c r="C300" s="83" t="s">
        <v>2831</v>
      </c>
      <c r="D300" s="96" t="s">
        <v>2044</v>
      </c>
      <c r="E300" s="96" t="s">
        <v>182</v>
      </c>
      <c r="F300" s="106">
        <v>43326</v>
      </c>
      <c r="G300" s="93">
        <v>25130000</v>
      </c>
      <c r="H300" s="95">
        <v>1.3537999999999999</v>
      </c>
      <c r="I300" s="93">
        <v>340.21264000000002</v>
      </c>
      <c r="J300" s="94">
        <v>-2.9975261250524783E-3</v>
      </c>
      <c r="K300" s="94">
        <v>3.1976813414111433E-6</v>
      </c>
    </row>
    <row r="301" spans="2:11">
      <c r="B301" s="86" t="s">
        <v>2832</v>
      </c>
      <c r="C301" s="83" t="s">
        <v>2833</v>
      </c>
      <c r="D301" s="96" t="s">
        <v>2044</v>
      </c>
      <c r="E301" s="96" t="s">
        <v>182</v>
      </c>
      <c r="F301" s="106">
        <v>43326</v>
      </c>
      <c r="G301" s="93">
        <v>53850000</v>
      </c>
      <c r="H301" s="95">
        <v>1.3537999999999999</v>
      </c>
      <c r="I301" s="93">
        <v>729.02708999999993</v>
      </c>
      <c r="J301" s="94">
        <v>-6.4232703057299223E-3</v>
      </c>
      <c r="K301" s="94">
        <v>6.8521743433055926E-6</v>
      </c>
    </row>
    <row r="302" spans="2:11">
      <c r="B302" s="86" t="s">
        <v>2834</v>
      </c>
      <c r="C302" s="83" t="s">
        <v>2835</v>
      </c>
      <c r="D302" s="96" t="s">
        <v>2044</v>
      </c>
      <c r="E302" s="96" t="s">
        <v>182</v>
      </c>
      <c r="F302" s="106">
        <v>43314</v>
      </c>
      <c r="G302" s="93">
        <v>78980000</v>
      </c>
      <c r="H302" s="95">
        <v>1.1417999999999999</v>
      </c>
      <c r="I302" s="93">
        <v>901.78846999999996</v>
      </c>
      <c r="J302" s="94">
        <v>-7.94542641947725E-3</v>
      </c>
      <c r="K302" s="94">
        <v>8.4759701004016268E-6</v>
      </c>
    </row>
    <row r="303" spans="2:11">
      <c r="B303" s="86" t="s">
        <v>2836</v>
      </c>
      <c r="C303" s="83" t="s">
        <v>2837</v>
      </c>
      <c r="D303" s="96" t="s">
        <v>2044</v>
      </c>
      <c r="E303" s="96" t="s">
        <v>182</v>
      </c>
      <c r="F303" s="106">
        <v>43314</v>
      </c>
      <c r="G303" s="93">
        <v>19206500</v>
      </c>
      <c r="H303" s="95">
        <v>1.1417999999999999</v>
      </c>
      <c r="I303" s="93">
        <v>219.29856000000001</v>
      </c>
      <c r="J303" s="94">
        <v>-1.9321832451210173E-3</v>
      </c>
      <c r="K303" s="94">
        <v>2.0612018222201624E-6</v>
      </c>
    </row>
    <row r="304" spans="2:11">
      <c r="B304" s="86" t="s">
        <v>2838</v>
      </c>
      <c r="C304" s="83" t="s">
        <v>2839</v>
      </c>
      <c r="D304" s="96" t="s">
        <v>2044</v>
      </c>
      <c r="E304" s="96" t="s">
        <v>182</v>
      </c>
      <c r="F304" s="106">
        <v>43314</v>
      </c>
      <c r="G304" s="93">
        <v>107760000</v>
      </c>
      <c r="H304" s="95">
        <v>1.1967000000000001</v>
      </c>
      <c r="I304" s="93">
        <v>1289.57682</v>
      </c>
      <c r="J304" s="94">
        <v>-1.1362129896796596E-2</v>
      </c>
      <c r="K304" s="94">
        <v>1.2120818719816866E-5</v>
      </c>
    </row>
    <row r="305" spans="2:11">
      <c r="B305" s="86" t="s">
        <v>2840</v>
      </c>
      <c r="C305" s="83" t="s">
        <v>2841</v>
      </c>
      <c r="D305" s="96" t="s">
        <v>2044</v>
      </c>
      <c r="E305" s="96" t="s">
        <v>182</v>
      </c>
      <c r="F305" s="106">
        <v>43283</v>
      </c>
      <c r="G305" s="93">
        <v>53947500</v>
      </c>
      <c r="H305" s="95">
        <v>0.186</v>
      </c>
      <c r="I305" s="93">
        <v>100.33287</v>
      </c>
      <c r="J305" s="94">
        <v>-8.8400712867838785E-4</v>
      </c>
      <c r="K305" s="94">
        <v>9.4303535085947959E-7</v>
      </c>
    </row>
    <row r="306" spans="2:11">
      <c r="B306" s="86" t="s">
        <v>2840</v>
      </c>
      <c r="C306" s="83" t="s">
        <v>2842</v>
      </c>
      <c r="D306" s="96" t="s">
        <v>2044</v>
      </c>
      <c r="E306" s="96" t="s">
        <v>182</v>
      </c>
      <c r="F306" s="106">
        <v>43283</v>
      </c>
      <c r="G306" s="93">
        <v>3596500</v>
      </c>
      <c r="H306" s="95">
        <v>0.186</v>
      </c>
      <c r="I306" s="93">
        <v>6.68886</v>
      </c>
      <c r="J306" s="94">
        <v>-5.8933826200045126E-5</v>
      </c>
      <c r="K306" s="94">
        <v>6.2869042188765645E-8</v>
      </c>
    </row>
    <row r="307" spans="2:11">
      <c r="B307" s="86" t="s">
        <v>2840</v>
      </c>
      <c r="C307" s="83" t="s">
        <v>2843</v>
      </c>
      <c r="D307" s="96" t="s">
        <v>2044</v>
      </c>
      <c r="E307" s="96" t="s">
        <v>182</v>
      </c>
      <c r="F307" s="106">
        <v>43283</v>
      </c>
      <c r="G307" s="93">
        <v>25175500</v>
      </c>
      <c r="H307" s="95">
        <v>0.186</v>
      </c>
      <c r="I307" s="93">
        <v>46.822000000000003</v>
      </c>
      <c r="J307" s="94">
        <v>-4.1253660718545656E-4</v>
      </c>
      <c r="K307" s="94">
        <v>4.4008310734002285E-7</v>
      </c>
    </row>
    <row r="308" spans="2:11">
      <c r="B308" s="86" t="s">
        <v>2844</v>
      </c>
      <c r="C308" s="83" t="s">
        <v>2845</v>
      </c>
      <c r="D308" s="96" t="s">
        <v>2044</v>
      </c>
      <c r="E308" s="96" t="s">
        <v>182</v>
      </c>
      <c r="F308" s="106">
        <v>43283</v>
      </c>
      <c r="G308" s="93">
        <v>10791300</v>
      </c>
      <c r="H308" s="95">
        <v>0.2026</v>
      </c>
      <c r="I308" s="93">
        <v>21.865410000000001</v>
      </c>
      <c r="J308" s="94">
        <v>-1.9265050737087168E-4</v>
      </c>
      <c r="K308" s="94">
        <v>2.0551444996077932E-7</v>
      </c>
    </row>
    <row r="309" spans="2:11">
      <c r="B309" s="86" t="s">
        <v>2844</v>
      </c>
      <c r="C309" s="83" t="s">
        <v>2846</v>
      </c>
      <c r="D309" s="96" t="s">
        <v>2044</v>
      </c>
      <c r="E309" s="96" t="s">
        <v>182</v>
      </c>
      <c r="F309" s="106">
        <v>43283</v>
      </c>
      <c r="G309" s="93">
        <v>2517970</v>
      </c>
      <c r="H309" s="95">
        <v>0.2026</v>
      </c>
      <c r="I309" s="93">
        <v>5.1019300000000003</v>
      </c>
      <c r="J309" s="94">
        <v>-4.4951793863946358E-5</v>
      </c>
      <c r="K309" s="94">
        <v>4.7953381056582004E-8</v>
      </c>
    </row>
    <row r="310" spans="2:11">
      <c r="B310" s="86" t="s">
        <v>2847</v>
      </c>
      <c r="C310" s="83" t="s">
        <v>2848</v>
      </c>
      <c r="D310" s="96" t="s">
        <v>2044</v>
      </c>
      <c r="E310" s="96" t="s">
        <v>182</v>
      </c>
      <c r="F310" s="106">
        <v>43283</v>
      </c>
      <c r="G310" s="93">
        <v>46766200</v>
      </c>
      <c r="H310" s="95">
        <v>0.2109</v>
      </c>
      <c r="I310" s="93">
        <v>98.647600000000011</v>
      </c>
      <c r="J310" s="94">
        <v>-8.6915864787894676E-4</v>
      </c>
      <c r="K310" s="94">
        <v>9.2719538549475976E-7</v>
      </c>
    </row>
    <row r="311" spans="2:11">
      <c r="B311" s="86" t="s">
        <v>2849</v>
      </c>
      <c r="C311" s="83" t="s">
        <v>2850</v>
      </c>
      <c r="D311" s="96" t="s">
        <v>2044</v>
      </c>
      <c r="E311" s="96" t="s">
        <v>182</v>
      </c>
      <c r="F311" s="106">
        <v>43313</v>
      </c>
      <c r="G311" s="93">
        <v>1439920</v>
      </c>
      <c r="H311" s="95">
        <v>0.84589999999999999</v>
      </c>
      <c r="I311" s="93">
        <v>12.1808</v>
      </c>
      <c r="J311" s="94">
        <v>-1.0732189792842272E-4</v>
      </c>
      <c r="K311" s="94">
        <v>1.1448815330159647E-7</v>
      </c>
    </row>
    <row r="312" spans="2:11">
      <c r="B312" s="86" t="s">
        <v>2849</v>
      </c>
      <c r="C312" s="83" t="s">
        <v>2502</v>
      </c>
      <c r="D312" s="96" t="s">
        <v>2044</v>
      </c>
      <c r="E312" s="96" t="s">
        <v>182</v>
      </c>
      <c r="F312" s="106">
        <v>43313</v>
      </c>
      <c r="G312" s="93">
        <v>3599800</v>
      </c>
      <c r="H312" s="95">
        <v>0.84589999999999999</v>
      </c>
      <c r="I312" s="93">
        <v>30.451990000000002</v>
      </c>
      <c r="J312" s="94">
        <v>-2.6830465671362719E-4</v>
      </c>
      <c r="K312" s="94">
        <v>2.8622028926332287E-7</v>
      </c>
    </row>
    <row r="313" spans="2:11">
      <c r="B313" s="86" t="s">
        <v>2851</v>
      </c>
      <c r="C313" s="83" t="s">
        <v>2852</v>
      </c>
      <c r="D313" s="96" t="s">
        <v>2044</v>
      </c>
      <c r="E313" s="96" t="s">
        <v>182</v>
      </c>
      <c r="F313" s="106">
        <v>43270</v>
      </c>
      <c r="G313" s="93">
        <v>54010500</v>
      </c>
      <c r="H313" s="95">
        <v>-0.4138</v>
      </c>
      <c r="I313" s="93">
        <v>-223.47613000000001</v>
      </c>
      <c r="J313" s="94">
        <v>1.9689907406162921E-3</v>
      </c>
      <c r="K313" s="94">
        <v>-2.1004670818573087E-6</v>
      </c>
    </row>
    <row r="314" spans="2:11">
      <c r="B314" s="86" t="s">
        <v>2853</v>
      </c>
      <c r="C314" s="83" t="s">
        <v>2854</v>
      </c>
      <c r="D314" s="96" t="s">
        <v>2044</v>
      </c>
      <c r="E314" s="96" t="s">
        <v>182</v>
      </c>
      <c r="F314" s="106">
        <v>43270</v>
      </c>
      <c r="G314" s="93">
        <v>77417200</v>
      </c>
      <c r="H314" s="95">
        <v>-0.41099999999999998</v>
      </c>
      <c r="I314" s="93">
        <v>-318.16611999999998</v>
      </c>
      <c r="J314" s="94">
        <v>2.8032799040229126E-3</v>
      </c>
      <c r="K314" s="94">
        <v>-2.9904646264559089E-6</v>
      </c>
    </row>
    <row r="315" spans="2:11">
      <c r="B315" s="86" t="s">
        <v>2853</v>
      </c>
      <c r="C315" s="83" t="s">
        <v>2855</v>
      </c>
      <c r="D315" s="96" t="s">
        <v>2044</v>
      </c>
      <c r="E315" s="96" t="s">
        <v>182</v>
      </c>
      <c r="F315" s="106">
        <v>43270</v>
      </c>
      <c r="G315" s="93">
        <v>18004000</v>
      </c>
      <c r="H315" s="95">
        <v>-0.41099999999999998</v>
      </c>
      <c r="I315" s="93">
        <v>-73.99212</v>
      </c>
      <c r="J315" s="94">
        <v>6.5192555087905605E-4</v>
      </c>
      <c r="K315" s="94">
        <v>-6.9545688113014928E-7</v>
      </c>
    </row>
    <row r="316" spans="2:11">
      <c r="B316" s="86" t="s">
        <v>2853</v>
      </c>
      <c r="C316" s="83" t="s">
        <v>2856</v>
      </c>
      <c r="D316" s="96" t="s">
        <v>2044</v>
      </c>
      <c r="E316" s="96" t="s">
        <v>182</v>
      </c>
      <c r="F316" s="106">
        <v>43270</v>
      </c>
      <c r="G316" s="93">
        <v>4320960</v>
      </c>
      <c r="H316" s="95">
        <v>-0.41099999999999998</v>
      </c>
      <c r="I316" s="93">
        <v>-17.758110000000002</v>
      </c>
      <c r="J316" s="94">
        <v>1.5646214278386503E-4</v>
      </c>
      <c r="K316" s="94">
        <v>-1.6690966275011604E-7</v>
      </c>
    </row>
    <row r="317" spans="2:11">
      <c r="B317" s="86" t="s">
        <v>2853</v>
      </c>
      <c r="C317" s="83" t="s">
        <v>2502</v>
      </c>
      <c r="D317" s="96" t="s">
        <v>2044</v>
      </c>
      <c r="E317" s="96" t="s">
        <v>182</v>
      </c>
      <c r="F317" s="106">
        <v>43270</v>
      </c>
      <c r="G317" s="93">
        <v>9722160</v>
      </c>
      <c r="H317" s="95">
        <v>-0.41099999999999998</v>
      </c>
      <c r="I317" s="93">
        <v>-39.955750000000002</v>
      </c>
      <c r="J317" s="94">
        <v>3.5203984329055372E-4</v>
      </c>
      <c r="K317" s="94">
        <v>-3.7554676468542818E-7</v>
      </c>
    </row>
    <row r="318" spans="2:11">
      <c r="B318" s="86" t="s">
        <v>2857</v>
      </c>
      <c r="C318" s="83" t="s">
        <v>2858</v>
      </c>
      <c r="D318" s="96" t="s">
        <v>2044</v>
      </c>
      <c r="E318" s="96" t="s">
        <v>182</v>
      </c>
      <c r="F318" s="106">
        <v>43270</v>
      </c>
      <c r="G318" s="93">
        <v>64865700</v>
      </c>
      <c r="H318" s="95">
        <v>-0.33160000000000001</v>
      </c>
      <c r="I318" s="93">
        <v>-215.07952</v>
      </c>
      <c r="J318" s="94">
        <v>1.8950103681149148E-3</v>
      </c>
      <c r="K318" s="94">
        <v>-2.0215467832813759E-6</v>
      </c>
    </row>
    <row r="319" spans="2:11">
      <c r="B319" s="86" t="s">
        <v>2857</v>
      </c>
      <c r="C319" s="83" t="s">
        <v>2859</v>
      </c>
      <c r="D319" s="96" t="s">
        <v>2044</v>
      </c>
      <c r="E319" s="96" t="s">
        <v>182</v>
      </c>
      <c r="F319" s="106">
        <v>43270</v>
      </c>
      <c r="G319" s="93">
        <v>86487600</v>
      </c>
      <c r="H319" s="95">
        <v>-0.33160000000000001</v>
      </c>
      <c r="I319" s="93">
        <v>-286.77269000000001</v>
      </c>
      <c r="J319" s="94">
        <v>2.5266804614507434E-3</v>
      </c>
      <c r="K319" s="94">
        <v>-2.695395679711612E-6</v>
      </c>
    </row>
    <row r="320" spans="2:11">
      <c r="B320" s="86" t="s">
        <v>2860</v>
      </c>
      <c r="C320" s="83" t="s">
        <v>2861</v>
      </c>
      <c r="D320" s="96" t="s">
        <v>2044</v>
      </c>
      <c r="E320" s="96" t="s">
        <v>182</v>
      </c>
      <c r="F320" s="106">
        <v>43326</v>
      </c>
      <c r="G320" s="93">
        <v>10836300</v>
      </c>
      <c r="H320" s="95">
        <v>1.2930999999999999</v>
      </c>
      <c r="I320" s="93">
        <v>140.11928</v>
      </c>
      <c r="J320" s="94">
        <v>-1.2345549607549655E-3</v>
      </c>
      <c r="K320" s="94">
        <v>1.3169904775670991E-6</v>
      </c>
    </row>
    <row r="321" spans="2:11">
      <c r="B321" s="86" t="s">
        <v>2860</v>
      </c>
      <c r="C321" s="83" t="s">
        <v>2862</v>
      </c>
      <c r="D321" s="96" t="s">
        <v>2044</v>
      </c>
      <c r="E321" s="96" t="s">
        <v>182</v>
      </c>
      <c r="F321" s="106">
        <v>43326</v>
      </c>
      <c r="G321" s="93">
        <v>16615660</v>
      </c>
      <c r="H321" s="95">
        <v>1.2930999999999999</v>
      </c>
      <c r="I321" s="93">
        <v>214.84956</v>
      </c>
      <c r="J321" s="94">
        <v>-1.8929842496622992E-3</v>
      </c>
      <c r="K321" s="94">
        <v>2.0193853738720402E-6</v>
      </c>
    </row>
    <row r="322" spans="2:11">
      <c r="B322" s="86" t="s">
        <v>2860</v>
      </c>
      <c r="C322" s="83" t="s">
        <v>2863</v>
      </c>
      <c r="D322" s="96" t="s">
        <v>2044</v>
      </c>
      <c r="E322" s="96" t="s">
        <v>182</v>
      </c>
      <c r="F322" s="106">
        <v>43326</v>
      </c>
      <c r="G322" s="93">
        <v>28896800</v>
      </c>
      <c r="H322" s="95">
        <v>1.2930999999999999</v>
      </c>
      <c r="I322" s="93">
        <v>373.65140000000002</v>
      </c>
      <c r="J322" s="94">
        <v>-3.2921464445366689E-3</v>
      </c>
      <c r="K322" s="94">
        <v>3.5119744815247065E-6</v>
      </c>
    </row>
    <row r="323" spans="2:11">
      <c r="B323" s="86" t="s">
        <v>2860</v>
      </c>
      <c r="C323" s="83" t="s">
        <v>2864</v>
      </c>
      <c r="D323" s="96" t="s">
        <v>2044</v>
      </c>
      <c r="E323" s="96" t="s">
        <v>182</v>
      </c>
      <c r="F323" s="106">
        <v>43326</v>
      </c>
      <c r="G323" s="93">
        <v>26007120</v>
      </c>
      <c r="H323" s="95">
        <v>1.2930999999999999</v>
      </c>
      <c r="I323" s="93">
        <v>336.28626000000003</v>
      </c>
      <c r="J323" s="94">
        <v>-2.9629318000830018E-3</v>
      </c>
      <c r="K323" s="94">
        <v>3.1607770333722361E-6</v>
      </c>
    </row>
    <row r="324" spans="2:11">
      <c r="B324" s="86" t="s">
        <v>2860</v>
      </c>
      <c r="C324" s="83" t="s">
        <v>2865</v>
      </c>
      <c r="D324" s="96" t="s">
        <v>2044</v>
      </c>
      <c r="E324" s="96" t="s">
        <v>182</v>
      </c>
      <c r="F324" s="106">
        <v>43326</v>
      </c>
      <c r="G324" s="93">
        <v>10836300</v>
      </c>
      <c r="H324" s="95">
        <v>1.2930999999999999</v>
      </c>
      <c r="I324" s="93">
        <v>140.11928</v>
      </c>
      <c r="J324" s="94">
        <v>-1.2345549607549655E-3</v>
      </c>
      <c r="K324" s="94">
        <v>1.3169904775670991E-6</v>
      </c>
    </row>
    <row r="325" spans="2:11">
      <c r="B325" s="86" t="s">
        <v>2860</v>
      </c>
      <c r="C325" s="83" t="s">
        <v>2474</v>
      </c>
      <c r="D325" s="96" t="s">
        <v>2044</v>
      </c>
      <c r="E325" s="96" t="s">
        <v>182</v>
      </c>
      <c r="F325" s="106">
        <v>43326</v>
      </c>
      <c r="G325" s="93">
        <v>14448400</v>
      </c>
      <c r="H325" s="95">
        <v>1.2930999999999999</v>
      </c>
      <c r="I325" s="93">
        <v>186.82570000000001</v>
      </c>
      <c r="J325" s="94">
        <v>-1.6460732222683344E-3</v>
      </c>
      <c r="K325" s="94">
        <v>1.7559872407623532E-6</v>
      </c>
    </row>
    <row r="326" spans="2:11">
      <c r="B326" s="86" t="s">
        <v>2860</v>
      </c>
      <c r="C326" s="83" t="s">
        <v>2693</v>
      </c>
      <c r="D326" s="96" t="s">
        <v>2044</v>
      </c>
      <c r="E326" s="96" t="s">
        <v>182</v>
      </c>
      <c r="F326" s="106">
        <v>43326</v>
      </c>
      <c r="G326" s="93">
        <v>6140570</v>
      </c>
      <c r="H326" s="95">
        <v>1.2930999999999999</v>
      </c>
      <c r="I326" s="93">
        <v>79.400919999999999</v>
      </c>
      <c r="J326" s="94">
        <v>-6.9958109743718463E-4</v>
      </c>
      <c r="K326" s="94">
        <v>7.4629455382633304E-7</v>
      </c>
    </row>
    <row r="327" spans="2:11">
      <c r="B327" s="86" t="s">
        <v>2866</v>
      </c>
      <c r="C327" s="83" t="s">
        <v>2867</v>
      </c>
      <c r="D327" s="96" t="s">
        <v>2044</v>
      </c>
      <c r="E327" s="96" t="s">
        <v>182</v>
      </c>
      <c r="F327" s="106">
        <v>43328</v>
      </c>
      <c r="G327" s="93">
        <v>72270</v>
      </c>
      <c r="H327" s="95">
        <v>1.2214</v>
      </c>
      <c r="I327" s="93">
        <v>0.88267999999999991</v>
      </c>
      <c r="J327" s="94">
        <v>-7.7770666018209112E-6</v>
      </c>
      <c r="K327" s="94">
        <v>8.2963683137604393E-9</v>
      </c>
    </row>
    <row r="328" spans="2:11">
      <c r="B328" s="86" t="s">
        <v>2868</v>
      </c>
      <c r="C328" s="83" t="s">
        <v>2619</v>
      </c>
      <c r="D328" s="96" t="s">
        <v>2044</v>
      </c>
      <c r="E328" s="96" t="s">
        <v>182</v>
      </c>
      <c r="F328" s="106">
        <v>43171</v>
      </c>
      <c r="G328" s="93">
        <v>51158835</v>
      </c>
      <c r="H328" s="95">
        <v>5.9748999999999999</v>
      </c>
      <c r="I328" s="93">
        <v>3056.6853700000001</v>
      </c>
      <c r="J328" s="94">
        <v>-2.6931669125052793E-2</v>
      </c>
      <c r="K328" s="94">
        <v>2.8729990085651775E-5</v>
      </c>
    </row>
    <row r="329" spans="2:11">
      <c r="B329" s="86" t="s">
        <v>2869</v>
      </c>
      <c r="C329" s="83" t="s">
        <v>2870</v>
      </c>
      <c r="D329" s="96" t="s">
        <v>2044</v>
      </c>
      <c r="E329" s="96" t="s">
        <v>182</v>
      </c>
      <c r="F329" s="106">
        <v>43159</v>
      </c>
      <c r="G329" s="93">
        <v>181350</v>
      </c>
      <c r="H329" s="95">
        <v>5.1913</v>
      </c>
      <c r="I329" s="93">
        <v>9.4144799999999993</v>
      </c>
      <c r="J329" s="94">
        <v>-8.2948563444862171E-5</v>
      </c>
      <c r="K329" s="94">
        <v>8.848732673509243E-8</v>
      </c>
    </row>
    <row r="330" spans="2:11">
      <c r="B330" s="86" t="s">
        <v>2871</v>
      </c>
      <c r="C330" s="83" t="s">
        <v>2872</v>
      </c>
      <c r="D330" s="96" t="s">
        <v>2044</v>
      </c>
      <c r="E330" s="96" t="s">
        <v>182</v>
      </c>
      <c r="F330" s="106">
        <v>43151</v>
      </c>
      <c r="G330" s="93">
        <v>72540</v>
      </c>
      <c r="H330" s="95">
        <v>4.6513</v>
      </c>
      <c r="I330" s="93">
        <v>3.3740300000000003</v>
      </c>
      <c r="J330" s="94">
        <v>-2.9727711091836017E-5</v>
      </c>
      <c r="K330" s="94">
        <v>3.1712733472693551E-8</v>
      </c>
    </row>
    <row r="331" spans="2:11">
      <c r="B331" s="86" t="s">
        <v>2873</v>
      </c>
      <c r="C331" s="83" t="s">
        <v>2874</v>
      </c>
      <c r="D331" s="96" t="s">
        <v>2044</v>
      </c>
      <c r="E331" s="96" t="s">
        <v>182</v>
      </c>
      <c r="F331" s="106">
        <v>43152</v>
      </c>
      <c r="G331" s="93">
        <v>83421</v>
      </c>
      <c r="H331" s="95">
        <v>4.6292</v>
      </c>
      <c r="I331" s="93">
        <v>3.8617399999999997</v>
      </c>
      <c r="J331" s="94">
        <v>-3.4024798544110988E-5</v>
      </c>
      <c r="K331" s="94">
        <v>3.6296752358704448E-8</v>
      </c>
    </row>
    <row r="332" spans="2:11">
      <c r="B332" s="86" t="s">
        <v>2875</v>
      </c>
      <c r="C332" s="83" t="s">
        <v>2876</v>
      </c>
      <c r="D332" s="96" t="s">
        <v>2044</v>
      </c>
      <c r="E332" s="96" t="s">
        <v>182</v>
      </c>
      <c r="F332" s="106">
        <v>43152</v>
      </c>
      <c r="G332" s="93">
        <v>1632150</v>
      </c>
      <c r="H332" s="95">
        <v>4.7098000000000004</v>
      </c>
      <c r="I332" s="93">
        <v>76.870679999999993</v>
      </c>
      <c r="J332" s="94">
        <v>-6.7728780315319569E-4</v>
      </c>
      <c r="K332" s="94">
        <v>7.2251265895819367E-7</v>
      </c>
    </row>
    <row r="333" spans="2:11">
      <c r="B333" s="86" t="s">
        <v>2877</v>
      </c>
      <c r="C333" s="83" t="s">
        <v>2878</v>
      </c>
      <c r="D333" s="96" t="s">
        <v>2044</v>
      </c>
      <c r="E333" s="96" t="s">
        <v>182</v>
      </c>
      <c r="F333" s="106">
        <v>43143</v>
      </c>
      <c r="G333" s="93">
        <v>1813500</v>
      </c>
      <c r="H333" s="95">
        <v>3.8525999999999998</v>
      </c>
      <c r="I333" s="93">
        <v>69.866749999999996</v>
      </c>
      <c r="J333" s="94">
        <v>-6.1557797616664162E-4</v>
      </c>
      <c r="K333" s="94">
        <v>6.566822527817807E-7</v>
      </c>
    </row>
    <row r="334" spans="2:11">
      <c r="B334" s="86" t="s">
        <v>2879</v>
      </c>
      <c r="C334" s="83" t="s">
        <v>2880</v>
      </c>
      <c r="D334" s="96" t="s">
        <v>2044</v>
      </c>
      <c r="E334" s="96" t="s">
        <v>182</v>
      </c>
      <c r="F334" s="106">
        <v>43255</v>
      </c>
      <c r="G334" s="93">
        <v>67099.5</v>
      </c>
      <c r="H334" s="95">
        <v>2.7785000000000002</v>
      </c>
      <c r="I334" s="93">
        <v>1.8643699999999999</v>
      </c>
      <c r="J334" s="94">
        <v>-1.6426484864771893E-5</v>
      </c>
      <c r="K334" s="94">
        <v>1.7523338234836579E-8</v>
      </c>
    </row>
    <row r="335" spans="2:11">
      <c r="B335" s="86" t="s">
        <v>2881</v>
      </c>
      <c r="C335" s="83" t="s">
        <v>2882</v>
      </c>
      <c r="D335" s="96" t="s">
        <v>2044</v>
      </c>
      <c r="E335" s="96" t="s">
        <v>182</v>
      </c>
      <c r="F335" s="106">
        <v>43262</v>
      </c>
      <c r="G335" s="93">
        <v>181350</v>
      </c>
      <c r="H335" s="95">
        <v>2.1974999999999998</v>
      </c>
      <c r="I335" s="93">
        <v>3.98522</v>
      </c>
      <c r="J335" s="94">
        <v>-3.5112749085635493E-5</v>
      </c>
      <c r="K335" s="94">
        <v>3.7457349131468233E-8</v>
      </c>
    </row>
    <row r="336" spans="2:11">
      <c r="B336" s="86" t="s">
        <v>2883</v>
      </c>
      <c r="C336" s="83" t="s">
        <v>2884</v>
      </c>
      <c r="D336" s="96" t="s">
        <v>2044</v>
      </c>
      <c r="E336" s="96" t="s">
        <v>182</v>
      </c>
      <c r="F336" s="106">
        <v>43251</v>
      </c>
      <c r="G336" s="93">
        <v>3627000</v>
      </c>
      <c r="H336" s="95">
        <v>2.4226000000000001</v>
      </c>
      <c r="I336" s="93">
        <v>87.866500000000002</v>
      </c>
      <c r="J336" s="94">
        <v>-7.7416914688097299E-4</v>
      </c>
      <c r="K336" s="94">
        <v>8.2586310604186312E-7</v>
      </c>
    </row>
    <row r="337" spans="2:11">
      <c r="B337" s="86" t="s">
        <v>2885</v>
      </c>
      <c r="C337" s="83" t="s">
        <v>2886</v>
      </c>
      <c r="D337" s="96" t="s">
        <v>2044</v>
      </c>
      <c r="E337" s="96" t="s">
        <v>182</v>
      </c>
      <c r="F337" s="106">
        <v>43298</v>
      </c>
      <c r="G337" s="93">
        <v>1341990</v>
      </c>
      <c r="H337" s="95">
        <v>0.56310000000000004</v>
      </c>
      <c r="I337" s="93">
        <v>7.5573800000000002</v>
      </c>
      <c r="J337" s="94">
        <v>-6.6586132681457986E-5</v>
      </c>
      <c r="K337" s="94">
        <v>7.1032319716145012E-8</v>
      </c>
    </row>
    <row r="338" spans="2:11">
      <c r="B338" s="86" t="s">
        <v>2887</v>
      </c>
      <c r="C338" s="83" t="s">
        <v>2888</v>
      </c>
      <c r="D338" s="96" t="s">
        <v>2044</v>
      </c>
      <c r="E338" s="96" t="s">
        <v>182</v>
      </c>
      <c r="F338" s="106">
        <v>43298</v>
      </c>
      <c r="G338" s="93">
        <v>1450800</v>
      </c>
      <c r="H338" s="95">
        <v>0.50409999999999999</v>
      </c>
      <c r="I338" s="93">
        <v>7.3137799999999995</v>
      </c>
      <c r="J338" s="94">
        <v>-6.4439835694776981E-5</v>
      </c>
      <c r="K338" s="94">
        <v>6.8742707035182431E-8</v>
      </c>
    </row>
    <row r="339" spans="2:11">
      <c r="B339" s="86" t="s">
        <v>2889</v>
      </c>
      <c r="C339" s="83" t="s">
        <v>2890</v>
      </c>
      <c r="D339" s="96" t="s">
        <v>2044</v>
      </c>
      <c r="E339" s="96" t="s">
        <v>182</v>
      </c>
      <c r="F339" s="106">
        <v>43311</v>
      </c>
      <c r="G339" s="93">
        <v>25389000</v>
      </c>
      <c r="H339" s="95">
        <v>-0.39629999999999999</v>
      </c>
      <c r="I339" s="93">
        <v>-100.61072999999999</v>
      </c>
      <c r="J339" s="94">
        <v>8.8645528171910689E-4</v>
      </c>
      <c r="K339" s="94">
        <v>-9.4564697557020314E-7</v>
      </c>
    </row>
    <row r="340" spans="2:11">
      <c r="B340" s="86" t="s">
        <v>2891</v>
      </c>
      <c r="C340" s="83" t="s">
        <v>2892</v>
      </c>
      <c r="D340" s="96" t="s">
        <v>2044</v>
      </c>
      <c r="E340" s="96" t="s">
        <v>182</v>
      </c>
      <c r="F340" s="106">
        <v>43304</v>
      </c>
      <c r="G340" s="93">
        <v>7254000</v>
      </c>
      <c r="H340" s="95">
        <v>0.28939999999999999</v>
      </c>
      <c r="I340" s="93">
        <v>20.990490000000001</v>
      </c>
      <c r="J340" s="94">
        <v>-1.8494181213447213E-4</v>
      </c>
      <c r="K340" s="94">
        <v>1.9729101840565708E-7</v>
      </c>
    </row>
    <row r="341" spans="2:11">
      <c r="B341" s="86" t="s">
        <v>2893</v>
      </c>
      <c r="C341" s="83" t="s">
        <v>2894</v>
      </c>
      <c r="D341" s="96" t="s">
        <v>2044</v>
      </c>
      <c r="E341" s="96" t="s">
        <v>182</v>
      </c>
      <c r="F341" s="106">
        <v>43313</v>
      </c>
      <c r="G341" s="93">
        <v>25389</v>
      </c>
      <c r="H341" s="95">
        <v>-0.83960000000000001</v>
      </c>
      <c r="I341" s="93">
        <v>-0.21315999999999999</v>
      </c>
      <c r="J341" s="94">
        <v>1.878097970775531E-6</v>
      </c>
      <c r="K341" s="94">
        <v>-2.0035050865105986E-9</v>
      </c>
    </row>
    <row r="342" spans="2:11">
      <c r="B342" s="86" t="s">
        <v>2895</v>
      </c>
      <c r="C342" s="83" t="s">
        <v>2896</v>
      </c>
      <c r="D342" s="96" t="s">
        <v>2044</v>
      </c>
      <c r="E342" s="96" t="s">
        <v>182</v>
      </c>
      <c r="F342" s="106">
        <v>43326</v>
      </c>
      <c r="G342" s="93">
        <v>163215</v>
      </c>
      <c r="H342" s="95">
        <v>-1.1342000000000001</v>
      </c>
      <c r="I342" s="93">
        <v>-1.85121</v>
      </c>
      <c r="J342" s="94">
        <v>1.6310535487330508E-5</v>
      </c>
      <c r="K342" s="94">
        <v>-1.7399646515290326E-8</v>
      </c>
    </row>
    <row r="343" spans="2:11">
      <c r="B343" s="86" t="s">
        <v>2897</v>
      </c>
      <c r="C343" s="83" t="s">
        <v>2898</v>
      </c>
      <c r="D343" s="96" t="s">
        <v>2044</v>
      </c>
      <c r="E343" s="96" t="s">
        <v>182</v>
      </c>
      <c r="F343" s="106">
        <v>43313</v>
      </c>
      <c r="G343" s="93">
        <v>25389</v>
      </c>
      <c r="H343" s="95">
        <v>-0.82930000000000004</v>
      </c>
      <c r="I343" s="93">
        <v>-0.21056</v>
      </c>
      <c r="J343" s="94">
        <v>1.8551900390621871E-6</v>
      </c>
      <c r="K343" s="94">
        <v>-1.9790675127400624E-9</v>
      </c>
    </row>
    <row r="344" spans="2:11">
      <c r="B344" s="86" t="s">
        <v>2899</v>
      </c>
      <c r="C344" s="83" t="s">
        <v>2900</v>
      </c>
      <c r="D344" s="96" t="s">
        <v>2044</v>
      </c>
      <c r="E344" s="96" t="s">
        <v>182</v>
      </c>
      <c r="F344" s="106">
        <v>43332</v>
      </c>
      <c r="G344" s="93">
        <v>2538900</v>
      </c>
      <c r="H344" s="95">
        <v>-0.72770000000000001</v>
      </c>
      <c r="I344" s="93">
        <v>-18.47475</v>
      </c>
      <c r="J344" s="94">
        <v>1.6277627362349992E-4</v>
      </c>
      <c r="K344" s="94">
        <v>-1.7364541000662268E-7</v>
      </c>
    </row>
    <row r="345" spans="2:11">
      <c r="B345" s="86" t="s">
        <v>2901</v>
      </c>
      <c r="C345" s="83" t="s">
        <v>2902</v>
      </c>
      <c r="D345" s="96" t="s">
        <v>2044</v>
      </c>
      <c r="E345" s="96" t="s">
        <v>182</v>
      </c>
      <c r="F345" s="106">
        <v>43319</v>
      </c>
      <c r="G345" s="93">
        <v>9430200</v>
      </c>
      <c r="H345" s="95">
        <v>-1.2017</v>
      </c>
      <c r="I345" s="93">
        <v>-113.32565</v>
      </c>
      <c r="J345" s="94">
        <v>9.9848317368088791E-4</v>
      </c>
      <c r="K345" s="94">
        <v>-1.0651553584496147E-6</v>
      </c>
    </row>
    <row r="346" spans="2:11">
      <c r="B346" s="86" t="s">
        <v>2903</v>
      </c>
      <c r="C346" s="83" t="s">
        <v>2570</v>
      </c>
      <c r="D346" s="96" t="s">
        <v>2044</v>
      </c>
      <c r="E346" s="96" t="s">
        <v>182</v>
      </c>
      <c r="F346" s="106">
        <v>43328</v>
      </c>
      <c r="G346" s="93">
        <v>29016000</v>
      </c>
      <c r="H346" s="95">
        <v>-1.4234</v>
      </c>
      <c r="I346" s="93">
        <v>-413.01544000000001</v>
      </c>
      <c r="J346" s="94">
        <v>3.6389728831064134E-3</v>
      </c>
      <c r="K346" s="94">
        <v>-3.8819597243733021E-6</v>
      </c>
    </row>
    <row r="347" spans="2:11">
      <c r="B347" s="86" t="s">
        <v>2904</v>
      </c>
      <c r="C347" s="83" t="s">
        <v>2905</v>
      </c>
      <c r="D347" s="96" t="s">
        <v>2044</v>
      </c>
      <c r="E347" s="96" t="s">
        <v>182</v>
      </c>
      <c r="F347" s="106">
        <v>43346</v>
      </c>
      <c r="G347" s="93">
        <v>28502400</v>
      </c>
      <c r="H347" s="95">
        <v>-0.74270000000000003</v>
      </c>
      <c r="I347" s="93">
        <v>-211.70052999999999</v>
      </c>
      <c r="J347" s="94">
        <v>1.865238955737964E-3</v>
      </c>
      <c r="K347" s="94">
        <v>-1.9897874304371816E-6</v>
      </c>
    </row>
    <row r="348" spans="2:11">
      <c r="B348" s="86" t="s">
        <v>2906</v>
      </c>
      <c r="C348" s="83" t="s">
        <v>2907</v>
      </c>
      <c r="D348" s="96" t="s">
        <v>2044</v>
      </c>
      <c r="E348" s="96" t="s">
        <v>182</v>
      </c>
      <c r="F348" s="106">
        <v>43346</v>
      </c>
      <c r="G348" s="93">
        <v>53445000</v>
      </c>
      <c r="H348" s="95">
        <v>-0.73709999999999998</v>
      </c>
      <c r="I348" s="93">
        <v>-393.94046999999995</v>
      </c>
      <c r="J348" s="94">
        <v>3.470908225339458E-3</v>
      </c>
      <c r="K348" s="94">
        <v>-3.7026728064710824E-6</v>
      </c>
    </row>
    <row r="349" spans="2:11">
      <c r="B349" s="86" t="s">
        <v>2908</v>
      </c>
      <c r="C349" s="83" t="s">
        <v>2909</v>
      </c>
      <c r="D349" s="96" t="s">
        <v>2044</v>
      </c>
      <c r="E349" s="96" t="s">
        <v>182</v>
      </c>
      <c r="F349" s="106">
        <v>43339</v>
      </c>
      <c r="G349" s="93">
        <v>89075</v>
      </c>
      <c r="H349" s="95">
        <v>-0.17680000000000001</v>
      </c>
      <c r="I349" s="93">
        <v>-0.1575</v>
      </c>
      <c r="J349" s="94">
        <v>1.3876920172506388E-6</v>
      </c>
      <c r="K349" s="94">
        <v>-1.4803530264844218E-9</v>
      </c>
    </row>
    <row r="350" spans="2:11">
      <c r="B350" s="86" t="s">
        <v>2910</v>
      </c>
      <c r="C350" s="83" t="s">
        <v>2911</v>
      </c>
      <c r="D350" s="96" t="s">
        <v>2044</v>
      </c>
      <c r="E350" s="96" t="s">
        <v>182</v>
      </c>
      <c r="F350" s="106">
        <v>43346</v>
      </c>
      <c r="G350" s="93">
        <v>26737500</v>
      </c>
      <c r="H350" s="95">
        <v>-0.6361</v>
      </c>
      <c r="I350" s="93">
        <v>-170.07199</v>
      </c>
      <c r="J350" s="94">
        <v>1.4984605897201933E-3</v>
      </c>
      <c r="K350" s="94">
        <v>-1.5985180007411321E-6</v>
      </c>
    </row>
    <row r="351" spans="2:11">
      <c r="B351" s="86" t="s">
        <v>2910</v>
      </c>
      <c r="C351" s="83" t="s">
        <v>2912</v>
      </c>
      <c r="D351" s="96" t="s">
        <v>2044</v>
      </c>
      <c r="E351" s="96" t="s">
        <v>182</v>
      </c>
      <c r="F351" s="106">
        <v>43346</v>
      </c>
      <c r="G351" s="93">
        <v>23618125</v>
      </c>
      <c r="H351" s="95">
        <v>-0.6361</v>
      </c>
      <c r="I351" s="93">
        <v>-150.23025000000001</v>
      </c>
      <c r="J351" s="94">
        <v>1.3236401185686842E-3</v>
      </c>
      <c r="K351" s="94">
        <v>-1.4120241603619765E-6</v>
      </c>
    </row>
    <row r="352" spans="2:11">
      <c r="B352" s="86" t="s">
        <v>2913</v>
      </c>
      <c r="C352" s="83" t="s">
        <v>2914</v>
      </c>
      <c r="D352" s="96" t="s">
        <v>2044</v>
      </c>
      <c r="E352" s="96" t="s">
        <v>182</v>
      </c>
      <c r="F352" s="106">
        <v>43346</v>
      </c>
      <c r="G352" s="93">
        <v>64179000</v>
      </c>
      <c r="H352" s="95">
        <v>-0.66649999999999998</v>
      </c>
      <c r="I352" s="93">
        <v>-427.75815999999998</v>
      </c>
      <c r="J352" s="94">
        <v>3.7688671996560091E-3</v>
      </c>
      <c r="K352" s="94">
        <v>-4.0205275349803653E-6</v>
      </c>
    </row>
    <row r="353" spans="2:11">
      <c r="B353" s="86" t="s">
        <v>2913</v>
      </c>
      <c r="C353" s="83" t="s">
        <v>2915</v>
      </c>
      <c r="D353" s="96" t="s">
        <v>2044</v>
      </c>
      <c r="E353" s="96" t="s">
        <v>182</v>
      </c>
      <c r="F353" s="106">
        <v>43346</v>
      </c>
      <c r="G353" s="93">
        <v>89137500</v>
      </c>
      <c r="H353" s="95">
        <v>-0.66649999999999998</v>
      </c>
      <c r="I353" s="93">
        <v>-594.10855000000004</v>
      </c>
      <c r="J353" s="94">
        <v>5.2345377283514408E-3</v>
      </c>
      <c r="K353" s="94">
        <v>-5.5840659685890248E-6</v>
      </c>
    </row>
    <row r="354" spans="2:11">
      <c r="B354" s="86" t="s">
        <v>2916</v>
      </c>
      <c r="C354" s="83" t="s">
        <v>2660</v>
      </c>
      <c r="D354" s="96" t="s">
        <v>2044</v>
      </c>
      <c r="E354" s="96" t="s">
        <v>182</v>
      </c>
      <c r="F354" s="106">
        <v>43335</v>
      </c>
      <c r="G354" s="93">
        <v>54405</v>
      </c>
      <c r="H354" s="95">
        <v>0.1076</v>
      </c>
      <c r="I354" s="93">
        <v>5.8549999999999998E-2</v>
      </c>
      <c r="J354" s="94">
        <v>-5.1586900069857073E-7</v>
      </c>
      <c r="K354" s="94">
        <v>5.5031536317881201E-10</v>
      </c>
    </row>
    <row r="355" spans="2:11">
      <c r="B355" s="86" t="s">
        <v>2917</v>
      </c>
      <c r="C355" s="83" t="s">
        <v>2918</v>
      </c>
      <c r="D355" s="96" t="s">
        <v>2044</v>
      </c>
      <c r="E355" s="96" t="s">
        <v>182</v>
      </c>
      <c r="F355" s="106">
        <v>43335</v>
      </c>
      <c r="G355" s="93">
        <v>3627000</v>
      </c>
      <c r="H355" s="95">
        <v>-3.6999999999999998E-2</v>
      </c>
      <c r="I355" s="93">
        <v>-1.34223</v>
      </c>
      <c r="J355" s="94">
        <v>1.1826043532154444E-5</v>
      </c>
      <c r="K355" s="94">
        <v>-1.2615709477702765E-8</v>
      </c>
    </row>
    <row r="356" spans="2:11">
      <c r="B356" s="86" t="s">
        <v>2919</v>
      </c>
      <c r="C356" s="83" t="s">
        <v>2920</v>
      </c>
      <c r="D356" s="96" t="s">
        <v>2044</v>
      </c>
      <c r="E356" s="96" t="s">
        <v>182</v>
      </c>
      <c r="F356" s="106">
        <v>43360</v>
      </c>
      <c r="G356" s="93">
        <v>5250000</v>
      </c>
      <c r="H356" s="95">
        <v>-1.4333</v>
      </c>
      <c r="I356" s="93">
        <v>-75.246809999999996</v>
      </c>
      <c r="J356" s="94">
        <v>6.6298030197190806E-4</v>
      </c>
      <c r="K356" s="94">
        <v>-7.0724979629713173E-7</v>
      </c>
    </row>
    <row r="357" spans="2:11">
      <c r="B357" s="86" t="s">
        <v>2921</v>
      </c>
      <c r="C357" s="83" t="s">
        <v>2922</v>
      </c>
      <c r="D357" s="96" t="s">
        <v>2044</v>
      </c>
      <c r="E357" s="96" t="s">
        <v>182</v>
      </c>
      <c r="F357" s="106">
        <v>43349</v>
      </c>
      <c r="G357" s="93">
        <v>3797820</v>
      </c>
      <c r="H357" s="95">
        <v>-1.4470000000000001</v>
      </c>
      <c r="I357" s="93">
        <v>-54.954050000000002</v>
      </c>
      <c r="J357" s="94">
        <v>4.8418600952757117E-4</v>
      </c>
      <c r="K357" s="94">
        <v>-5.1651678879413486E-7</v>
      </c>
    </row>
    <row r="358" spans="2:11">
      <c r="B358" s="86" t="s">
        <v>2923</v>
      </c>
      <c r="C358" s="83" t="s">
        <v>2924</v>
      </c>
      <c r="D358" s="96" t="s">
        <v>2044</v>
      </c>
      <c r="E358" s="96" t="s">
        <v>182</v>
      </c>
      <c r="F358" s="106">
        <v>43360</v>
      </c>
      <c r="G358" s="93">
        <v>88075</v>
      </c>
      <c r="H358" s="95">
        <v>-1.3127</v>
      </c>
      <c r="I358" s="93">
        <v>-1.1562000000000001</v>
      </c>
      <c r="J358" s="94">
        <v>1.0186981018064689E-5</v>
      </c>
      <c r="K358" s="94">
        <v>-1.0867201074420879E-8</v>
      </c>
    </row>
    <row r="359" spans="2:11">
      <c r="B359" s="86" t="s">
        <v>2925</v>
      </c>
      <c r="C359" s="83" t="s">
        <v>2926</v>
      </c>
      <c r="D359" s="96" t="s">
        <v>2044</v>
      </c>
      <c r="E359" s="96" t="s">
        <v>182</v>
      </c>
      <c r="F359" s="106">
        <v>43363</v>
      </c>
      <c r="G359" s="93">
        <v>10575000</v>
      </c>
      <c r="H359" s="95">
        <v>-1.6785000000000001</v>
      </c>
      <c r="I359" s="93">
        <v>-177.50220000000002</v>
      </c>
      <c r="J359" s="94">
        <v>1.56392626021858E-3</v>
      </c>
      <c r="K359" s="94">
        <v>-1.6683550411278929E-6</v>
      </c>
    </row>
    <row r="360" spans="2:11">
      <c r="B360" s="86" t="s">
        <v>2927</v>
      </c>
      <c r="C360" s="83" t="s">
        <v>2928</v>
      </c>
      <c r="D360" s="96" t="s">
        <v>2044</v>
      </c>
      <c r="E360" s="96" t="s">
        <v>182</v>
      </c>
      <c r="F360" s="106">
        <v>43356</v>
      </c>
      <c r="G360" s="93">
        <v>66303.839999999997</v>
      </c>
      <c r="H360" s="95">
        <v>-1.8448</v>
      </c>
      <c r="I360" s="93">
        <v>-1.22319</v>
      </c>
      <c r="J360" s="94">
        <v>1.0777212689401961E-5</v>
      </c>
      <c r="K360" s="94">
        <v>-1.1496844561685587E-8</v>
      </c>
    </row>
    <row r="361" spans="2:11">
      <c r="B361" s="86" t="s">
        <v>2929</v>
      </c>
      <c r="C361" s="83" t="s">
        <v>2930</v>
      </c>
      <c r="D361" s="96" t="s">
        <v>2044</v>
      </c>
      <c r="E361" s="96" t="s">
        <v>182</v>
      </c>
      <c r="F361" s="106">
        <v>43360</v>
      </c>
      <c r="G361" s="93">
        <v>42408000</v>
      </c>
      <c r="H361" s="95">
        <v>-1.4120999999999999</v>
      </c>
      <c r="I361" s="93">
        <v>-598.85533999999996</v>
      </c>
      <c r="J361" s="94">
        <v>5.2763604749582037E-3</v>
      </c>
      <c r="K361" s="94">
        <v>-5.6286813650498878E-6</v>
      </c>
    </row>
    <row r="362" spans="2:11">
      <c r="B362" s="86" t="s">
        <v>2931</v>
      </c>
      <c r="C362" s="83" t="s">
        <v>2932</v>
      </c>
      <c r="D362" s="96" t="s">
        <v>2044</v>
      </c>
      <c r="E362" s="96" t="s">
        <v>182</v>
      </c>
      <c r="F362" s="106">
        <v>43363</v>
      </c>
      <c r="G362" s="93">
        <v>23684500</v>
      </c>
      <c r="H362" s="95">
        <v>-1.3757999999999999</v>
      </c>
      <c r="I362" s="93">
        <v>-325.85634999999996</v>
      </c>
      <c r="J362" s="94">
        <v>2.8710365439074928E-3</v>
      </c>
      <c r="K362" s="94">
        <v>-3.06274561220106E-6</v>
      </c>
    </row>
    <row r="363" spans="2:11">
      <c r="B363" s="86" t="s">
        <v>2933</v>
      </c>
      <c r="C363" s="83" t="s">
        <v>2934</v>
      </c>
      <c r="D363" s="96" t="s">
        <v>2044</v>
      </c>
      <c r="E363" s="96" t="s">
        <v>182</v>
      </c>
      <c r="F363" s="106">
        <v>43360</v>
      </c>
      <c r="G363" s="93">
        <v>7072000</v>
      </c>
      <c r="H363" s="95">
        <v>-1.3548</v>
      </c>
      <c r="I363" s="93">
        <v>-95.812380000000005</v>
      </c>
      <c r="J363" s="94">
        <v>8.441782532049826E-4</v>
      </c>
      <c r="K363" s="94">
        <v>-9.0054696322333643E-7</v>
      </c>
    </row>
    <row r="364" spans="2:11">
      <c r="B364" s="86" t="s">
        <v>2933</v>
      </c>
      <c r="C364" s="83" t="s">
        <v>2935</v>
      </c>
      <c r="D364" s="96" t="s">
        <v>2044</v>
      </c>
      <c r="E364" s="96" t="s">
        <v>182</v>
      </c>
      <c r="F364" s="106">
        <v>43360</v>
      </c>
      <c r="G364" s="93">
        <v>88400000</v>
      </c>
      <c r="H364" s="95">
        <v>-1.3548</v>
      </c>
      <c r="I364" s="93">
        <v>-1197.6547700000001</v>
      </c>
      <c r="J364" s="94">
        <v>1.0552228341277142E-2</v>
      </c>
      <c r="K364" s="94">
        <v>-1.1256837228273043E-5</v>
      </c>
    </row>
    <row r="365" spans="2:11">
      <c r="B365" s="86" t="s">
        <v>2936</v>
      </c>
      <c r="C365" s="83" t="s">
        <v>2937</v>
      </c>
      <c r="D365" s="96" t="s">
        <v>2044</v>
      </c>
      <c r="E365" s="96" t="s">
        <v>182</v>
      </c>
      <c r="F365" s="106">
        <v>43363</v>
      </c>
      <c r="G365" s="93">
        <v>97270250</v>
      </c>
      <c r="H365" s="95">
        <v>-1.3157000000000001</v>
      </c>
      <c r="I365" s="93">
        <v>-1279.7660900000001</v>
      </c>
      <c r="J365" s="94">
        <v>1.1275690076451191E-2</v>
      </c>
      <c r="K365" s="94">
        <v>-1.2028607012848476E-5</v>
      </c>
    </row>
    <row r="366" spans="2:11">
      <c r="B366" s="86" t="s">
        <v>2938</v>
      </c>
      <c r="C366" s="83" t="s">
        <v>2939</v>
      </c>
      <c r="D366" s="96" t="s">
        <v>2044</v>
      </c>
      <c r="E366" s="96" t="s">
        <v>182</v>
      </c>
      <c r="F366" s="106">
        <v>43363</v>
      </c>
      <c r="G366" s="93">
        <v>141492000</v>
      </c>
      <c r="H366" s="95">
        <v>-1.31</v>
      </c>
      <c r="I366" s="93">
        <v>-1853.48432</v>
      </c>
      <c r="J366" s="94">
        <v>1.6330573936274465E-2</v>
      </c>
      <c r="K366" s="94">
        <v>-1.7421023000974099E-5</v>
      </c>
    </row>
    <row r="367" spans="2:11">
      <c r="B367" s="86" t="s">
        <v>2940</v>
      </c>
      <c r="C367" s="83" t="s">
        <v>2941</v>
      </c>
      <c r="D367" s="96" t="s">
        <v>2044</v>
      </c>
      <c r="E367" s="96" t="s">
        <v>182</v>
      </c>
      <c r="F367" s="106">
        <v>43363</v>
      </c>
      <c r="G367" s="93">
        <v>61904500</v>
      </c>
      <c r="H367" s="95">
        <v>-1.3070999999999999</v>
      </c>
      <c r="I367" s="93">
        <v>-809.15078000000005</v>
      </c>
      <c r="J367" s="94">
        <v>7.1292195438611289E-3</v>
      </c>
      <c r="K367" s="94">
        <v>-7.6052622606681309E-6</v>
      </c>
    </row>
    <row r="368" spans="2:11">
      <c r="B368" s="86" t="s">
        <v>2942</v>
      </c>
      <c r="C368" s="83" t="s">
        <v>2943</v>
      </c>
      <c r="D368" s="96" t="s">
        <v>2044</v>
      </c>
      <c r="E368" s="96" t="s">
        <v>182</v>
      </c>
      <c r="F368" s="106">
        <v>43355</v>
      </c>
      <c r="G368" s="93">
        <v>885275</v>
      </c>
      <c r="H368" s="95">
        <v>-1.3072999999999999</v>
      </c>
      <c r="I368" s="93">
        <v>-11.573450000000001</v>
      </c>
      <c r="J368" s="94">
        <v>1.0197069318761527E-4</v>
      </c>
      <c r="K368" s="94">
        <v>-1.087796300594675E-7</v>
      </c>
    </row>
    <row r="369" spans="2:11">
      <c r="B369" s="86" t="s">
        <v>2942</v>
      </c>
      <c r="C369" s="83" t="s">
        <v>2944</v>
      </c>
      <c r="D369" s="96" t="s">
        <v>2044</v>
      </c>
      <c r="E369" s="96" t="s">
        <v>182</v>
      </c>
      <c r="F369" s="106">
        <v>43355</v>
      </c>
      <c r="G369" s="93">
        <v>8852750</v>
      </c>
      <c r="H369" s="95">
        <v>-1.3072999999999999</v>
      </c>
      <c r="I369" s="93">
        <v>-115.73447</v>
      </c>
      <c r="J369" s="94">
        <v>1.0197066675538637E-3</v>
      </c>
      <c r="K369" s="94">
        <v>-1.08779601862267E-6</v>
      </c>
    </row>
    <row r="370" spans="2:11">
      <c r="B370" s="86" t="s">
        <v>2945</v>
      </c>
      <c r="C370" s="83" t="s">
        <v>2946</v>
      </c>
      <c r="D370" s="96" t="s">
        <v>2044</v>
      </c>
      <c r="E370" s="96" t="s">
        <v>182</v>
      </c>
      <c r="F370" s="106">
        <v>43355</v>
      </c>
      <c r="G370" s="93">
        <v>141664000</v>
      </c>
      <c r="H370" s="95">
        <v>-1.2929999999999999</v>
      </c>
      <c r="I370" s="93">
        <v>-1831.7655500000001</v>
      </c>
      <c r="J370" s="94">
        <v>1.6139215436252227E-2</v>
      </c>
      <c r="K370" s="94">
        <v>-1.7216886830173979E-5</v>
      </c>
    </row>
    <row r="371" spans="2:11">
      <c r="B371" s="86" t="s">
        <v>2947</v>
      </c>
      <c r="C371" s="83" t="s">
        <v>2948</v>
      </c>
      <c r="D371" s="96" t="s">
        <v>2044</v>
      </c>
      <c r="E371" s="96" t="s">
        <v>182</v>
      </c>
      <c r="F371" s="106">
        <v>43355</v>
      </c>
      <c r="G371" s="93">
        <v>140794500</v>
      </c>
      <c r="H371" s="95">
        <v>-1.2816000000000001</v>
      </c>
      <c r="I371" s="93">
        <v>-1804.4281899999999</v>
      </c>
      <c r="J371" s="94">
        <v>1.5898352983904879E-2</v>
      </c>
      <c r="K371" s="94">
        <v>-1.6959941156446395E-5</v>
      </c>
    </row>
    <row r="372" spans="2:11">
      <c r="B372" s="86" t="s">
        <v>2949</v>
      </c>
      <c r="C372" s="83" t="s">
        <v>2950</v>
      </c>
      <c r="D372" s="96" t="s">
        <v>2044</v>
      </c>
      <c r="E372" s="96" t="s">
        <v>182</v>
      </c>
      <c r="F372" s="106">
        <v>43360</v>
      </c>
      <c r="G372" s="93">
        <v>3518190</v>
      </c>
      <c r="H372" s="95">
        <v>1.2341</v>
      </c>
      <c r="I372" s="93">
        <v>43.416760000000004</v>
      </c>
      <c r="J372" s="94">
        <v>-3.8253391280563078E-4</v>
      </c>
      <c r="K372" s="94">
        <v>4.0807702899141453E-7</v>
      </c>
    </row>
    <row r="373" spans="2:11">
      <c r="B373" s="86" t="s">
        <v>2949</v>
      </c>
      <c r="C373" s="83" t="s">
        <v>2951</v>
      </c>
      <c r="D373" s="96" t="s">
        <v>2044</v>
      </c>
      <c r="E373" s="96" t="s">
        <v>182</v>
      </c>
      <c r="F373" s="106">
        <v>43360</v>
      </c>
      <c r="G373" s="93">
        <v>1341990</v>
      </c>
      <c r="H373" s="95">
        <v>1.2341</v>
      </c>
      <c r="I373" s="93">
        <v>16.561029999999999</v>
      </c>
      <c r="J373" s="94">
        <v>-1.459149785933228E-4</v>
      </c>
      <c r="K373" s="94">
        <v>1.5565822782348763E-7</v>
      </c>
    </row>
    <row r="374" spans="2:11">
      <c r="B374" s="86" t="s">
        <v>2952</v>
      </c>
      <c r="C374" s="83" t="s">
        <v>2953</v>
      </c>
      <c r="D374" s="96" t="s">
        <v>2044</v>
      </c>
      <c r="E374" s="96" t="s">
        <v>182</v>
      </c>
      <c r="F374" s="106">
        <v>43355</v>
      </c>
      <c r="G374" s="93">
        <v>2176200</v>
      </c>
      <c r="H374" s="95">
        <v>1.3026</v>
      </c>
      <c r="I374" s="93">
        <v>28.348009999999999</v>
      </c>
      <c r="J374" s="94">
        <v>-2.4976702972661128E-4</v>
      </c>
      <c r="K374" s="94">
        <v>2.664448406241946E-7</v>
      </c>
    </row>
    <row r="375" spans="2:11">
      <c r="B375" s="86" t="s">
        <v>2952</v>
      </c>
      <c r="C375" s="83" t="s">
        <v>2954</v>
      </c>
      <c r="D375" s="96" t="s">
        <v>2044</v>
      </c>
      <c r="E375" s="96" t="s">
        <v>182</v>
      </c>
      <c r="F375" s="106">
        <v>43355</v>
      </c>
      <c r="G375" s="93">
        <v>72540</v>
      </c>
      <c r="H375" s="95">
        <v>1.3026</v>
      </c>
      <c r="I375" s="93">
        <v>0.94492999999999994</v>
      </c>
      <c r="J375" s="94">
        <v>-8.325535351496165E-6</v>
      </c>
      <c r="K375" s="94">
        <v>8.8814602242280917E-9</v>
      </c>
    </row>
    <row r="376" spans="2:11">
      <c r="B376" s="86" t="s">
        <v>2952</v>
      </c>
      <c r="C376" s="83" t="s">
        <v>2618</v>
      </c>
      <c r="D376" s="96" t="s">
        <v>2044</v>
      </c>
      <c r="E376" s="96" t="s">
        <v>182</v>
      </c>
      <c r="F376" s="106">
        <v>43355</v>
      </c>
      <c r="G376" s="93">
        <v>1088100</v>
      </c>
      <c r="H376" s="95">
        <v>1.3026</v>
      </c>
      <c r="I376" s="93">
        <v>14.173999999999999</v>
      </c>
      <c r="J376" s="94">
        <v>-1.2488347080959081E-4</v>
      </c>
      <c r="K376" s="94">
        <v>1.3322237331676314E-7</v>
      </c>
    </row>
    <row r="377" spans="2:11">
      <c r="B377" s="86" t="s">
        <v>2952</v>
      </c>
      <c r="C377" s="83" t="s">
        <v>2955</v>
      </c>
      <c r="D377" s="96" t="s">
        <v>2044</v>
      </c>
      <c r="E377" s="96" t="s">
        <v>182</v>
      </c>
      <c r="F377" s="106">
        <v>43355</v>
      </c>
      <c r="G377" s="93">
        <v>1813500</v>
      </c>
      <c r="H377" s="95">
        <v>1.3026</v>
      </c>
      <c r="I377" s="93">
        <v>23.623339999999999</v>
      </c>
      <c r="J377" s="94">
        <v>-2.0813917675427111E-4</v>
      </c>
      <c r="K377" s="94">
        <v>2.2203735152171744E-7</v>
      </c>
    </row>
    <row r="378" spans="2:11">
      <c r="B378" s="86" t="s">
        <v>2952</v>
      </c>
      <c r="C378" s="83" t="s">
        <v>2956</v>
      </c>
      <c r="D378" s="96" t="s">
        <v>2044</v>
      </c>
      <c r="E378" s="96" t="s">
        <v>182</v>
      </c>
      <c r="F378" s="106">
        <v>43355</v>
      </c>
      <c r="G378" s="93">
        <v>2901600</v>
      </c>
      <c r="H378" s="95">
        <v>1.3026</v>
      </c>
      <c r="I378" s="93">
        <v>37.797339999999998</v>
      </c>
      <c r="J378" s="94">
        <v>-3.3302264756386195E-4</v>
      </c>
      <c r="K378" s="94">
        <v>3.5525972483848059E-7</v>
      </c>
    </row>
    <row r="379" spans="2:11">
      <c r="B379" s="86" t="s">
        <v>2957</v>
      </c>
      <c r="C379" s="83" t="s">
        <v>2819</v>
      </c>
      <c r="D379" s="96" t="s">
        <v>2044</v>
      </c>
      <c r="E379" s="96" t="s">
        <v>182</v>
      </c>
      <c r="F379" s="106">
        <v>43360</v>
      </c>
      <c r="G379" s="93">
        <v>725400</v>
      </c>
      <c r="H379" s="95">
        <v>1.2338</v>
      </c>
      <c r="I379" s="93">
        <v>8.9499899999999997</v>
      </c>
      <c r="J379" s="94">
        <v>-7.8856061444273286E-5</v>
      </c>
      <c r="K379" s="94">
        <v>8.4121554180986086E-8</v>
      </c>
    </row>
    <row r="380" spans="2:11">
      <c r="B380" s="86" t="s">
        <v>2957</v>
      </c>
      <c r="C380" s="83" t="s">
        <v>2408</v>
      </c>
      <c r="D380" s="96" t="s">
        <v>2044</v>
      </c>
      <c r="E380" s="96" t="s">
        <v>182</v>
      </c>
      <c r="F380" s="106">
        <v>43360</v>
      </c>
      <c r="G380" s="93">
        <v>2738385</v>
      </c>
      <c r="H380" s="95">
        <v>1.2338</v>
      </c>
      <c r="I380" s="93">
        <v>33.786199999999994</v>
      </c>
      <c r="J380" s="94">
        <v>-2.9768152402053031E-4</v>
      </c>
      <c r="K380" s="94">
        <v>3.1755875189465374E-7</v>
      </c>
    </row>
    <row r="381" spans="2:11">
      <c r="B381" s="86" t="s">
        <v>2957</v>
      </c>
      <c r="C381" s="83" t="s">
        <v>2958</v>
      </c>
      <c r="D381" s="96" t="s">
        <v>2044</v>
      </c>
      <c r="E381" s="96" t="s">
        <v>182</v>
      </c>
      <c r="F381" s="106">
        <v>43360</v>
      </c>
      <c r="G381" s="93">
        <v>5440500</v>
      </c>
      <c r="H381" s="95">
        <v>1.2338</v>
      </c>
      <c r="I381" s="93">
        <v>67.124899999999997</v>
      </c>
      <c r="J381" s="94">
        <v>-5.9142024056347555E-4</v>
      </c>
      <c r="K381" s="94">
        <v>6.3091142138072479E-7</v>
      </c>
    </row>
    <row r="382" spans="2:11">
      <c r="B382" s="86" t="s">
        <v>2957</v>
      </c>
      <c r="C382" s="83" t="s">
        <v>2959</v>
      </c>
      <c r="D382" s="96" t="s">
        <v>2044</v>
      </c>
      <c r="E382" s="96" t="s">
        <v>182</v>
      </c>
      <c r="F382" s="106">
        <v>43360</v>
      </c>
      <c r="G382" s="93">
        <v>8197020</v>
      </c>
      <c r="H382" s="95">
        <v>1.2338</v>
      </c>
      <c r="I382" s="93">
        <v>101.13485</v>
      </c>
      <c r="J382" s="94">
        <v>-8.9107316832279845E-4</v>
      </c>
      <c r="K382" s="94">
        <v>9.5057321447966997E-7</v>
      </c>
    </row>
    <row r="383" spans="2:11">
      <c r="B383" s="86" t="s">
        <v>2960</v>
      </c>
      <c r="C383" s="83" t="s">
        <v>2961</v>
      </c>
      <c r="D383" s="96" t="s">
        <v>2044</v>
      </c>
      <c r="E383" s="96" t="s">
        <v>182</v>
      </c>
      <c r="F383" s="106">
        <v>43360</v>
      </c>
      <c r="G383" s="93">
        <v>39897000</v>
      </c>
      <c r="H383" s="95">
        <v>1.1348</v>
      </c>
      <c r="I383" s="93">
        <v>452.74979999999999</v>
      </c>
      <c r="J383" s="94">
        <v>-3.989062116011576E-3</v>
      </c>
      <c r="K383" s="94">
        <v>4.2554256296521693E-6</v>
      </c>
    </row>
    <row r="384" spans="2:11">
      <c r="B384" s="82"/>
      <c r="C384" s="83"/>
      <c r="D384" s="83"/>
      <c r="E384" s="83"/>
      <c r="F384" s="83"/>
      <c r="G384" s="93"/>
      <c r="H384" s="95"/>
      <c r="I384" s="83"/>
      <c r="J384" s="94"/>
      <c r="K384" s="83"/>
    </row>
    <row r="385" spans="2:11">
      <c r="B385" s="101" t="s">
        <v>251</v>
      </c>
      <c r="C385" s="81"/>
      <c r="D385" s="81"/>
      <c r="E385" s="81"/>
      <c r="F385" s="81"/>
      <c r="G385" s="90"/>
      <c r="H385" s="92"/>
      <c r="I385" s="90">
        <v>158265.3745200001</v>
      </c>
      <c r="J385" s="91">
        <v>-1.3944355354195985</v>
      </c>
      <c r="K385" s="91">
        <v>1.4875468327515723E-3</v>
      </c>
    </row>
    <row r="386" spans="2:11">
      <c r="B386" s="86" t="s">
        <v>2962</v>
      </c>
      <c r="C386" s="83" t="s">
        <v>2963</v>
      </c>
      <c r="D386" s="96" t="s">
        <v>2044</v>
      </c>
      <c r="E386" s="96" t="s">
        <v>182</v>
      </c>
      <c r="F386" s="106">
        <v>43320</v>
      </c>
      <c r="G386" s="93">
        <v>1401810.7</v>
      </c>
      <c r="H386" s="95">
        <v>0.28289999999999998</v>
      </c>
      <c r="I386" s="93">
        <v>3.9654799999999999</v>
      </c>
      <c r="J386" s="94">
        <v>-3.4938825019473409E-5</v>
      </c>
      <c r="K386" s="94">
        <v>3.7271811552148856E-8</v>
      </c>
    </row>
    <row r="387" spans="2:11">
      <c r="B387" s="86" t="s">
        <v>2962</v>
      </c>
      <c r="C387" s="83" t="s">
        <v>2964</v>
      </c>
      <c r="D387" s="96" t="s">
        <v>2044</v>
      </c>
      <c r="E387" s="96" t="s">
        <v>182</v>
      </c>
      <c r="F387" s="106">
        <v>43320</v>
      </c>
      <c r="G387" s="93">
        <v>390166</v>
      </c>
      <c r="H387" s="95">
        <v>0.28289999999999998</v>
      </c>
      <c r="I387" s="93">
        <v>1.1037000000000001</v>
      </c>
      <c r="J387" s="94">
        <v>-9.7244170123144761E-6</v>
      </c>
      <c r="K387" s="94">
        <v>1.037375006559274E-8</v>
      </c>
    </row>
    <row r="388" spans="2:11">
      <c r="B388" s="86" t="s">
        <v>2962</v>
      </c>
      <c r="C388" s="83" t="s">
        <v>2588</v>
      </c>
      <c r="D388" s="96" t="s">
        <v>2044</v>
      </c>
      <c r="E388" s="96" t="s">
        <v>182</v>
      </c>
      <c r="F388" s="106">
        <v>43320</v>
      </c>
      <c r="G388" s="93">
        <v>390166</v>
      </c>
      <c r="H388" s="95">
        <v>0.28289999999999998</v>
      </c>
      <c r="I388" s="93">
        <v>1.1037000000000001</v>
      </c>
      <c r="J388" s="94">
        <v>-9.7244170123144761E-6</v>
      </c>
      <c r="K388" s="94">
        <v>1.037375006559274E-8</v>
      </c>
    </row>
    <row r="389" spans="2:11">
      <c r="B389" s="86" t="s">
        <v>2962</v>
      </c>
      <c r="C389" s="83" t="s">
        <v>2965</v>
      </c>
      <c r="D389" s="96" t="s">
        <v>2044</v>
      </c>
      <c r="E389" s="96" t="s">
        <v>182</v>
      </c>
      <c r="F389" s="106">
        <v>43320</v>
      </c>
      <c r="G389" s="93">
        <v>501642</v>
      </c>
      <c r="H389" s="95">
        <v>0.28289999999999998</v>
      </c>
      <c r="I389" s="93">
        <v>1.41906</v>
      </c>
      <c r="J389" s="94">
        <v>-1.2502972914283754E-5</v>
      </c>
      <c r="K389" s="94">
        <v>1.3337839782622117E-8</v>
      </c>
    </row>
    <row r="390" spans="2:11">
      <c r="B390" s="86" t="s">
        <v>2966</v>
      </c>
      <c r="C390" s="83" t="s">
        <v>2967</v>
      </c>
      <c r="D390" s="96" t="s">
        <v>2044</v>
      </c>
      <c r="E390" s="96" t="s">
        <v>182</v>
      </c>
      <c r="F390" s="106">
        <v>43286</v>
      </c>
      <c r="G390" s="93">
        <v>10590220</v>
      </c>
      <c r="H390" s="95">
        <v>0.63249999999999995</v>
      </c>
      <c r="I390" s="93">
        <v>66.980820000000008</v>
      </c>
      <c r="J390" s="94">
        <v>-5.9015078871683772E-4</v>
      </c>
      <c r="K390" s="94">
        <v>6.2955720383116384E-7</v>
      </c>
    </row>
    <row r="391" spans="2:11">
      <c r="B391" s="86" t="s">
        <v>2968</v>
      </c>
      <c r="C391" s="83" t="s">
        <v>2969</v>
      </c>
      <c r="D391" s="96" t="s">
        <v>2044</v>
      </c>
      <c r="E391" s="96" t="s">
        <v>182</v>
      </c>
      <c r="F391" s="106">
        <v>43286</v>
      </c>
      <c r="G391" s="93">
        <v>17557470</v>
      </c>
      <c r="H391" s="95">
        <v>0.65449999999999997</v>
      </c>
      <c r="I391" s="93">
        <v>114.90925</v>
      </c>
      <c r="J391" s="94">
        <v>-1.0124358662429076E-3</v>
      </c>
      <c r="K391" s="94">
        <v>1.0800397206892382E-6</v>
      </c>
    </row>
    <row r="392" spans="2:11">
      <c r="B392" s="86" t="s">
        <v>2968</v>
      </c>
      <c r="C392" s="83" t="s">
        <v>2970</v>
      </c>
      <c r="D392" s="96" t="s">
        <v>2044</v>
      </c>
      <c r="E392" s="96" t="s">
        <v>182</v>
      </c>
      <c r="F392" s="106">
        <v>43286</v>
      </c>
      <c r="G392" s="93">
        <v>44513417.460000001</v>
      </c>
      <c r="H392" s="95">
        <v>0.65449999999999997</v>
      </c>
      <c r="I392" s="93">
        <v>291.32921999999996</v>
      </c>
      <c r="J392" s="94">
        <v>-2.5668268761006672E-3</v>
      </c>
      <c r="K392" s="94">
        <v>2.7382228097164818E-6</v>
      </c>
    </row>
    <row r="393" spans="2:11">
      <c r="B393" s="86" t="s">
        <v>2971</v>
      </c>
      <c r="C393" s="83" t="s">
        <v>2972</v>
      </c>
      <c r="D393" s="96" t="s">
        <v>2044</v>
      </c>
      <c r="E393" s="96" t="s">
        <v>184</v>
      </c>
      <c r="F393" s="106">
        <v>43328</v>
      </c>
      <c r="G393" s="93">
        <v>548028</v>
      </c>
      <c r="H393" s="95">
        <v>1.8816999999999999</v>
      </c>
      <c r="I393" s="93">
        <v>10.312149999999999</v>
      </c>
      <c r="J393" s="94">
        <v>-9.0857703083753477E-5</v>
      </c>
      <c r="K393" s="94">
        <v>9.6924587060706851E-8</v>
      </c>
    </row>
    <row r="394" spans="2:11">
      <c r="B394" s="86" t="s">
        <v>2971</v>
      </c>
      <c r="C394" s="83" t="s">
        <v>2973</v>
      </c>
      <c r="D394" s="96" t="s">
        <v>2044</v>
      </c>
      <c r="E394" s="96" t="s">
        <v>184</v>
      </c>
      <c r="F394" s="106">
        <v>43328</v>
      </c>
      <c r="G394" s="93">
        <v>548028</v>
      </c>
      <c r="H394" s="95">
        <v>1.8816999999999999</v>
      </c>
      <c r="I394" s="93">
        <v>10.312149999999999</v>
      </c>
      <c r="J394" s="94">
        <v>-9.0857703083753477E-5</v>
      </c>
      <c r="K394" s="94">
        <v>9.6924587060706851E-8</v>
      </c>
    </row>
    <row r="395" spans="2:11">
      <c r="B395" s="86" t="s">
        <v>2974</v>
      </c>
      <c r="C395" s="83" t="s">
        <v>2975</v>
      </c>
      <c r="D395" s="96" t="s">
        <v>2044</v>
      </c>
      <c r="E395" s="96" t="s">
        <v>184</v>
      </c>
      <c r="F395" s="106">
        <v>43327</v>
      </c>
      <c r="G395" s="93">
        <v>252936</v>
      </c>
      <c r="H395" s="95">
        <v>2.0819000000000001</v>
      </c>
      <c r="I395" s="93">
        <v>5.2659399999999996</v>
      </c>
      <c r="J395" s="94">
        <v>-4.6396843817910017E-5</v>
      </c>
      <c r="K395" s="94">
        <v>4.9494922008161112E-8</v>
      </c>
    </row>
    <row r="396" spans="2:11">
      <c r="B396" s="86" t="s">
        <v>2974</v>
      </c>
      <c r="C396" s="83" t="s">
        <v>2976</v>
      </c>
      <c r="D396" s="96" t="s">
        <v>2044</v>
      </c>
      <c r="E396" s="96" t="s">
        <v>184</v>
      </c>
      <c r="F396" s="106">
        <v>43327</v>
      </c>
      <c r="G396" s="93">
        <v>295092</v>
      </c>
      <c r="H396" s="95">
        <v>2.0819000000000001</v>
      </c>
      <c r="I396" s="93">
        <v>6.1436000000000002</v>
      </c>
      <c r="J396" s="94">
        <v>-5.412968049003825E-5</v>
      </c>
      <c r="K396" s="94">
        <v>5.7744107006410751E-8</v>
      </c>
    </row>
    <row r="397" spans="2:11">
      <c r="B397" s="86" t="s">
        <v>2977</v>
      </c>
      <c r="C397" s="83" t="s">
        <v>2978</v>
      </c>
      <c r="D397" s="96" t="s">
        <v>2044</v>
      </c>
      <c r="E397" s="96" t="s">
        <v>184</v>
      </c>
      <c r="F397" s="106">
        <v>43326</v>
      </c>
      <c r="G397" s="93">
        <v>147546</v>
      </c>
      <c r="H397" s="95">
        <v>1.6564000000000001</v>
      </c>
      <c r="I397" s="93">
        <v>2.4439699999999998</v>
      </c>
      <c r="J397" s="94">
        <v>-2.1533191488254241E-5</v>
      </c>
      <c r="K397" s="94">
        <v>2.297103737229925E-8</v>
      </c>
    </row>
    <row r="398" spans="2:11">
      <c r="B398" s="86" t="s">
        <v>2977</v>
      </c>
      <c r="C398" s="83" t="s">
        <v>2979</v>
      </c>
      <c r="D398" s="96" t="s">
        <v>2044</v>
      </c>
      <c r="E398" s="96" t="s">
        <v>184</v>
      </c>
      <c r="F398" s="106">
        <v>43326</v>
      </c>
      <c r="G398" s="93">
        <v>800964</v>
      </c>
      <c r="H398" s="95">
        <v>1.6564000000000001</v>
      </c>
      <c r="I398" s="93">
        <v>13.26736</v>
      </c>
      <c r="J398" s="94">
        <v>-1.1689529880628847E-4</v>
      </c>
      <c r="K398" s="94">
        <v>1.2470080336164037E-7</v>
      </c>
    </row>
    <row r="399" spans="2:11">
      <c r="B399" s="86" t="s">
        <v>2977</v>
      </c>
      <c r="C399" s="83" t="s">
        <v>2980</v>
      </c>
      <c r="D399" s="96" t="s">
        <v>2044</v>
      </c>
      <c r="E399" s="96" t="s">
        <v>184</v>
      </c>
      <c r="F399" s="106">
        <v>43326</v>
      </c>
      <c r="G399" s="93">
        <v>295092</v>
      </c>
      <c r="H399" s="95">
        <v>1.6564000000000001</v>
      </c>
      <c r="I399" s="93">
        <v>4.8879700000000001</v>
      </c>
      <c r="J399" s="94">
        <v>-4.3066647298797486E-5</v>
      </c>
      <c r="K399" s="94">
        <v>4.5942356716603548E-8</v>
      </c>
    </row>
    <row r="400" spans="2:11">
      <c r="B400" s="86" t="s">
        <v>2977</v>
      </c>
      <c r="C400" s="83" t="s">
        <v>2981</v>
      </c>
      <c r="D400" s="96" t="s">
        <v>2044</v>
      </c>
      <c r="E400" s="96" t="s">
        <v>184</v>
      </c>
      <c r="F400" s="106">
        <v>43326</v>
      </c>
      <c r="G400" s="93">
        <v>2487204</v>
      </c>
      <c r="H400" s="95">
        <v>1.6564000000000001</v>
      </c>
      <c r="I400" s="93">
        <v>41.198639999999997</v>
      </c>
      <c r="J400" s="94">
        <v>-3.6299062761639906E-4</v>
      </c>
      <c r="K400" s="94">
        <v>3.8722877086375972E-7</v>
      </c>
    </row>
    <row r="401" spans="2:11">
      <c r="B401" s="86" t="s">
        <v>2982</v>
      </c>
      <c r="C401" s="83" t="s">
        <v>2983</v>
      </c>
      <c r="D401" s="96" t="s">
        <v>2044</v>
      </c>
      <c r="E401" s="96" t="s">
        <v>184</v>
      </c>
      <c r="F401" s="106">
        <v>43328</v>
      </c>
      <c r="G401" s="93">
        <v>800964</v>
      </c>
      <c r="H401" s="95">
        <v>1.6048</v>
      </c>
      <c r="I401" s="93">
        <v>12.853629999999999</v>
      </c>
      <c r="J401" s="94">
        <v>-1.1325003011868778E-4</v>
      </c>
      <c r="K401" s="94">
        <v>1.2081212744006956E-7</v>
      </c>
    </row>
    <row r="402" spans="2:11">
      <c r="B402" s="86" t="s">
        <v>2984</v>
      </c>
      <c r="C402" s="83" t="s">
        <v>2985</v>
      </c>
      <c r="D402" s="96" t="s">
        <v>2044</v>
      </c>
      <c r="E402" s="96" t="s">
        <v>184</v>
      </c>
      <c r="F402" s="106">
        <v>43326</v>
      </c>
      <c r="G402" s="93">
        <v>1024390.8</v>
      </c>
      <c r="H402" s="95">
        <v>1.3904000000000001</v>
      </c>
      <c r="I402" s="93">
        <v>14.242839999999999</v>
      </c>
      <c r="J402" s="94">
        <v>-1.2549000235541642E-4</v>
      </c>
      <c r="K402" s="94">
        <v>1.3386940507767227E-7</v>
      </c>
    </row>
    <row r="403" spans="2:11">
      <c r="B403" s="86" t="s">
        <v>2986</v>
      </c>
      <c r="C403" s="83" t="s">
        <v>2470</v>
      </c>
      <c r="D403" s="96" t="s">
        <v>2044</v>
      </c>
      <c r="E403" s="96" t="s">
        <v>184</v>
      </c>
      <c r="F403" s="106">
        <v>43272</v>
      </c>
      <c r="G403" s="93">
        <v>8431200</v>
      </c>
      <c r="H403" s="95">
        <v>-7.9200000000000007E-2</v>
      </c>
      <c r="I403" s="93">
        <v>-6.6755200000000006</v>
      </c>
      <c r="J403" s="94">
        <v>5.8816290888869742E-5</v>
      </c>
      <c r="K403" s="94">
        <v>-6.2743658637189123E-8</v>
      </c>
    </row>
    <row r="404" spans="2:11">
      <c r="B404" s="86" t="s">
        <v>2987</v>
      </c>
      <c r="C404" s="83" t="s">
        <v>2988</v>
      </c>
      <c r="D404" s="96" t="s">
        <v>2044</v>
      </c>
      <c r="E404" s="96" t="s">
        <v>184</v>
      </c>
      <c r="F404" s="106">
        <v>43283</v>
      </c>
      <c r="G404" s="93">
        <v>63234000</v>
      </c>
      <c r="H404" s="95">
        <v>-0.51329999999999998</v>
      </c>
      <c r="I404" s="93">
        <v>-324.55015000000003</v>
      </c>
      <c r="J404" s="94">
        <v>2.8595279514444282E-3</v>
      </c>
      <c r="K404" s="94">
        <v>-3.0504685511014163E-6</v>
      </c>
    </row>
    <row r="405" spans="2:11">
      <c r="B405" s="86" t="s">
        <v>2989</v>
      </c>
      <c r="C405" s="83" t="s">
        <v>2990</v>
      </c>
      <c r="D405" s="96" t="s">
        <v>2044</v>
      </c>
      <c r="E405" s="96" t="s">
        <v>184</v>
      </c>
      <c r="F405" s="106">
        <v>43276</v>
      </c>
      <c r="G405" s="93">
        <v>1808492.4</v>
      </c>
      <c r="H405" s="95">
        <v>-1.2612000000000001</v>
      </c>
      <c r="I405" s="93">
        <v>-22.80847</v>
      </c>
      <c r="J405" s="94">
        <v>2.0095956663302017E-4</v>
      </c>
      <c r="K405" s="94">
        <v>-2.1437833393002627E-7</v>
      </c>
    </row>
    <row r="406" spans="2:11">
      <c r="B406" s="86" t="s">
        <v>2991</v>
      </c>
      <c r="C406" s="83" t="s">
        <v>2992</v>
      </c>
      <c r="D406" s="96" t="s">
        <v>2044</v>
      </c>
      <c r="E406" s="96" t="s">
        <v>184</v>
      </c>
      <c r="F406" s="106">
        <v>43256</v>
      </c>
      <c r="G406" s="93">
        <v>1475460</v>
      </c>
      <c r="H406" s="95">
        <v>-1.639</v>
      </c>
      <c r="I406" s="93">
        <v>-24.183060000000001</v>
      </c>
      <c r="J406" s="94">
        <v>2.1307072580757609E-4</v>
      </c>
      <c r="K406" s="94">
        <v>-2.2729819721050389E-7</v>
      </c>
    </row>
    <row r="407" spans="2:11">
      <c r="B407" s="86" t="s">
        <v>2991</v>
      </c>
      <c r="C407" s="83" t="s">
        <v>2993</v>
      </c>
      <c r="D407" s="96" t="s">
        <v>2044</v>
      </c>
      <c r="E407" s="96" t="s">
        <v>184</v>
      </c>
      <c r="F407" s="106">
        <v>43256</v>
      </c>
      <c r="G407" s="93">
        <v>1686240</v>
      </c>
      <c r="H407" s="95">
        <v>-1.639</v>
      </c>
      <c r="I407" s="93">
        <v>-27.637779999999999</v>
      </c>
      <c r="J407" s="94">
        <v>2.4350937574939274E-4</v>
      </c>
      <c r="K407" s="94">
        <v>-2.5976934138609916E-7</v>
      </c>
    </row>
    <row r="408" spans="2:11">
      <c r="B408" s="86" t="s">
        <v>2994</v>
      </c>
      <c r="C408" s="83" t="s">
        <v>2995</v>
      </c>
      <c r="D408" s="96" t="s">
        <v>2044</v>
      </c>
      <c r="E408" s="96" t="s">
        <v>184</v>
      </c>
      <c r="F408" s="106">
        <v>43313</v>
      </c>
      <c r="G408" s="93">
        <v>21078</v>
      </c>
      <c r="H408" s="95">
        <v>-1.3312999999999999</v>
      </c>
      <c r="I408" s="93">
        <v>-0.28061999999999998</v>
      </c>
      <c r="J408" s="94">
        <v>2.4724706913071377E-6</v>
      </c>
      <c r="K408" s="94">
        <v>-2.6375661351876723E-9</v>
      </c>
    </row>
    <row r="409" spans="2:11">
      <c r="B409" s="86" t="s">
        <v>2996</v>
      </c>
      <c r="C409" s="83" t="s">
        <v>2997</v>
      </c>
      <c r="D409" s="96" t="s">
        <v>2044</v>
      </c>
      <c r="E409" s="96" t="s">
        <v>184</v>
      </c>
      <c r="F409" s="106">
        <v>43234</v>
      </c>
      <c r="G409" s="93">
        <v>63234000</v>
      </c>
      <c r="H409" s="95">
        <v>-4.2441000000000004</v>
      </c>
      <c r="I409" s="93">
        <v>-2683.6828399999999</v>
      </c>
      <c r="J409" s="94">
        <v>2.3645239707304908E-2</v>
      </c>
      <c r="K409" s="94">
        <v>-2.5224114376624177E-5</v>
      </c>
    </row>
    <row r="410" spans="2:11">
      <c r="B410" s="86" t="s">
        <v>2998</v>
      </c>
      <c r="C410" s="83" t="s">
        <v>2999</v>
      </c>
      <c r="D410" s="96" t="s">
        <v>2044</v>
      </c>
      <c r="E410" s="96" t="s">
        <v>185</v>
      </c>
      <c r="F410" s="106">
        <v>43262</v>
      </c>
      <c r="G410" s="93">
        <v>663390</v>
      </c>
      <c r="H410" s="95">
        <v>-3.0461</v>
      </c>
      <c r="I410" s="93">
        <v>-20.207429999999999</v>
      </c>
      <c r="J410" s="94">
        <v>1.7804247174699092E-4</v>
      </c>
      <c r="K410" s="94">
        <v>-1.8993098512998155E-7</v>
      </c>
    </row>
    <row r="411" spans="2:11">
      <c r="B411" s="86" t="s">
        <v>3000</v>
      </c>
      <c r="C411" s="83" t="s">
        <v>3001</v>
      </c>
      <c r="D411" s="96" t="s">
        <v>2044</v>
      </c>
      <c r="E411" s="96" t="s">
        <v>182</v>
      </c>
      <c r="F411" s="106">
        <v>43290</v>
      </c>
      <c r="G411" s="93">
        <v>575280</v>
      </c>
      <c r="H411" s="95">
        <v>-3.4390000000000001</v>
      </c>
      <c r="I411" s="93">
        <v>-19.784040000000001</v>
      </c>
      <c r="J411" s="94">
        <v>1.7431209128233223E-4</v>
      </c>
      <c r="K411" s="94">
        <v>-1.859515142227864E-7</v>
      </c>
    </row>
    <row r="412" spans="2:11">
      <c r="B412" s="86" t="s">
        <v>3002</v>
      </c>
      <c r="C412" s="83" t="s">
        <v>3003</v>
      </c>
      <c r="D412" s="96" t="s">
        <v>2044</v>
      </c>
      <c r="E412" s="96" t="s">
        <v>182</v>
      </c>
      <c r="F412" s="106">
        <v>43286</v>
      </c>
      <c r="G412" s="93">
        <v>6327811.54</v>
      </c>
      <c r="H412" s="95">
        <v>-3.3184999999999998</v>
      </c>
      <c r="I412" s="93">
        <v>-209.98940999999999</v>
      </c>
      <c r="J412" s="94">
        <v>1.8501627172328344E-3</v>
      </c>
      <c r="K412" s="94">
        <v>-1.9737044991947813E-6</v>
      </c>
    </row>
    <row r="413" spans="2:11">
      <c r="B413" s="86" t="s">
        <v>3004</v>
      </c>
      <c r="C413" s="83" t="s">
        <v>3005</v>
      </c>
      <c r="D413" s="96" t="s">
        <v>2044</v>
      </c>
      <c r="E413" s="96" t="s">
        <v>182</v>
      </c>
      <c r="F413" s="106">
        <v>43286</v>
      </c>
      <c r="G413" s="93">
        <v>729516.53</v>
      </c>
      <c r="H413" s="95">
        <v>-3.2711000000000001</v>
      </c>
      <c r="I413" s="93">
        <v>-23.863569999999999</v>
      </c>
      <c r="J413" s="94">
        <v>2.1025578153715442E-4</v>
      </c>
      <c r="K413" s="94">
        <v>-2.2429528934744667E-7</v>
      </c>
    </row>
    <row r="414" spans="2:11">
      <c r="B414" s="86" t="s">
        <v>3006</v>
      </c>
      <c r="C414" s="83" t="s">
        <v>3007</v>
      </c>
      <c r="D414" s="96" t="s">
        <v>2044</v>
      </c>
      <c r="E414" s="96" t="s">
        <v>182</v>
      </c>
      <c r="F414" s="106">
        <v>43320</v>
      </c>
      <c r="G414" s="93">
        <v>722296</v>
      </c>
      <c r="H414" s="95">
        <v>-2.7172999999999998</v>
      </c>
      <c r="I414" s="93">
        <v>-19.627230000000001</v>
      </c>
      <c r="J414" s="94">
        <v>1.729304786777286E-4</v>
      </c>
      <c r="K414" s="94">
        <v>-1.8447764655241801E-7</v>
      </c>
    </row>
    <row r="415" spans="2:11">
      <c r="B415" s="86" t="s">
        <v>3006</v>
      </c>
      <c r="C415" s="83" t="s">
        <v>3008</v>
      </c>
      <c r="D415" s="96" t="s">
        <v>2044</v>
      </c>
      <c r="E415" s="96" t="s">
        <v>182</v>
      </c>
      <c r="F415" s="106">
        <v>43320</v>
      </c>
      <c r="G415" s="93">
        <v>894880</v>
      </c>
      <c r="H415" s="95">
        <v>-2.7172999999999998</v>
      </c>
      <c r="I415" s="93">
        <v>-24.316929999999999</v>
      </c>
      <c r="J415" s="94">
        <v>2.1425021996852427E-4</v>
      </c>
      <c r="K415" s="94">
        <v>-2.2855645028768144E-7</v>
      </c>
    </row>
    <row r="416" spans="2:11">
      <c r="B416" s="86" t="s">
        <v>3006</v>
      </c>
      <c r="C416" s="83" t="s">
        <v>3009</v>
      </c>
      <c r="D416" s="96" t="s">
        <v>2044</v>
      </c>
      <c r="E416" s="96" t="s">
        <v>182</v>
      </c>
      <c r="F416" s="106">
        <v>43320</v>
      </c>
      <c r="G416" s="93">
        <v>191760</v>
      </c>
      <c r="H416" s="95">
        <v>-2.7172999999999998</v>
      </c>
      <c r="I416" s="93">
        <v>-5.2107799999999997</v>
      </c>
      <c r="J416" s="94">
        <v>4.5910843235868459E-5</v>
      </c>
      <c r="K416" s="94">
        <v>-4.8976469481552347E-8</v>
      </c>
    </row>
    <row r="417" spans="2:11">
      <c r="B417" s="86" t="s">
        <v>3006</v>
      </c>
      <c r="C417" s="83" t="s">
        <v>3010</v>
      </c>
      <c r="D417" s="96" t="s">
        <v>2044</v>
      </c>
      <c r="E417" s="96" t="s">
        <v>182</v>
      </c>
      <c r="F417" s="106">
        <v>43320</v>
      </c>
      <c r="G417" s="93">
        <v>274856</v>
      </c>
      <c r="H417" s="95">
        <v>-2.7172999999999998</v>
      </c>
      <c r="I417" s="93">
        <v>-7.46875</v>
      </c>
      <c r="J417" s="94">
        <v>6.5805236532321952E-5</v>
      </c>
      <c r="K417" s="94">
        <v>-7.019928042257476E-8</v>
      </c>
    </row>
    <row r="418" spans="2:11">
      <c r="B418" s="86" t="s">
        <v>3011</v>
      </c>
      <c r="C418" s="83" t="s">
        <v>3012</v>
      </c>
      <c r="D418" s="96" t="s">
        <v>2044</v>
      </c>
      <c r="E418" s="96" t="s">
        <v>182</v>
      </c>
      <c r="F418" s="106">
        <v>43251</v>
      </c>
      <c r="G418" s="93">
        <v>43524000</v>
      </c>
      <c r="H418" s="95">
        <v>1.5448</v>
      </c>
      <c r="I418" s="93">
        <v>672.36433</v>
      </c>
      <c r="J418" s="94">
        <v>-5.9240292915877721E-3</v>
      </c>
      <c r="K418" s="94">
        <v>6.3195972750201297E-6</v>
      </c>
    </row>
    <row r="419" spans="2:11">
      <c r="B419" s="86" t="s">
        <v>3013</v>
      </c>
      <c r="C419" s="83" t="s">
        <v>3014</v>
      </c>
      <c r="D419" s="96" t="s">
        <v>2044</v>
      </c>
      <c r="E419" s="96" t="s">
        <v>182</v>
      </c>
      <c r="F419" s="106">
        <v>43251</v>
      </c>
      <c r="G419" s="93">
        <v>4533750</v>
      </c>
      <c r="H419" s="95">
        <v>1.5409999999999999</v>
      </c>
      <c r="I419" s="93">
        <v>69.864170000000001</v>
      </c>
      <c r="J419" s="94">
        <v>-6.1555524444978761E-4</v>
      </c>
      <c r="K419" s="94">
        <v>6.5665800318934692E-7</v>
      </c>
    </row>
    <row r="420" spans="2:11">
      <c r="B420" s="86" t="s">
        <v>3013</v>
      </c>
      <c r="C420" s="83" t="s">
        <v>3015</v>
      </c>
      <c r="D420" s="96" t="s">
        <v>2044</v>
      </c>
      <c r="E420" s="96" t="s">
        <v>182</v>
      </c>
      <c r="F420" s="106">
        <v>43251</v>
      </c>
      <c r="G420" s="93">
        <v>1088100</v>
      </c>
      <c r="H420" s="95">
        <v>1.5409999999999999</v>
      </c>
      <c r="I420" s="93">
        <v>16.767400000000002</v>
      </c>
      <c r="J420" s="94">
        <v>-1.4773325161935468E-4</v>
      </c>
      <c r="K420" s="94">
        <v>1.5759791324618982E-7</v>
      </c>
    </row>
    <row r="421" spans="2:11">
      <c r="B421" s="86" t="s">
        <v>3013</v>
      </c>
      <c r="C421" s="83" t="s">
        <v>3016</v>
      </c>
      <c r="D421" s="96" t="s">
        <v>2044</v>
      </c>
      <c r="E421" s="96" t="s">
        <v>182</v>
      </c>
      <c r="F421" s="106">
        <v>43251</v>
      </c>
      <c r="G421" s="93">
        <v>3808350</v>
      </c>
      <c r="H421" s="95">
        <v>1.5409999999999999</v>
      </c>
      <c r="I421" s="93">
        <v>58.685900000000004</v>
      </c>
      <c r="J421" s="94">
        <v>-5.1706638066774131E-4</v>
      </c>
      <c r="K421" s="94">
        <v>5.5159269636166434E-7</v>
      </c>
    </row>
    <row r="422" spans="2:11">
      <c r="B422" s="86" t="s">
        <v>3013</v>
      </c>
      <c r="C422" s="83" t="s">
        <v>3017</v>
      </c>
      <c r="D422" s="96" t="s">
        <v>2044</v>
      </c>
      <c r="E422" s="96" t="s">
        <v>182</v>
      </c>
      <c r="F422" s="106">
        <v>43251</v>
      </c>
      <c r="G422" s="93">
        <v>1269450</v>
      </c>
      <c r="H422" s="95">
        <v>1.5409999999999999</v>
      </c>
      <c r="I422" s="93">
        <v>19.561970000000002</v>
      </c>
      <c r="J422" s="94">
        <v>-1.7235548959172367E-4</v>
      </c>
      <c r="K422" s="94">
        <v>1.8386426345077755E-7</v>
      </c>
    </row>
    <row r="423" spans="2:11">
      <c r="B423" s="86" t="s">
        <v>3018</v>
      </c>
      <c r="C423" s="83" t="s">
        <v>3019</v>
      </c>
      <c r="D423" s="96" t="s">
        <v>2044</v>
      </c>
      <c r="E423" s="96" t="s">
        <v>182</v>
      </c>
      <c r="F423" s="106">
        <v>43251</v>
      </c>
      <c r="G423" s="93">
        <v>39352950</v>
      </c>
      <c r="H423" s="95">
        <v>1.5379</v>
      </c>
      <c r="I423" s="93">
        <v>605.21428000000003</v>
      </c>
      <c r="J423" s="94">
        <v>-5.332387460838685E-3</v>
      </c>
      <c r="K423" s="94">
        <v>5.6884494671085096E-6</v>
      </c>
    </row>
    <row r="424" spans="2:11">
      <c r="B424" s="86" t="s">
        <v>3020</v>
      </c>
      <c r="C424" s="83" t="s">
        <v>2828</v>
      </c>
      <c r="D424" s="96" t="s">
        <v>2044</v>
      </c>
      <c r="E424" s="96" t="s">
        <v>182</v>
      </c>
      <c r="F424" s="106">
        <v>43220</v>
      </c>
      <c r="G424" s="93">
        <v>1414530</v>
      </c>
      <c r="H424" s="95">
        <v>1.5461</v>
      </c>
      <c r="I424" s="93">
        <v>21.870009999999997</v>
      </c>
      <c r="J424" s="94">
        <v>-1.9269103678851832E-4</v>
      </c>
      <c r="K424" s="94">
        <v>2.0555768566821946E-7</v>
      </c>
    </row>
    <row r="425" spans="2:11">
      <c r="B425" s="86" t="s">
        <v>3020</v>
      </c>
      <c r="C425" s="83" t="s">
        <v>3021</v>
      </c>
      <c r="D425" s="96" t="s">
        <v>2044</v>
      </c>
      <c r="E425" s="96" t="s">
        <v>182</v>
      </c>
      <c r="F425" s="106">
        <v>43220</v>
      </c>
      <c r="G425" s="93">
        <v>562185</v>
      </c>
      <c r="H425" s="95">
        <v>1.5461</v>
      </c>
      <c r="I425" s="93">
        <v>8.691930000000001</v>
      </c>
      <c r="J425" s="94">
        <v>-7.6582361114294262E-5</v>
      </c>
      <c r="K425" s="94">
        <v>8.169603099359201E-8</v>
      </c>
    </row>
    <row r="426" spans="2:11">
      <c r="B426" s="86" t="s">
        <v>3020</v>
      </c>
      <c r="C426" s="83" t="s">
        <v>2686</v>
      </c>
      <c r="D426" s="96" t="s">
        <v>2044</v>
      </c>
      <c r="E426" s="96" t="s">
        <v>182</v>
      </c>
      <c r="F426" s="106">
        <v>43220</v>
      </c>
      <c r="G426" s="93">
        <v>707265</v>
      </c>
      <c r="H426" s="95">
        <v>1.5461</v>
      </c>
      <c r="I426" s="93">
        <v>10.93501</v>
      </c>
      <c r="J426" s="94">
        <v>-9.6345562447974005E-5</v>
      </c>
      <c r="K426" s="94">
        <v>1.0277888982944392E-7</v>
      </c>
    </row>
    <row r="427" spans="2:11">
      <c r="B427" s="86" t="s">
        <v>3020</v>
      </c>
      <c r="C427" s="83" t="s">
        <v>3022</v>
      </c>
      <c r="D427" s="96" t="s">
        <v>2044</v>
      </c>
      <c r="E427" s="96" t="s">
        <v>182</v>
      </c>
      <c r="F427" s="106">
        <v>43220</v>
      </c>
      <c r="G427" s="93">
        <v>507780</v>
      </c>
      <c r="H427" s="95">
        <v>1.5461</v>
      </c>
      <c r="I427" s="93">
        <v>7.8507700000000007</v>
      </c>
      <c r="J427" s="94">
        <v>-6.9171116560449503E-5</v>
      </c>
      <c r="K427" s="94">
        <v>7.3789911934813363E-8</v>
      </c>
    </row>
    <row r="428" spans="2:11">
      <c r="B428" s="86" t="s">
        <v>3023</v>
      </c>
      <c r="C428" s="83" t="s">
        <v>3024</v>
      </c>
      <c r="D428" s="96" t="s">
        <v>2044</v>
      </c>
      <c r="E428" s="96" t="s">
        <v>182</v>
      </c>
      <c r="F428" s="106">
        <v>43220</v>
      </c>
      <c r="G428" s="93">
        <v>56218500</v>
      </c>
      <c r="H428" s="95">
        <v>1.5323</v>
      </c>
      <c r="I428" s="93">
        <v>861.41869999999994</v>
      </c>
      <c r="J428" s="94">
        <v>-7.5897387523836358E-3</v>
      </c>
      <c r="K428" s="94">
        <v>8.0965319340652447E-6</v>
      </c>
    </row>
    <row r="429" spans="2:11">
      <c r="B429" s="86" t="s">
        <v>3025</v>
      </c>
      <c r="C429" s="83" t="s">
        <v>3026</v>
      </c>
      <c r="D429" s="96" t="s">
        <v>2044</v>
      </c>
      <c r="E429" s="96" t="s">
        <v>182</v>
      </c>
      <c r="F429" s="106">
        <v>43220</v>
      </c>
      <c r="G429" s="93">
        <v>29016000</v>
      </c>
      <c r="H429" s="95">
        <v>1.5315000000000001</v>
      </c>
      <c r="I429" s="93">
        <v>444.38028000000003</v>
      </c>
      <c r="J429" s="94">
        <v>-3.9153204265371666E-3</v>
      </c>
      <c r="K429" s="94">
        <v>4.1767599517967925E-6</v>
      </c>
    </row>
    <row r="430" spans="2:11">
      <c r="B430" s="86" t="s">
        <v>3027</v>
      </c>
      <c r="C430" s="83" t="s">
        <v>3028</v>
      </c>
      <c r="D430" s="96" t="s">
        <v>2044</v>
      </c>
      <c r="E430" s="96" t="s">
        <v>182</v>
      </c>
      <c r="F430" s="106">
        <v>43220</v>
      </c>
      <c r="G430" s="93">
        <v>45196377.060000002</v>
      </c>
      <c r="H430" s="95">
        <v>1.5092000000000001</v>
      </c>
      <c r="I430" s="93">
        <v>682.11350000000004</v>
      </c>
      <c r="J430" s="94">
        <v>-6.0099267225961501E-3</v>
      </c>
      <c r="K430" s="94">
        <v>6.4112303754341691E-6</v>
      </c>
    </row>
    <row r="431" spans="2:11">
      <c r="B431" s="86" t="s">
        <v>3027</v>
      </c>
      <c r="C431" s="83" t="s">
        <v>3029</v>
      </c>
      <c r="D431" s="96" t="s">
        <v>2044</v>
      </c>
      <c r="E431" s="96" t="s">
        <v>182</v>
      </c>
      <c r="F431" s="106">
        <v>43220</v>
      </c>
      <c r="G431" s="93">
        <v>21762000</v>
      </c>
      <c r="H431" s="95">
        <v>1.5092000000000001</v>
      </c>
      <c r="I431" s="93">
        <v>328.43680999999998</v>
      </c>
      <c r="J431" s="94">
        <v>-2.893772313703268E-3</v>
      </c>
      <c r="K431" s="94">
        <v>3.0869995282056442E-6</v>
      </c>
    </row>
    <row r="432" spans="2:11">
      <c r="B432" s="86" t="s">
        <v>3030</v>
      </c>
      <c r="C432" s="83" t="s">
        <v>3031</v>
      </c>
      <c r="D432" s="96" t="s">
        <v>2044</v>
      </c>
      <c r="E432" s="96" t="s">
        <v>182</v>
      </c>
      <c r="F432" s="106">
        <v>43263</v>
      </c>
      <c r="G432" s="93">
        <v>978111.52</v>
      </c>
      <c r="H432" s="95">
        <v>0.47660000000000002</v>
      </c>
      <c r="I432" s="93">
        <v>4.6616299999999997</v>
      </c>
      <c r="J432" s="94">
        <v>-4.1072423735721237E-5</v>
      </c>
      <c r="K432" s="94">
        <v>4.3814971929209999E-8</v>
      </c>
    </row>
    <row r="433" spans="2:11">
      <c r="B433" s="86" t="s">
        <v>3030</v>
      </c>
      <c r="C433" s="83" t="s">
        <v>3032</v>
      </c>
      <c r="D433" s="96" t="s">
        <v>2044</v>
      </c>
      <c r="E433" s="96" t="s">
        <v>182</v>
      </c>
      <c r="F433" s="106">
        <v>43263</v>
      </c>
      <c r="G433" s="93">
        <v>39236564.539999999</v>
      </c>
      <c r="H433" s="95">
        <v>0.47660000000000002</v>
      </c>
      <c r="I433" s="93">
        <v>186.99895000000001</v>
      </c>
      <c r="J433" s="94">
        <v>-1.64759968348731E-3</v>
      </c>
      <c r="K433" s="94">
        <v>1.7576156290914861E-6</v>
      </c>
    </row>
    <row r="434" spans="2:11">
      <c r="B434" s="86" t="s">
        <v>3030</v>
      </c>
      <c r="C434" s="83" t="s">
        <v>3033</v>
      </c>
      <c r="D434" s="96" t="s">
        <v>2044</v>
      </c>
      <c r="E434" s="96" t="s">
        <v>182</v>
      </c>
      <c r="F434" s="106">
        <v>43263</v>
      </c>
      <c r="G434" s="93">
        <v>658613.76000000001</v>
      </c>
      <c r="H434" s="95">
        <v>0.47660000000000002</v>
      </c>
      <c r="I434" s="93">
        <v>3.1389099999999996</v>
      </c>
      <c r="J434" s="94">
        <v>-2.7656129205512392E-5</v>
      </c>
      <c r="K434" s="94">
        <v>2.9502824878490258E-8</v>
      </c>
    </row>
    <row r="435" spans="2:11">
      <c r="B435" s="86" t="s">
        <v>3030</v>
      </c>
      <c r="C435" s="83" t="s">
        <v>2415</v>
      </c>
      <c r="D435" s="96" t="s">
        <v>2044</v>
      </c>
      <c r="E435" s="96" t="s">
        <v>182</v>
      </c>
      <c r="F435" s="106">
        <v>43263</v>
      </c>
      <c r="G435" s="93">
        <v>616574.59</v>
      </c>
      <c r="H435" s="95">
        <v>0.47660000000000002</v>
      </c>
      <c r="I435" s="93">
        <v>2.9385500000000002</v>
      </c>
      <c r="J435" s="94">
        <v>-2.5890808744710251E-5</v>
      </c>
      <c r="K435" s="94">
        <v>2.7619627847465383E-8</v>
      </c>
    </row>
    <row r="436" spans="2:11">
      <c r="B436" s="86" t="s">
        <v>3030</v>
      </c>
      <c r="C436" s="83" t="s">
        <v>3034</v>
      </c>
      <c r="D436" s="96" t="s">
        <v>2044</v>
      </c>
      <c r="E436" s="96" t="s">
        <v>182</v>
      </c>
      <c r="F436" s="106">
        <v>43263</v>
      </c>
      <c r="G436" s="93">
        <v>1737619.28</v>
      </c>
      <c r="H436" s="95">
        <v>0.47660000000000002</v>
      </c>
      <c r="I436" s="93">
        <v>8.2813700000000008</v>
      </c>
      <c r="J436" s="94">
        <v>-7.2965022481897925E-5</v>
      </c>
      <c r="K436" s="94">
        <v>7.7837150113887602E-8</v>
      </c>
    </row>
    <row r="437" spans="2:11">
      <c r="B437" s="86" t="s">
        <v>3035</v>
      </c>
      <c r="C437" s="83" t="s">
        <v>3036</v>
      </c>
      <c r="D437" s="96" t="s">
        <v>2044</v>
      </c>
      <c r="E437" s="96" t="s">
        <v>182</v>
      </c>
      <c r="F437" s="106">
        <v>43263</v>
      </c>
      <c r="G437" s="93">
        <v>3643338.98</v>
      </c>
      <c r="H437" s="95">
        <v>0.47510000000000002</v>
      </c>
      <c r="I437" s="93">
        <v>17.308160000000001</v>
      </c>
      <c r="J437" s="94">
        <v>-1.5249774898601153E-4</v>
      </c>
      <c r="K437" s="94">
        <v>1.6268055262778801E-7</v>
      </c>
    </row>
    <row r="438" spans="2:11">
      <c r="B438" s="86" t="s">
        <v>3035</v>
      </c>
      <c r="C438" s="83" t="s">
        <v>3037</v>
      </c>
      <c r="D438" s="96" t="s">
        <v>2044</v>
      </c>
      <c r="E438" s="96" t="s">
        <v>182</v>
      </c>
      <c r="F438" s="106">
        <v>43263</v>
      </c>
      <c r="G438" s="93">
        <v>826757.68</v>
      </c>
      <c r="H438" s="95">
        <v>0.47510000000000002</v>
      </c>
      <c r="I438" s="93">
        <v>3.9276</v>
      </c>
      <c r="J438" s="94">
        <v>-3.4605074075895928E-5</v>
      </c>
      <c r="K438" s="94">
        <v>3.6915774900445811E-8</v>
      </c>
    </row>
    <row r="439" spans="2:11">
      <c r="B439" s="86" t="s">
        <v>3035</v>
      </c>
      <c r="C439" s="83" t="s">
        <v>3038</v>
      </c>
      <c r="D439" s="96" t="s">
        <v>2044</v>
      </c>
      <c r="E439" s="96" t="s">
        <v>182</v>
      </c>
      <c r="F439" s="106">
        <v>43263</v>
      </c>
      <c r="G439" s="93">
        <v>770706.31</v>
      </c>
      <c r="H439" s="95">
        <v>0.47510000000000002</v>
      </c>
      <c r="I439" s="93">
        <v>3.66133</v>
      </c>
      <c r="J439" s="94">
        <v>-3.2259037546160514E-5</v>
      </c>
      <c r="K439" s="94">
        <v>3.4413085374337829E-8</v>
      </c>
    </row>
    <row r="440" spans="2:11">
      <c r="B440" s="86" t="s">
        <v>3035</v>
      </c>
      <c r="C440" s="83" t="s">
        <v>3039</v>
      </c>
      <c r="D440" s="96" t="s">
        <v>2044</v>
      </c>
      <c r="E440" s="96" t="s">
        <v>182</v>
      </c>
      <c r="F440" s="106">
        <v>43263</v>
      </c>
      <c r="G440" s="93">
        <v>2115939.17</v>
      </c>
      <c r="H440" s="95">
        <v>0.47510000000000002</v>
      </c>
      <c r="I440" s="93">
        <v>10.052040000000002</v>
      </c>
      <c r="J440" s="94">
        <v>-8.856594073069277E-5</v>
      </c>
      <c r="K440" s="94">
        <v>9.4479795786301393E-8</v>
      </c>
    </row>
    <row r="441" spans="2:11">
      <c r="B441" s="86" t="s">
        <v>3040</v>
      </c>
      <c r="C441" s="83" t="s">
        <v>3041</v>
      </c>
      <c r="D441" s="96" t="s">
        <v>2044</v>
      </c>
      <c r="E441" s="96" t="s">
        <v>182</v>
      </c>
      <c r="F441" s="106">
        <v>43263</v>
      </c>
      <c r="G441" s="93">
        <v>39220502.369999997</v>
      </c>
      <c r="H441" s="95">
        <v>0.436</v>
      </c>
      <c r="I441" s="93">
        <v>171.01262</v>
      </c>
      <c r="J441" s="94">
        <v>-1.5067482388769328E-3</v>
      </c>
      <c r="K441" s="94">
        <v>1.6073590449779704E-6</v>
      </c>
    </row>
    <row r="442" spans="2:11">
      <c r="B442" s="86" t="s">
        <v>3042</v>
      </c>
      <c r="C442" s="83" t="s">
        <v>3043</v>
      </c>
      <c r="D442" s="96" t="s">
        <v>2044</v>
      </c>
      <c r="E442" s="96" t="s">
        <v>182</v>
      </c>
      <c r="F442" s="106">
        <v>43263</v>
      </c>
      <c r="G442" s="93">
        <v>44542596.740000002</v>
      </c>
      <c r="H442" s="95">
        <v>0.4345</v>
      </c>
      <c r="I442" s="93">
        <v>193.53663</v>
      </c>
      <c r="J442" s="94">
        <v>-1.7052015015656537E-3</v>
      </c>
      <c r="K442" s="94">
        <v>1.8190637203561634E-6</v>
      </c>
    </row>
    <row r="443" spans="2:11">
      <c r="B443" s="86" t="s">
        <v>3044</v>
      </c>
      <c r="C443" s="83" t="s">
        <v>3045</v>
      </c>
      <c r="D443" s="96" t="s">
        <v>2044</v>
      </c>
      <c r="E443" s="96" t="s">
        <v>184</v>
      </c>
      <c r="F443" s="106">
        <v>43332</v>
      </c>
      <c r="G443" s="93">
        <v>104153.84</v>
      </c>
      <c r="H443" s="95">
        <v>-1.4131</v>
      </c>
      <c r="I443" s="93">
        <v>-1.4717899999999999</v>
      </c>
      <c r="J443" s="94">
        <v>1.2967563390916301E-5</v>
      </c>
      <c r="K443" s="94">
        <v>-1.3833452576822266E-8</v>
      </c>
    </row>
    <row r="444" spans="2:11">
      <c r="B444" s="86" t="s">
        <v>3046</v>
      </c>
      <c r="C444" s="83" t="s">
        <v>3047</v>
      </c>
      <c r="D444" s="96" t="s">
        <v>2044</v>
      </c>
      <c r="E444" s="96" t="s">
        <v>184</v>
      </c>
      <c r="F444" s="106">
        <v>43332</v>
      </c>
      <c r="G444" s="93">
        <v>168082.43</v>
      </c>
      <c r="H444" s="95">
        <v>-1.1353</v>
      </c>
      <c r="I444" s="93">
        <v>-1.9082300000000001</v>
      </c>
      <c r="J444" s="94">
        <v>1.6812924051290073E-5</v>
      </c>
      <c r="K444" s="94">
        <v>-1.7935581306211862E-8</v>
      </c>
    </row>
    <row r="445" spans="2:11">
      <c r="B445" s="86" t="s">
        <v>3048</v>
      </c>
      <c r="C445" s="83" t="s">
        <v>3049</v>
      </c>
      <c r="D445" s="96" t="s">
        <v>2044</v>
      </c>
      <c r="E445" s="96" t="s">
        <v>184</v>
      </c>
      <c r="F445" s="106">
        <v>43272</v>
      </c>
      <c r="G445" s="93">
        <v>52884380.25</v>
      </c>
      <c r="H445" s="95">
        <v>-0.16520000000000001</v>
      </c>
      <c r="I445" s="93">
        <v>-87.368210000000005</v>
      </c>
      <c r="J445" s="94">
        <v>7.6977884176811066E-4</v>
      </c>
      <c r="K445" s="94">
        <v>-8.2117964502873986E-7</v>
      </c>
    </row>
    <row r="446" spans="2:11">
      <c r="B446" s="86" t="s">
        <v>3050</v>
      </c>
      <c r="C446" s="83" t="s">
        <v>3051</v>
      </c>
      <c r="D446" s="96" t="s">
        <v>2044</v>
      </c>
      <c r="E446" s="96" t="s">
        <v>184</v>
      </c>
      <c r="F446" s="106">
        <v>43272</v>
      </c>
      <c r="G446" s="93">
        <v>1397141.07</v>
      </c>
      <c r="H446" s="95">
        <v>-9.4299999999999995E-2</v>
      </c>
      <c r="I446" s="93">
        <v>-1.3176400000000001</v>
      </c>
      <c r="J446" s="94">
        <v>1.1609387362604011E-5</v>
      </c>
      <c r="K446" s="94">
        <v>-1.23845864242345E-8</v>
      </c>
    </row>
    <row r="447" spans="2:11">
      <c r="B447" s="86" t="s">
        <v>3050</v>
      </c>
      <c r="C447" s="83" t="s">
        <v>3052</v>
      </c>
      <c r="D447" s="96" t="s">
        <v>2044</v>
      </c>
      <c r="E447" s="96" t="s">
        <v>184</v>
      </c>
      <c r="F447" s="106">
        <v>43272</v>
      </c>
      <c r="G447" s="93">
        <v>2222724.44</v>
      </c>
      <c r="H447" s="95">
        <v>-9.4299999999999995E-2</v>
      </c>
      <c r="I447" s="93">
        <v>-2.0962399999999999</v>
      </c>
      <c r="J447" s="94">
        <v>1.8469431836453832E-5</v>
      </c>
      <c r="K447" s="94">
        <v>-1.9702699861826693E-8</v>
      </c>
    </row>
    <row r="448" spans="2:11">
      <c r="B448" s="86" t="s">
        <v>3050</v>
      </c>
      <c r="C448" s="83" t="s">
        <v>3053</v>
      </c>
      <c r="D448" s="96" t="s">
        <v>2044</v>
      </c>
      <c r="E448" s="96" t="s">
        <v>184</v>
      </c>
      <c r="F448" s="106">
        <v>43272</v>
      </c>
      <c r="G448" s="93">
        <v>4826487.3499999996</v>
      </c>
      <c r="H448" s="95">
        <v>-9.4299999999999995E-2</v>
      </c>
      <c r="I448" s="93">
        <v>-4.5518400000000003</v>
      </c>
      <c r="J448" s="94">
        <v>4.0105092265410464E-5</v>
      </c>
      <c r="K448" s="94">
        <v>-4.2783048381414928E-8</v>
      </c>
    </row>
    <row r="449" spans="2:11">
      <c r="B449" s="86" t="s">
        <v>3050</v>
      </c>
      <c r="C449" s="83" t="s">
        <v>3054</v>
      </c>
      <c r="D449" s="96" t="s">
        <v>2044</v>
      </c>
      <c r="E449" s="96" t="s">
        <v>184</v>
      </c>
      <c r="F449" s="106">
        <v>43272</v>
      </c>
      <c r="G449" s="93">
        <v>71973934.109999999</v>
      </c>
      <c r="H449" s="95">
        <v>-9.4299999999999995E-2</v>
      </c>
      <c r="I449" s="93">
        <v>-67.878249999999994</v>
      </c>
      <c r="J449" s="94">
        <v>5.9805781377741691E-4</v>
      </c>
      <c r="K449" s="94">
        <v>-6.3799220838073768E-7</v>
      </c>
    </row>
    <row r="450" spans="2:11">
      <c r="B450" s="86" t="s">
        <v>3050</v>
      </c>
      <c r="C450" s="83" t="s">
        <v>3055</v>
      </c>
      <c r="D450" s="96" t="s">
        <v>2044</v>
      </c>
      <c r="E450" s="96" t="s">
        <v>184</v>
      </c>
      <c r="F450" s="106">
        <v>43272</v>
      </c>
      <c r="G450" s="93">
        <v>1206621.8400000001</v>
      </c>
      <c r="H450" s="95">
        <v>-9.4299999999999995E-2</v>
      </c>
      <c r="I450" s="93">
        <v>-1.1379600000000001</v>
      </c>
      <c r="J450" s="94">
        <v>1.0026273066352616E-5</v>
      </c>
      <c r="K450" s="94">
        <v>-1.0695762095353732E-8</v>
      </c>
    </row>
    <row r="451" spans="2:11">
      <c r="B451" s="86" t="s">
        <v>3056</v>
      </c>
      <c r="C451" s="83" t="s">
        <v>3057</v>
      </c>
      <c r="D451" s="96" t="s">
        <v>2044</v>
      </c>
      <c r="E451" s="96" t="s">
        <v>184</v>
      </c>
      <c r="F451" s="106">
        <v>43272</v>
      </c>
      <c r="G451" s="93">
        <v>98908284.489999995</v>
      </c>
      <c r="H451" s="95">
        <v>-6.9599999999999995E-2</v>
      </c>
      <c r="I451" s="93">
        <v>-68.802729999999997</v>
      </c>
      <c r="J451" s="94">
        <v>6.0620316943524463E-4</v>
      </c>
      <c r="K451" s="94">
        <v>-6.4668145768819369E-7</v>
      </c>
    </row>
    <row r="452" spans="2:11">
      <c r="B452" s="86" t="s">
        <v>3058</v>
      </c>
      <c r="C452" s="83" t="s">
        <v>3059</v>
      </c>
      <c r="D452" s="96" t="s">
        <v>2044</v>
      </c>
      <c r="E452" s="96" t="s">
        <v>184</v>
      </c>
      <c r="F452" s="106">
        <v>43249</v>
      </c>
      <c r="G452" s="93">
        <v>42475071.600000001</v>
      </c>
      <c r="H452" s="95">
        <v>0.46710000000000002</v>
      </c>
      <c r="I452" s="93">
        <v>198.38475</v>
      </c>
      <c r="J452" s="94">
        <v>-1.7479170407572295E-3</v>
      </c>
      <c r="K452" s="94">
        <v>1.8646315242593993E-6</v>
      </c>
    </row>
    <row r="453" spans="2:11">
      <c r="B453" s="86" t="s">
        <v>3060</v>
      </c>
      <c r="C453" s="83" t="s">
        <v>3061</v>
      </c>
      <c r="D453" s="96" t="s">
        <v>2044</v>
      </c>
      <c r="E453" s="96" t="s">
        <v>184</v>
      </c>
      <c r="F453" s="106">
        <v>43279</v>
      </c>
      <c r="G453" s="93">
        <v>62168230.799999997</v>
      </c>
      <c r="H453" s="95">
        <v>0.28599999999999998</v>
      </c>
      <c r="I453" s="93">
        <v>177.77463</v>
      </c>
      <c r="J453" s="94">
        <v>-1.5663265709249898E-3</v>
      </c>
      <c r="K453" s="94">
        <v>1.6709156289057034E-6</v>
      </c>
    </row>
    <row r="454" spans="2:11">
      <c r="B454" s="86" t="s">
        <v>3062</v>
      </c>
      <c r="C454" s="83" t="s">
        <v>3063</v>
      </c>
      <c r="D454" s="96" t="s">
        <v>2044</v>
      </c>
      <c r="E454" s="96" t="s">
        <v>184</v>
      </c>
      <c r="F454" s="106">
        <v>43279</v>
      </c>
      <c r="G454" s="93">
        <v>31936279.050000001</v>
      </c>
      <c r="H454" s="95">
        <v>0.28760000000000002</v>
      </c>
      <c r="I454" s="93">
        <v>91.863009999999989</v>
      </c>
      <c r="J454" s="94">
        <v>-8.0938136925470209E-4</v>
      </c>
      <c r="K454" s="94">
        <v>8.6342657063789638E-7</v>
      </c>
    </row>
    <row r="455" spans="2:11">
      <c r="B455" s="86" t="s">
        <v>3062</v>
      </c>
      <c r="C455" s="83" t="s">
        <v>3064</v>
      </c>
      <c r="D455" s="96" t="s">
        <v>2044</v>
      </c>
      <c r="E455" s="96" t="s">
        <v>184</v>
      </c>
      <c r="F455" s="106">
        <v>43279</v>
      </c>
      <c r="G455" s="93">
        <v>68556545.689999998</v>
      </c>
      <c r="H455" s="95">
        <v>0.28760000000000002</v>
      </c>
      <c r="I455" s="93">
        <v>197.19926000000001</v>
      </c>
      <c r="J455" s="94">
        <v>-1.7374719930776711E-3</v>
      </c>
      <c r="K455" s="94">
        <v>1.8534890245173865E-6</v>
      </c>
    </row>
    <row r="456" spans="2:11">
      <c r="B456" s="86" t="s">
        <v>3065</v>
      </c>
      <c r="C456" s="83" t="s">
        <v>3066</v>
      </c>
      <c r="D456" s="96" t="s">
        <v>2044</v>
      </c>
      <c r="E456" s="96" t="s">
        <v>184</v>
      </c>
      <c r="F456" s="106">
        <v>43319</v>
      </c>
      <c r="G456" s="93">
        <v>5902489.1299999999</v>
      </c>
      <c r="H456" s="95">
        <v>0.26769999999999999</v>
      </c>
      <c r="I456" s="93">
        <v>15.803049999999999</v>
      </c>
      <c r="J456" s="94">
        <v>-1.3923661163944574E-4</v>
      </c>
      <c r="K456" s="94">
        <v>1.4853392314402947E-7</v>
      </c>
    </row>
    <row r="457" spans="2:11">
      <c r="B457" s="86" t="s">
        <v>3065</v>
      </c>
      <c r="C457" s="83" t="s">
        <v>3067</v>
      </c>
      <c r="D457" s="96" t="s">
        <v>2044</v>
      </c>
      <c r="E457" s="96" t="s">
        <v>184</v>
      </c>
      <c r="F457" s="106">
        <v>43319</v>
      </c>
      <c r="G457" s="93">
        <v>34093800</v>
      </c>
      <c r="H457" s="95">
        <v>0.26769999999999999</v>
      </c>
      <c r="I457" s="93">
        <v>91.281139999999994</v>
      </c>
      <c r="J457" s="94">
        <v>-8.0425466224468543E-4</v>
      </c>
      <c r="K457" s="94">
        <v>8.579575356187187E-7</v>
      </c>
    </row>
    <row r="458" spans="2:11">
      <c r="B458" s="86" t="s">
        <v>3065</v>
      </c>
      <c r="C458" s="83" t="s">
        <v>3068</v>
      </c>
      <c r="D458" s="96" t="s">
        <v>2044</v>
      </c>
      <c r="E458" s="96" t="s">
        <v>184</v>
      </c>
      <c r="F458" s="106">
        <v>43319</v>
      </c>
      <c r="G458" s="93">
        <v>4453502.63</v>
      </c>
      <c r="H458" s="95">
        <v>0.26769999999999999</v>
      </c>
      <c r="I458" s="93">
        <v>11.9236</v>
      </c>
      <c r="J458" s="94">
        <v>-1.0505577483739503E-4</v>
      </c>
      <c r="K458" s="94">
        <v>1.1207071331168032E-7</v>
      </c>
    </row>
    <row r="459" spans="2:11">
      <c r="B459" s="86" t="s">
        <v>3065</v>
      </c>
      <c r="C459" s="83" t="s">
        <v>3069</v>
      </c>
      <c r="D459" s="96" t="s">
        <v>2044</v>
      </c>
      <c r="E459" s="96" t="s">
        <v>184</v>
      </c>
      <c r="F459" s="106">
        <v>43319</v>
      </c>
      <c r="G459" s="93">
        <v>21683656.800000001</v>
      </c>
      <c r="H459" s="95">
        <v>0.26769999999999999</v>
      </c>
      <c r="I459" s="93">
        <v>58.0548</v>
      </c>
      <c r="J459" s="94">
        <v>-5.1150592078147547E-4</v>
      </c>
      <c r="K459" s="94">
        <v>5.4566094528220831E-7</v>
      </c>
    </row>
    <row r="460" spans="2:11">
      <c r="B460" s="86" t="s">
        <v>3065</v>
      </c>
      <c r="C460" s="83" t="s">
        <v>3070</v>
      </c>
      <c r="D460" s="96" t="s">
        <v>2044</v>
      </c>
      <c r="E460" s="96" t="s">
        <v>184</v>
      </c>
      <c r="F460" s="106">
        <v>43319</v>
      </c>
      <c r="G460" s="93">
        <v>8272008.2300000004</v>
      </c>
      <c r="H460" s="95">
        <v>0.26769999999999999</v>
      </c>
      <c r="I460" s="93">
        <v>22.147089999999999</v>
      </c>
      <c r="J460" s="94">
        <v>-1.9513231744972345E-4</v>
      </c>
      <c r="K460" s="94">
        <v>2.0816197910681187E-7</v>
      </c>
    </row>
    <row r="461" spans="2:11">
      <c r="B461" s="86" t="s">
        <v>3065</v>
      </c>
      <c r="C461" s="83" t="s">
        <v>3071</v>
      </c>
      <c r="D461" s="96" t="s">
        <v>2044</v>
      </c>
      <c r="E461" s="96" t="s">
        <v>184</v>
      </c>
      <c r="F461" s="106">
        <v>43319</v>
      </c>
      <c r="G461" s="93">
        <v>12785175</v>
      </c>
      <c r="H461" s="95">
        <v>0.26769999999999999</v>
      </c>
      <c r="I461" s="93">
        <v>34.230429999999998</v>
      </c>
      <c r="J461" s="94">
        <v>-3.0159552036861445E-4</v>
      </c>
      <c r="K461" s="94">
        <v>3.2173409935468663E-7</v>
      </c>
    </row>
    <row r="462" spans="2:11">
      <c r="B462" s="86" t="s">
        <v>3065</v>
      </c>
      <c r="C462" s="83" t="s">
        <v>3072</v>
      </c>
      <c r="D462" s="96" t="s">
        <v>2044</v>
      </c>
      <c r="E462" s="96" t="s">
        <v>184</v>
      </c>
      <c r="F462" s="106">
        <v>43319</v>
      </c>
      <c r="G462" s="93">
        <v>1798447.95</v>
      </c>
      <c r="H462" s="95">
        <v>0.26769999999999999</v>
      </c>
      <c r="I462" s="93">
        <v>4.81508</v>
      </c>
      <c r="J462" s="94">
        <v>-4.242443224395686E-5</v>
      </c>
      <c r="K462" s="94">
        <v>4.5257258735013392E-8</v>
      </c>
    </row>
    <row r="463" spans="2:11">
      <c r="B463" s="86" t="s">
        <v>3065</v>
      </c>
      <c r="C463" s="83" t="s">
        <v>3073</v>
      </c>
      <c r="D463" s="96" t="s">
        <v>2044</v>
      </c>
      <c r="E463" s="96" t="s">
        <v>184</v>
      </c>
      <c r="F463" s="106">
        <v>43319</v>
      </c>
      <c r="G463" s="93">
        <v>10168475.85</v>
      </c>
      <c r="H463" s="95">
        <v>0.26769999999999999</v>
      </c>
      <c r="I463" s="93">
        <v>27.224599999999999</v>
      </c>
      <c r="J463" s="94">
        <v>-2.3986895297042373E-4</v>
      </c>
      <c r="K463" s="94">
        <v>2.5588583495128754E-7</v>
      </c>
    </row>
    <row r="464" spans="2:11">
      <c r="B464" s="86" t="s">
        <v>3065</v>
      </c>
      <c r="C464" s="83" t="s">
        <v>3074</v>
      </c>
      <c r="D464" s="96" t="s">
        <v>2044</v>
      </c>
      <c r="E464" s="96" t="s">
        <v>184</v>
      </c>
      <c r="F464" s="106">
        <v>43319</v>
      </c>
      <c r="G464" s="93">
        <v>1035599.18</v>
      </c>
      <c r="H464" s="95">
        <v>0.26769999999999999</v>
      </c>
      <c r="I464" s="93">
        <v>2.7726599999999997</v>
      </c>
      <c r="J464" s="94">
        <v>-2.442919459396924E-5</v>
      </c>
      <c r="K464" s="94">
        <v>2.6060416650236803E-8</v>
      </c>
    </row>
    <row r="465" spans="2:11">
      <c r="B465" s="86" t="s">
        <v>3075</v>
      </c>
      <c r="C465" s="83" t="s">
        <v>3076</v>
      </c>
      <c r="D465" s="96" t="s">
        <v>2044</v>
      </c>
      <c r="E465" s="96" t="s">
        <v>184</v>
      </c>
      <c r="F465" s="106">
        <v>43319</v>
      </c>
      <c r="G465" s="93">
        <v>12790397.880000001</v>
      </c>
      <c r="H465" s="95">
        <v>0.30809999999999998</v>
      </c>
      <c r="I465" s="93">
        <v>39.405320000000003</v>
      </c>
      <c r="J465" s="94">
        <v>-3.4719014603940918E-4</v>
      </c>
      <c r="K465" s="94">
        <v>3.7037323632753725E-7</v>
      </c>
    </row>
    <row r="466" spans="2:11">
      <c r="B466" s="86" t="s">
        <v>3075</v>
      </c>
      <c r="C466" s="83" t="s">
        <v>3077</v>
      </c>
      <c r="D466" s="96" t="s">
        <v>2044</v>
      </c>
      <c r="E466" s="96" t="s">
        <v>184</v>
      </c>
      <c r="F466" s="106">
        <v>43319</v>
      </c>
      <c r="G466" s="93">
        <v>4387106.47</v>
      </c>
      <c r="H466" s="95">
        <v>0.30809999999999998</v>
      </c>
      <c r="I466" s="93">
        <v>13.516020000000001</v>
      </c>
      <c r="J466" s="94">
        <v>-1.1908617815238082E-4</v>
      </c>
      <c r="K466" s="94">
        <v>1.2703797532078714E-7</v>
      </c>
    </row>
    <row r="467" spans="2:11">
      <c r="B467" s="86" t="s">
        <v>3075</v>
      </c>
      <c r="C467" s="83" t="s">
        <v>3078</v>
      </c>
      <c r="D467" s="96" t="s">
        <v>2044</v>
      </c>
      <c r="E467" s="96" t="s">
        <v>184</v>
      </c>
      <c r="F467" s="106">
        <v>43319</v>
      </c>
      <c r="G467" s="93">
        <v>12278781.960000001</v>
      </c>
      <c r="H467" s="95">
        <v>0.30809999999999998</v>
      </c>
      <c r="I467" s="93">
        <v>37.829099999999997</v>
      </c>
      <c r="J467" s="94">
        <v>-3.3330247676048336E-4</v>
      </c>
      <c r="K467" s="94">
        <v>3.555582392011545E-7</v>
      </c>
    </row>
    <row r="468" spans="2:11">
      <c r="B468" s="86" t="s">
        <v>3075</v>
      </c>
      <c r="C468" s="83" t="s">
        <v>3079</v>
      </c>
      <c r="D468" s="96" t="s">
        <v>2044</v>
      </c>
      <c r="E468" s="96" t="s">
        <v>184</v>
      </c>
      <c r="F468" s="106">
        <v>43319</v>
      </c>
      <c r="G468" s="93">
        <v>213173.3</v>
      </c>
      <c r="H468" s="95">
        <v>0.30809999999999998</v>
      </c>
      <c r="I468" s="93">
        <v>0.65676000000000001</v>
      </c>
      <c r="J468" s="94">
        <v>-5.7865435507906631E-6</v>
      </c>
      <c r="K468" s="94">
        <v>6.1729311344375162E-9</v>
      </c>
    </row>
    <row r="469" spans="2:11">
      <c r="B469" s="86" t="s">
        <v>3080</v>
      </c>
      <c r="C469" s="83" t="s">
        <v>3081</v>
      </c>
      <c r="D469" s="96" t="s">
        <v>2044</v>
      </c>
      <c r="E469" s="96" t="s">
        <v>184</v>
      </c>
      <c r="F469" s="106">
        <v>43321</v>
      </c>
      <c r="G469" s="93">
        <v>8527802.4000000004</v>
      </c>
      <c r="H469" s="95">
        <v>0.30559999999999998</v>
      </c>
      <c r="I469" s="93">
        <v>26.058259999999997</v>
      </c>
      <c r="J469" s="94">
        <v>-2.2959263101867699E-4</v>
      </c>
      <c r="K469" s="94">
        <v>2.4492332733916152E-7</v>
      </c>
    </row>
    <row r="470" spans="2:11">
      <c r="B470" s="86" t="s">
        <v>3080</v>
      </c>
      <c r="C470" s="83" t="s">
        <v>3082</v>
      </c>
      <c r="D470" s="96" t="s">
        <v>2044</v>
      </c>
      <c r="E470" s="96" t="s">
        <v>184</v>
      </c>
      <c r="F470" s="106">
        <v>43321</v>
      </c>
      <c r="G470" s="93">
        <v>29847308.399999999</v>
      </c>
      <c r="H470" s="95">
        <v>0.30559999999999998</v>
      </c>
      <c r="I470" s="93">
        <v>91.20389999999999</v>
      </c>
      <c r="J470" s="94">
        <v>-8.0357412045793978E-4</v>
      </c>
      <c r="K470" s="94">
        <v>8.5723155169639705E-7</v>
      </c>
    </row>
    <row r="471" spans="2:11">
      <c r="B471" s="86" t="s">
        <v>3083</v>
      </c>
      <c r="C471" s="83" t="s">
        <v>3084</v>
      </c>
      <c r="D471" s="96" t="s">
        <v>2044</v>
      </c>
      <c r="E471" s="96" t="s">
        <v>184</v>
      </c>
      <c r="F471" s="106">
        <v>43321</v>
      </c>
      <c r="G471" s="93">
        <v>21322407.600000001</v>
      </c>
      <c r="H471" s="95">
        <v>0.31900000000000001</v>
      </c>
      <c r="I471" s="93">
        <v>68.020139999999998</v>
      </c>
      <c r="J471" s="94">
        <v>-5.9930797009695783E-4</v>
      </c>
      <c r="K471" s="94">
        <v>6.3932584197393065E-7</v>
      </c>
    </row>
    <row r="472" spans="2:11">
      <c r="B472" s="86" t="s">
        <v>3085</v>
      </c>
      <c r="C472" s="83" t="s">
        <v>3086</v>
      </c>
      <c r="D472" s="96" t="s">
        <v>2044</v>
      </c>
      <c r="E472" s="96" t="s">
        <v>184</v>
      </c>
      <c r="F472" s="106">
        <v>43321</v>
      </c>
      <c r="G472" s="93">
        <v>84895267.049999997</v>
      </c>
      <c r="H472" s="95">
        <v>0.3266</v>
      </c>
      <c r="I472" s="93">
        <v>277.23899999999998</v>
      </c>
      <c r="J472" s="94">
        <v>-2.4426815693368241E-3</v>
      </c>
      <c r="K472" s="94">
        <v>2.6057878902191401E-6</v>
      </c>
    </row>
    <row r="473" spans="2:11">
      <c r="B473" s="86" t="s">
        <v>3085</v>
      </c>
      <c r="C473" s="83" t="s">
        <v>3087</v>
      </c>
      <c r="D473" s="96" t="s">
        <v>2044</v>
      </c>
      <c r="E473" s="96" t="s">
        <v>184</v>
      </c>
      <c r="F473" s="106">
        <v>43321</v>
      </c>
      <c r="G473" s="93">
        <v>133488.51</v>
      </c>
      <c r="H473" s="95">
        <v>0.3266</v>
      </c>
      <c r="I473" s="93">
        <v>0.43595</v>
      </c>
      <c r="J473" s="94">
        <v>-3.841043396320101E-6</v>
      </c>
      <c r="K473" s="94">
        <v>4.0975231866405309E-9</v>
      </c>
    </row>
    <row r="474" spans="2:11">
      <c r="B474" s="86" t="s">
        <v>3088</v>
      </c>
      <c r="C474" s="83" t="s">
        <v>3089</v>
      </c>
      <c r="D474" s="96" t="s">
        <v>2044</v>
      </c>
      <c r="E474" s="96" t="s">
        <v>184</v>
      </c>
      <c r="F474" s="106">
        <v>43321</v>
      </c>
      <c r="G474" s="93">
        <v>682572.38</v>
      </c>
      <c r="H474" s="95">
        <v>0.36849999999999999</v>
      </c>
      <c r="I474" s="93">
        <v>2.5156100000000001</v>
      </c>
      <c r="J474" s="94">
        <v>-2.2164393114386536E-5</v>
      </c>
      <c r="K474" s="94">
        <v>2.3644386520345883E-8</v>
      </c>
    </row>
    <row r="475" spans="2:11">
      <c r="B475" s="86" t="s">
        <v>3088</v>
      </c>
      <c r="C475" s="83" t="s">
        <v>3090</v>
      </c>
      <c r="D475" s="96" t="s">
        <v>2044</v>
      </c>
      <c r="E475" s="96" t="s">
        <v>184</v>
      </c>
      <c r="F475" s="106">
        <v>43321</v>
      </c>
      <c r="G475" s="93">
        <v>341286.19</v>
      </c>
      <c r="H475" s="95">
        <v>0.36849999999999999</v>
      </c>
      <c r="I475" s="93">
        <v>1.2578</v>
      </c>
      <c r="J475" s="94">
        <v>-1.1082152503478434E-5</v>
      </c>
      <c r="K475" s="94">
        <v>1.1822146264838766E-8</v>
      </c>
    </row>
    <row r="476" spans="2:11">
      <c r="B476" s="86" t="s">
        <v>3088</v>
      </c>
      <c r="C476" s="83" t="s">
        <v>3091</v>
      </c>
      <c r="D476" s="96" t="s">
        <v>2044</v>
      </c>
      <c r="E476" s="96" t="s">
        <v>184</v>
      </c>
      <c r="F476" s="106">
        <v>43321</v>
      </c>
      <c r="G476" s="93">
        <v>234634.26</v>
      </c>
      <c r="H476" s="95">
        <v>0.36849999999999999</v>
      </c>
      <c r="I476" s="93">
        <v>0.86474000000000006</v>
      </c>
      <c r="J476" s="94">
        <v>-7.6190018729988401E-6</v>
      </c>
      <c r="K476" s="94">
        <v>8.1277490547437388E-9</v>
      </c>
    </row>
    <row r="477" spans="2:11">
      <c r="B477" s="86" t="s">
        <v>3088</v>
      </c>
      <c r="C477" s="83" t="s">
        <v>3092</v>
      </c>
      <c r="D477" s="96" t="s">
        <v>2044</v>
      </c>
      <c r="E477" s="96" t="s">
        <v>184</v>
      </c>
      <c r="F477" s="106">
        <v>43321</v>
      </c>
      <c r="G477" s="93">
        <v>213303.87</v>
      </c>
      <c r="H477" s="95">
        <v>0.36849999999999999</v>
      </c>
      <c r="I477" s="93">
        <v>0.78613</v>
      </c>
      <c r="J477" s="94">
        <v>-6.9263893683888549E-6</v>
      </c>
      <c r="K477" s="94">
        <v>7.3888884108584032E-9</v>
      </c>
    </row>
    <row r="478" spans="2:11">
      <c r="B478" s="86" t="s">
        <v>3093</v>
      </c>
      <c r="C478" s="83" t="s">
        <v>3094</v>
      </c>
      <c r="D478" s="96" t="s">
        <v>2044</v>
      </c>
      <c r="E478" s="96" t="s">
        <v>184</v>
      </c>
      <c r="F478" s="106">
        <v>43321</v>
      </c>
      <c r="G478" s="93">
        <v>38399593.049999997</v>
      </c>
      <c r="H478" s="95">
        <v>0.36849999999999999</v>
      </c>
      <c r="I478" s="93">
        <v>141.51571999999999</v>
      </c>
      <c r="J478" s="94">
        <v>-1.2468586346633431E-3</v>
      </c>
      <c r="K478" s="94">
        <v>1.3301157104579175E-6</v>
      </c>
    </row>
    <row r="479" spans="2:11">
      <c r="B479" s="86" t="s">
        <v>3093</v>
      </c>
      <c r="C479" s="83" t="s">
        <v>3095</v>
      </c>
      <c r="D479" s="96" t="s">
        <v>2044</v>
      </c>
      <c r="E479" s="96" t="s">
        <v>184</v>
      </c>
      <c r="F479" s="106">
        <v>43321</v>
      </c>
      <c r="G479" s="93">
        <v>42666214.5</v>
      </c>
      <c r="H479" s="95">
        <v>0.36849999999999999</v>
      </c>
      <c r="I479" s="93">
        <v>157.23969</v>
      </c>
      <c r="J479" s="94">
        <v>-1.3853984927489846E-3</v>
      </c>
      <c r="K479" s="94">
        <v>1.4779063553966492E-6</v>
      </c>
    </row>
    <row r="480" spans="2:11">
      <c r="B480" s="86" t="s">
        <v>3096</v>
      </c>
      <c r="C480" s="83" t="s">
        <v>3097</v>
      </c>
      <c r="D480" s="96" t="s">
        <v>2044</v>
      </c>
      <c r="E480" s="96" t="s">
        <v>184</v>
      </c>
      <c r="F480" s="106">
        <v>43293</v>
      </c>
      <c r="G480" s="93">
        <v>37755329.039999999</v>
      </c>
      <c r="H480" s="95">
        <v>1.0176000000000001</v>
      </c>
      <c r="I480" s="93">
        <v>384.19040999999999</v>
      </c>
      <c r="J480" s="94">
        <v>-3.3850029527698407E-3</v>
      </c>
      <c r="K480" s="94">
        <v>3.6110313408875609E-6</v>
      </c>
    </row>
    <row r="481" spans="2:11">
      <c r="B481" s="86" t="s">
        <v>3098</v>
      </c>
      <c r="C481" s="83" t="s">
        <v>3099</v>
      </c>
      <c r="D481" s="96" t="s">
        <v>2044</v>
      </c>
      <c r="E481" s="96" t="s">
        <v>184</v>
      </c>
      <c r="F481" s="106">
        <v>43304</v>
      </c>
      <c r="G481" s="93">
        <v>51493679.640000001</v>
      </c>
      <c r="H481" s="95">
        <v>1.3446</v>
      </c>
      <c r="I481" s="93">
        <v>692.40915000000007</v>
      </c>
      <c r="J481" s="94">
        <v>-6.1006390484209536E-3</v>
      </c>
      <c r="K481" s="94">
        <v>6.5079998778921015E-6</v>
      </c>
    </row>
    <row r="482" spans="2:11">
      <c r="B482" s="86" t="s">
        <v>3100</v>
      </c>
      <c r="C482" s="83" t="s">
        <v>3101</v>
      </c>
      <c r="D482" s="96" t="s">
        <v>2044</v>
      </c>
      <c r="E482" s="96" t="s">
        <v>184</v>
      </c>
      <c r="F482" s="106">
        <v>43306</v>
      </c>
      <c r="G482" s="93">
        <v>27944747.420000002</v>
      </c>
      <c r="H482" s="95">
        <v>1.1992</v>
      </c>
      <c r="I482" s="93">
        <v>335.10890000000001</v>
      </c>
      <c r="J482" s="94">
        <v>-2.9525583837437621E-3</v>
      </c>
      <c r="K482" s="94">
        <v>3.14971094804359E-6</v>
      </c>
    </row>
    <row r="483" spans="2:11">
      <c r="B483" s="86" t="s">
        <v>3100</v>
      </c>
      <c r="C483" s="83" t="s">
        <v>3102</v>
      </c>
      <c r="D483" s="96" t="s">
        <v>2044</v>
      </c>
      <c r="E483" s="96" t="s">
        <v>184</v>
      </c>
      <c r="F483" s="106">
        <v>43306</v>
      </c>
      <c r="G483" s="93">
        <v>40842323.149999999</v>
      </c>
      <c r="H483" s="95">
        <v>1.1992</v>
      </c>
      <c r="I483" s="93">
        <v>489.77454999999998</v>
      </c>
      <c r="J483" s="94">
        <v>-4.3152776716668178E-3</v>
      </c>
      <c r="K483" s="94">
        <v>4.6034237294447345E-6</v>
      </c>
    </row>
    <row r="484" spans="2:11">
      <c r="B484" s="86" t="s">
        <v>3103</v>
      </c>
      <c r="C484" s="83" t="s">
        <v>3104</v>
      </c>
      <c r="D484" s="96" t="s">
        <v>2044</v>
      </c>
      <c r="E484" s="96" t="s">
        <v>184</v>
      </c>
      <c r="F484" s="106">
        <v>43306</v>
      </c>
      <c r="G484" s="93">
        <v>43010779.5</v>
      </c>
      <c r="H484" s="95">
        <v>1.2421</v>
      </c>
      <c r="I484" s="93">
        <v>534.25777000000005</v>
      </c>
      <c r="J484" s="94">
        <v>-4.707207889416685E-3</v>
      </c>
      <c r="K484" s="94">
        <v>5.0215244872528136E-6</v>
      </c>
    </row>
    <row r="485" spans="2:11">
      <c r="B485" s="86" t="s">
        <v>3103</v>
      </c>
      <c r="C485" s="83" t="s">
        <v>3105</v>
      </c>
      <c r="D485" s="96" t="s">
        <v>2044</v>
      </c>
      <c r="E485" s="96" t="s">
        <v>184</v>
      </c>
      <c r="F485" s="106">
        <v>43306</v>
      </c>
      <c r="G485" s="93">
        <v>24516144.32</v>
      </c>
      <c r="H485" s="95">
        <v>1.2421</v>
      </c>
      <c r="I485" s="93">
        <v>304.52692999999999</v>
      </c>
      <c r="J485" s="94">
        <v>-2.6831085066593274E-3</v>
      </c>
      <c r="K485" s="94">
        <v>2.8622689680730771E-6</v>
      </c>
    </row>
    <row r="486" spans="2:11">
      <c r="B486" s="86" t="s">
        <v>3106</v>
      </c>
      <c r="C486" s="83" t="s">
        <v>3107</v>
      </c>
      <c r="D486" s="96" t="s">
        <v>2044</v>
      </c>
      <c r="E486" s="96" t="s">
        <v>184</v>
      </c>
      <c r="F486" s="106">
        <v>43306</v>
      </c>
      <c r="G486" s="93">
        <v>5418207.9500000002</v>
      </c>
      <c r="H486" s="95">
        <v>1.2990999999999999</v>
      </c>
      <c r="I486" s="93">
        <v>70.388009999999994</v>
      </c>
      <c r="J486" s="94">
        <v>-6.2017066404544837E-4</v>
      </c>
      <c r="K486" s="94">
        <v>6.615816103600999E-7</v>
      </c>
    </row>
    <row r="487" spans="2:11">
      <c r="B487" s="86" t="s">
        <v>3106</v>
      </c>
      <c r="C487" s="83" t="s">
        <v>2408</v>
      </c>
      <c r="D487" s="96" t="s">
        <v>2044</v>
      </c>
      <c r="E487" s="96" t="s">
        <v>184</v>
      </c>
      <c r="F487" s="106">
        <v>43306</v>
      </c>
      <c r="G487" s="93">
        <v>4867349.6399999997</v>
      </c>
      <c r="H487" s="95">
        <v>1.2990999999999999</v>
      </c>
      <c r="I487" s="93">
        <v>63.2318</v>
      </c>
      <c r="J487" s="94">
        <v>-5.5711913711992979E-4</v>
      </c>
      <c r="K487" s="94">
        <v>5.943199142860804E-7</v>
      </c>
    </row>
    <row r="488" spans="2:11">
      <c r="B488" s="86" t="s">
        <v>3106</v>
      </c>
      <c r="C488" s="83" t="s">
        <v>3108</v>
      </c>
      <c r="D488" s="96" t="s">
        <v>2044</v>
      </c>
      <c r="E488" s="96" t="s">
        <v>184</v>
      </c>
      <c r="F488" s="106">
        <v>43306</v>
      </c>
      <c r="G488" s="93">
        <v>142018.16</v>
      </c>
      <c r="H488" s="95">
        <v>1.2990999999999999</v>
      </c>
      <c r="I488" s="93">
        <v>1.8449599999999999</v>
      </c>
      <c r="J488" s="94">
        <v>-1.6255468343788813E-5</v>
      </c>
      <c r="K488" s="94">
        <v>1.7340902347572689E-8</v>
      </c>
    </row>
    <row r="489" spans="2:11">
      <c r="B489" s="86" t="s">
        <v>3106</v>
      </c>
      <c r="C489" s="83" t="s">
        <v>3109</v>
      </c>
      <c r="D489" s="96" t="s">
        <v>2044</v>
      </c>
      <c r="E489" s="96" t="s">
        <v>184</v>
      </c>
      <c r="F489" s="106">
        <v>43306</v>
      </c>
      <c r="G489" s="93">
        <v>10581643.92</v>
      </c>
      <c r="H489" s="95">
        <v>1.2990999999999999</v>
      </c>
      <c r="I489" s="93">
        <v>137.46626000000001</v>
      </c>
      <c r="J489" s="94">
        <v>-1.2111798834495288E-3</v>
      </c>
      <c r="K489" s="94">
        <v>1.2920545652729804E-6</v>
      </c>
    </row>
    <row r="490" spans="2:11">
      <c r="B490" s="86" t="s">
        <v>3106</v>
      </c>
      <c r="C490" s="83" t="s">
        <v>3110</v>
      </c>
      <c r="D490" s="96" t="s">
        <v>2044</v>
      </c>
      <c r="E490" s="96" t="s">
        <v>184</v>
      </c>
      <c r="F490" s="106">
        <v>43306</v>
      </c>
      <c r="G490" s="93">
        <v>14081315.66</v>
      </c>
      <c r="H490" s="95">
        <v>1.2990999999999999</v>
      </c>
      <c r="I490" s="93">
        <v>182.93054999999998</v>
      </c>
      <c r="J490" s="94">
        <v>-1.6117540568017067E-3</v>
      </c>
      <c r="K490" s="94">
        <v>1.7193764655806973E-6</v>
      </c>
    </row>
    <row r="491" spans="2:11">
      <c r="B491" s="86" t="s">
        <v>3111</v>
      </c>
      <c r="C491" s="83" t="s">
        <v>3112</v>
      </c>
      <c r="D491" s="96" t="s">
        <v>2044</v>
      </c>
      <c r="E491" s="96" t="s">
        <v>184</v>
      </c>
      <c r="F491" s="106">
        <v>43265</v>
      </c>
      <c r="G491" s="93">
        <v>43050313.799999997</v>
      </c>
      <c r="H491" s="95">
        <v>1.6397999999999999</v>
      </c>
      <c r="I491" s="93">
        <v>705.92545999999993</v>
      </c>
      <c r="J491" s="94">
        <v>-6.2197277816887931E-3</v>
      </c>
      <c r="K491" s="94">
        <v>6.6350405789422695E-6</v>
      </c>
    </row>
    <row r="492" spans="2:11">
      <c r="B492" s="86" t="s">
        <v>3113</v>
      </c>
      <c r="C492" s="83" t="s">
        <v>3114</v>
      </c>
      <c r="D492" s="96" t="s">
        <v>2044</v>
      </c>
      <c r="E492" s="96" t="s">
        <v>184</v>
      </c>
      <c r="F492" s="106">
        <v>43265</v>
      </c>
      <c r="G492" s="93">
        <v>34471008</v>
      </c>
      <c r="H492" s="95">
        <v>1.7272000000000001</v>
      </c>
      <c r="I492" s="93">
        <v>595.37977000000001</v>
      </c>
      <c r="J492" s="94">
        <v>-5.2457381210255323E-3</v>
      </c>
      <c r="K492" s="94">
        <v>5.5960142503307868E-6</v>
      </c>
    </row>
    <row r="493" spans="2:11">
      <c r="B493" s="86" t="s">
        <v>3115</v>
      </c>
      <c r="C493" s="83" t="s">
        <v>3116</v>
      </c>
      <c r="D493" s="96" t="s">
        <v>2044</v>
      </c>
      <c r="E493" s="96" t="s">
        <v>184</v>
      </c>
      <c r="F493" s="106">
        <v>43243</v>
      </c>
      <c r="G493" s="93">
        <v>86259490.200000003</v>
      </c>
      <c r="H493" s="95">
        <v>1.8423</v>
      </c>
      <c r="I493" s="93">
        <v>1589.1233400000001</v>
      </c>
      <c r="J493" s="94">
        <v>-1.4001357291077286E-2</v>
      </c>
      <c r="K493" s="94">
        <v>1.4936276481435129E-5</v>
      </c>
    </row>
    <row r="494" spans="2:11">
      <c r="B494" s="86" t="s">
        <v>3117</v>
      </c>
      <c r="C494" s="83" t="s">
        <v>3118</v>
      </c>
      <c r="D494" s="96" t="s">
        <v>2044</v>
      </c>
      <c r="E494" s="96" t="s">
        <v>184</v>
      </c>
      <c r="F494" s="106">
        <v>43243</v>
      </c>
      <c r="G494" s="93">
        <v>90572464.709999993</v>
      </c>
      <c r="H494" s="95">
        <v>1.8423</v>
      </c>
      <c r="I494" s="93">
        <v>1668.57951</v>
      </c>
      <c r="J494" s="94">
        <v>-1.4701425182063379E-2</v>
      </c>
      <c r="K494" s="94">
        <v>1.5683090333704085E-5</v>
      </c>
    </row>
    <row r="495" spans="2:11">
      <c r="B495" s="86" t="s">
        <v>3119</v>
      </c>
      <c r="C495" s="83" t="s">
        <v>3120</v>
      </c>
      <c r="D495" s="96" t="s">
        <v>2044</v>
      </c>
      <c r="E495" s="96" t="s">
        <v>184</v>
      </c>
      <c r="F495" s="106">
        <v>43241</v>
      </c>
      <c r="G495" s="93">
        <v>302139.26</v>
      </c>
      <c r="H495" s="95">
        <v>1.9977</v>
      </c>
      <c r="I495" s="93">
        <v>6.0358999999999998</v>
      </c>
      <c r="J495" s="94">
        <v>-5.3180763472527809E-5</v>
      </c>
      <c r="K495" s="94">
        <v>5.6731827508300451E-8</v>
      </c>
    </row>
    <row r="496" spans="2:11">
      <c r="B496" s="86" t="s">
        <v>3119</v>
      </c>
      <c r="C496" s="83" t="s">
        <v>2972</v>
      </c>
      <c r="D496" s="96" t="s">
        <v>2044</v>
      </c>
      <c r="E496" s="96" t="s">
        <v>184</v>
      </c>
      <c r="F496" s="106">
        <v>43241</v>
      </c>
      <c r="G496" s="93">
        <v>323720.63</v>
      </c>
      <c r="H496" s="95">
        <v>1.9977</v>
      </c>
      <c r="I496" s="93">
        <v>6.4670299999999994</v>
      </c>
      <c r="J496" s="94">
        <v>-5.6979339087748553E-5</v>
      </c>
      <c r="K496" s="94">
        <v>6.0784047192797135E-8</v>
      </c>
    </row>
    <row r="497" spans="2:11">
      <c r="B497" s="86" t="s">
        <v>3121</v>
      </c>
      <c r="C497" s="83" t="s">
        <v>3122</v>
      </c>
      <c r="D497" s="96" t="s">
        <v>2044</v>
      </c>
      <c r="E497" s="96" t="s">
        <v>184</v>
      </c>
      <c r="F497" s="106">
        <v>43241</v>
      </c>
      <c r="G497" s="93">
        <v>37129323.350000001</v>
      </c>
      <c r="H497" s="95">
        <v>2.0223</v>
      </c>
      <c r="I497" s="93">
        <v>750.88380000000006</v>
      </c>
      <c r="J497" s="94">
        <v>-6.6158441596369851E-3</v>
      </c>
      <c r="K497" s="94">
        <v>7.0576070213849103E-6</v>
      </c>
    </row>
    <row r="498" spans="2:11">
      <c r="B498" s="86" t="s">
        <v>3123</v>
      </c>
      <c r="C498" s="83" t="s">
        <v>2912</v>
      </c>
      <c r="D498" s="96" t="s">
        <v>2044</v>
      </c>
      <c r="E498" s="96" t="s">
        <v>184</v>
      </c>
      <c r="F498" s="106">
        <v>43241</v>
      </c>
      <c r="G498" s="93">
        <v>12101568.99</v>
      </c>
      <c r="H498" s="95">
        <v>2.0223</v>
      </c>
      <c r="I498" s="93">
        <v>244.73573000000002</v>
      </c>
      <c r="J498" s="94">
        <v>-2.156303611790525E-3</v>
      </c>
      <c r="K498" s="94">
        <v>2.3002874831388844E-6</v>
      </c>
    </row>
    <row r="499" spans="2:11">
      <c r="B499" s="86" t="s">
        <v>3123</v>
      </c>
      <c r="C499" s="83" t="s">
        <v>3124</v>
      </c>
      <c r="D499" s="96" t="s">
        <v>2044</v>
      </c>
      <c r="E499" s="96" t="s">
        <v>184</v>
      </c>
      <c r="F499" s="106">
        <v>43241</v>
      </c>
      <c r="G499" s="93">
        <v>41014950.210000001</v>
      </c>
      <c r="H499" s="95">
        <v>2.0223</v>
      </c>
      <c r="I499" s="93">
        <v>829.46465999999998</v>
      </c>
      <c r="J499" s="94">
        <v>-7.3081999191969213E-3</v>
      </c>
      <c r="K499" s="94">
        <v>7.7961937764626776E-6</v>
      </c>
    </row>
    <row r="500" spans="2:11">
      <c r="B500" s="86" t="s">
        <v>3123</v>
      </c>
      <c r="C500" s="83" t="s">
        <v>3125</v>
      </c>
      <c r="D500" s="96" t="s">
        <v>2044</v>
      </c>
      <c r="E500" s="96" t="s">
        <v>184</v>
      </c>
      <c r="F500" s="106">
        <v>43241</v>
      </c>
      <c r="G500" s="93">
        <v>8202990.04</v>
      </c>
      <c r="H500" s="95">
        <v>2.0223</v>
      </c>
      <c r="I500" s="93">
        <v>165.89293000000001</v>
      </c>
      <c r="J500" s="94">
        <v>-1.4616399662178985E-3</v>
      </c>
      <c r="K500" s="94">
        <v>1.5592387364944021E-6</v>
      </c>
    </row>
    <row r="501" spans="2:11">
      <c r="B501" s="86" t="s">
        <v>3123</v>
      </c>
      <c r="C501" s="83" t="s">
        <v>2746</v>
      </c>
      <c r="D501" s="96" t="s">
        <v>2044</v>
      </c>
      <c r="E501" s="96" t="s">
        <v>184</v>
      </c>
      <c r="F501" s="106">
        <v>43241</v>
      </c>
      <c r="G501" s="93">
        <v>7671954.3700000001</v>
      </c>
      <c r="H501" s="95">
        <v>2.0223</v>
      </c>
      <c r="I501" s="93">
        <v>155.15355</v>
      </c>
      <c r="J501" s="94">
        <v>-1.3670180494164941E-3</v>
      </c>
      <c r="K501" s="94">
        <v>1.4582985861098543E-6</v>
      </c>
    </row>
    <row r="502" spans="2:11">
      <c r="B502" s="86" t="s">
        <v>3123</v>
      </c>
      <c r="C502" s="83" t="s">
        <v>3126</v>
      </c>
      <c r="D502" s="96" t="s">
        <v>2044</v>
      </c>
      <c r="E502" s="96" t="s">
        <v>184</v>
      </c>
      <c r="F502" s="106">
        <v>43241</v>
      </c>
      <c r="G502" s="93">
        <v>4097177.66</v>
      </c>
      <c r="H502" s="95">
        <v>2.0223</v>
      </c>
      <c r="I502" s="93">
        <v>82.85915</v>
      </c>
      <c r="J502" s="94">
        <v>-7.3005067308681436E-4</v>
      </c>
      <c r="K502" s="94">
        <v>7.7879868872651855E-7</v>
      </c>
    </row>
    <row r="503" spans="2:11">
      <c r="B503" s="86" t="s">
        <v>3123</v>
      </c>
      <c r="C503" s="83" t="s">
        <v>2632</v>
      </c>
      <c r="D503" s="96" t="s">
        <v>2044</v>
      </c>
      <c r="E503" s="96" t="s">
        <v>184</v>
      </c>
      <c r="F503" s="106">
        <v>43241</v>
      </c>
      <c r="G503" s="93">
        <v>20891720.43</v>
      </c>
      <c r="H503" s="95">
        <v>2.0223</v>
      </c>
      <c r="I503" s="93">
        <v>422.50310999999999</v>
      </c>
      <c r="J503" s="94">
        <v>-3.7225663048290063E-3</v>
      </c>
      <c r="K503" s="94">
        <v>3.9711349688100352E-6</v>
      </c>
    </row>
    <row r="504" spans="2:11">
      <c r="B504" s="86" t="s">
        <v>3127</v>
      </c>
      <c r="C504" s="83" t="s">
        <v>3128</v>
      </c>
      <c r="D504" s="96" t="s">
        <v>2044</v>
      </c>
      <c r="E504" s="96" t="s">
        <v>184</v>
      </c>
      <c r="F504" s="106">
        <v>43244</v>
      </c>
      <c r="G504" s="93">
        <v>42105253.609999999</v>
      </c>
      <c r="H504" s="95">
        <v>1.9523999999999999</v>
      </c>
      <c r="I504" s="93">
        <v>822.06813999999997</v>
      </c>
      <c r="J504" s="94">
        <v>-7.243031082629082E-3</v>
      </c>
      <c r="K504" s="94">
        <v>7.7266733906375832E-6</v>
      </c>
    </row>
    <row r="505" spans="2:11">
      <c r="B505" s="86" t="s">
        <v>3129</v>
      </c>
      <c r="C505" s="83" t="s">
        <v>3130</v>
      </c>
      <c r="D505" s="96" t="s">
        <v>2044</v>
      </c>
      <c r="E505" s="96" t="s">
        <v>184</v>
      </c>
      <c r="F505" s="106">
        <v>43244</v>
      </c>
      <c r="G505" s="93">
        <v>116638825.09999999</v>
      </c>
      <c r="H505" s="95">
        <v>1.9856</v>
      </c>
      <c r="I505" s="93">
        <v>2316.00866</v>
      </c>
      <c r="J505" s="94">
        <v>-2.0405757011843481E-2</v>
      </c>
      <c r="K505" s="94">
        <v>2.1768320185365904E-5</v>
      </c>
    </row>
    <row r="506" spans="2:11">
      <c r="B506" s="86" t="s">
        <v>3131</v>
      </c>
      <c r="C506" s="83" t="s">
        <v>3132</v>
      </c>
      <c r="D506" s="96" t="s">
        <v>2044</v>
      </c>
      <c r="E506" s="96" t="s">
        <v>184</v>
      </c>
      <c r="F506" s="106">
        <v>43244</v>
      </c>
      <c r="G506" s="93">
        <v>30249851</v>
      </c>
      <c r="H506" s="95">
        <v>2.0184000000000002</v>
      </c>
      <c r="I506" s="93">
        <v>610.56414000000007</v>
      </c>
      <c r="J506" s="94">
        <v>-5.3795237022063588E-3</v>
      </c>
      <c r="K506" s="94">
        <v>5.7387331588054496E-6</v>
      </c>
    </row>
    <row r="507" spans="2:11">
      <c r="B507" s="86" t="s">
        <v>3133</v>
      </c>
      <c r="C507" s="83" t="s">
        <v>3134</v>
      </c>
      <c r="D507" s="96" t="s">
        <v>2044</v>
      </c>
      <c r="E507" s="96" t="s">
        <v>184</v>
      </c>
      <c r="F507" s="106">
        <v>43242</v>
      </c>
      <c r="G507" s="93">
        <v>21662620.199999999</v>
      </c>
      <c r="H507" s="95">
        <v>2.5402</v>
      </c>
      <c r="I507" s="93">
        <v>550.28449000000001</v>
      </c>
      <c r="J507" s="94">
        <v>-4.8484151999354849E-3</v>
      </c>
      <c r="K507" s="94">
        <v>5.1721606996757875E-6</v>
      </c>
    </row>
    <row r="508" spans="2:11">
      <c r="B508" s="86" t="s">
        <v>3135</v>
      </c>
      <c r="C508" s="83" t="s">
        <v>3136</v>
      </c>
      <c r="D508" s="96" t="s">
        <v>2044</v>
      </c>
      <c r="E508" s="96" t="s">
        <v>184</v>
      </c>
      <c r="F508" s="106">
        <v>43265</v>
      </c>
      <c r="G508" s="93">
        <v>86870277</v>
      </c>
      <c r="H508" s="95">
        <v>2.5078</v>
      </c>
      <c r="I508" s="93">
        <v>2178.55852</v>
      </c>
      <c r="J508" s="94">
        <v>-1.9194719157570577E-2</v>
      </c>
      <c r="K508" s="94">
        <v>2.0476417133050301E-5</v>
      </c>
    </row>
    <row r="509" spans="2:11">
      <c r="B509" s="86" t="s">
        <v>3137</v>
      </c>
      <c r="C509" s="83" t="s">
        <v>3138</v>
      </c>
      <c r="D509" s="96" t="s">
        <v>2044</v>
      </c>
      <c r="E509" s="96" t="s">
        <v>184</v>
      </c>
      <c r="F509" s="106">
        <v>43258</v>
      </c>
      <c r="G509" s="93">
        <v>130348939.5</v>
      </c>
      <c r="H509" s="95">
        <v>2.5099</v>
      </c>
      <c r="I509" s="93">
        <v>3271.6105600000001</v>
      </c>
      <c r="J509" s="94">
        <v>-2.8825319731205661E-2</v>
      </c>
      <c r="K509" s="94">
        <v>3.075008631094853E-5</v>
      </c>
    </row>
    <row r="510" spans="2:11">
      <c r="B510" s="86" t="s">
        <v>3137</v>
      </c>
      <c r="C510" s="83" t="s">
        <v>3139</v>
      </c>
      <c r="D510" s="96" t="s">
        <v>2044</v>
      </c>
      <c r="E510" s="96" t="s">
        <v>184</v>
      </c>
      <c r="F510" s="106">
        <v>43258</v>
      </c>
      <c r="G510" s="93">
        <v>63001987.43</v>
      </c>
      <c r="H510" s="95">
        <v>2.5099</v>
      </c>
      <c r="I510" s="93">
        <v>1581.27844</v>
      </c>
      <c r="J510" s="94">
        <v>-1.3932237893578052E-2</v>
      </c>
      <c r="K510" s="94">
        <v>1.4862541742022637E-5</v>
      </c>
    </row>
    <row r="511" spans="2:11">
      <c r="B511" s="86" t="s">
        <v>3140</v>
      </c>
      <c r="C511" s="83" t="s">
        <v>2448</v>
      </c>
      <c r="D511" s="96" t="s">
        <v>2044</v>
      </c>
      <c r="E511" s="96" t="s">
        <v>184</v>
      </c>
      <c r="F511" s="106">
        <v>43230</v>
      </c>
      <c r="G511" s="93">
        <v>849920.35</v>
      </c>
      <c r="H511" s="95">
        <v>3.0552999999999999</v>
      </c>
      <c r="I511" s="93">
        <v>25.967740000000003</v>
      </c>
      <c r="J511" s="94">
        <v>-2.28795082565334E-4</v>
      </c>
      <c r="K511" s="94">
        <v>2.4407252380927352E-7</v>
      </c>
    </row>
    <row r="512" spans="2:11">
      <c r="B512" s="86" t="s">
        <v>3140</v>
      </c>
      <c r="C512" s="83" t="s">
        <v>3141</v>
      </c>
      <c r="D512" s="96" t="s">
        <v>2044</v>
      </c>
      <c r="E512" s="96" t="s">
        <v>184</v>
      </c>
      <c r="F512" s="106">
        <v>43230</v>
      </c>
      <c r="G512" s="93">
        <v>610199.23</v>
      </c>
      <c r="H512" s="95">
        <v>3.0552999999999999</v>
      </c>
      <c r="I512" s="93">
        <v>18.6435</v>
      </c>
      <c r="J512" s="94">
        <v>-1.6426308649912559E-4</v>
      </c>
      <c r="K512" s="94">
        <v>1.7523150253499883E-7</v>
      </c>
    </row>
    <row r="513" spans="2:11">
      <c r="B513" s="86" t="s">
        <v>3140</v>
      </c>
      <c r="C513" s="83" t="s">
        <v>3142</v>
      </c>
      <c r="D513" s="96" t="s">
        <v>2044</v>
      </c>
      <c r="E513" s="96" t="s">
        <v>184</v>
      </c>
      <c r="F513" s="106">
        <v>43230</v>
      </c>
      <c r="G513" s="93">
        <v>6189163.5800000001</v>
      </c>
      <c r="H513" s="95">
        <v>3.0552999999999999</v>
      </c>
      <c r="I513" s="93">
        <v>189.09839000000002</v>
      </c>
      <c r="J513" s="94">
        <v>-1.6660973097012573E-3</v>
      </c>
      <c r="K513" s="94">
        <v>1.7773484059671844E-6</v>
      </c>
    </row>
    <row r="514" spans="2:11">
      <c r="B514" s="86" t="s">
        <v>3140</v>
      </c>
      <c r="C514" s="83" t="s">
        <v>3143</v>
      </c>
      <c r="D514" s="96" t="s">
        <v>2044</v>
      </c>
      <c r="E514" s="96" t="s">
        <v>184</v>
      </c>
      <c r="F514" s="106">
        <v>43230</v>
      </c>
      <c r="G514" s="93">
        <v>98067732.75</v>
      </c>
      <c r="H514" s="95">
        <v>3.0552999999999999</v>
      </c>
      <c r="I514" s="93">
        <v>2996.2772799999998</v>
      </c>
      <c r="J514" s="94">
        <v>-2.6399428970955281E-2</v>
      </c>
      <c r="K514" s="94">
        <v>2.8162210410377848E-5</v>
      </c>
    </row>
    <row r="515" spans="2:11">
      <c r="B515" s="86" t="s">
        <v>3144</v>
      </c>
      <c r="C515" s="83" t="s">
        <v>3145</v>
      </c>
      <c r="D515" s="96" t="s">
        <v>2044</v>
      </c>
      <c r="E515" s="96" t="s">
        <v>184</v>
      </c>
      <c r="F515" s="106">
        <v>43230</v>
      </c>
      <c r="G515" s="93">
        <v>24854162.579999998</v>
      </c>
      <c r="H515" s="95">
        <v>3.0956000000000001</v>
      </c>
      <c r="I515" s="93">
        <v>769.37381999999991</v>
      </c>
      <c r="J515" s="94">
        <v>-6.7787549733055851E-3</v>
      </c>
      <c r="K515" s="94">
        <v>7.2313959551420988E-6</v>
      </c>
    </row>
    <row r="516" spans="2:11">
      <c r="B516" s="86" t="s">
        <v>3144</v>
      </c>
      <c r="C516" s="83" t="s">
        <v>3146</v>
      </c>
      <c r="D516" s="96" t="s">
        <v>2044</v>
      </c>
      <c r="E516" s="96" t="s">
        <v>184</v>
      </c>
      <c r="F516" s="106">
        <v>43230</v>
      </c>
      <c r="G516" s="93">
        <v>4578398.37</v>
      </c>
      <c r="H516" s="95">
        <v>3.0956000000000001</v>
      </c>
      <c r="I516" s="93">
        <v>141.72676000000001</v>
      </c>
      <c r="J516" s="94">
        <v>-1.2487180538590294E-3</v>
      </c>
      <c r="K516" s="94">
        <v>1.3320992895227383E-6</v>
      </c>
    </row>
    <row r="517" spans="2:11">
      <c r="B517" s="86" t="s">
        <v>3144</v>
      </c>
      <c r="C517" s="83" t="s">
        <v>3147</v>
      </c>
      <c r="D517" s="96" t="s">
        <v>2044</v>
      </c>
      <c r="E517" s="96" t="s">
        <v>184</v>
      </c>
      <c r="F517" s="106">
        <v>43230</v>
      </c>
      <c r="G517" s="93">
        <v>41196864.57</v>
      </c>
      <c r="H517" s="95">
        <v>3.0956000000000001</v>
      </c>
      <c r="I517" s="93">
        <v>1275.2708500000001</v>
      </c>
      <c r="J517" s="94">
        <v>-1.1236083672237693E-2</v>
      </c>
      <c r="K517" s="94">
        <v>1.1986355951649912E-5</v>
      </c>
    </row>
    <row r="518" spans="2:11">
      <c r="B518" s="86" t="s">
        <v>3144</v>
      </c>
      <c r="C518" s="83" t="s">
        <v>3148</v>
      </c>
      <c r="D518" s="96" t="s">
        <v>2044</v>
      </c>
      <c r="E518" s="96" t="s">
        <v>184</v>
      </c>
      <c r="F518" s="106">
        <v>43230</v>
      </c>
      <c r="G518" s="93">
        <v>17424076.079999998</v>
      </c>
      <c r="H518" s="95">
        <v>3.0956000000000001</v>
      </c>
      <c r="I518" s="93">
        <v>539.37153999999998</v>
      </c>
      <c r="J518" s="94">
        <v>-4.752264002477356E-3</v>
      </c>
      <c r="K518" s="94">
        <v>5.0695891532607198E-6</v>
      </c>
    </row>
    <row r="519" spans="2:11">
      <c r="B519" s="86" t="s">
        <v>3144</v>
      </c>
      <c r="C519" s="83" t="s">
        <v>3149</v>
      </c>
      <c r="D519" s="96" t="s">
        <v>2044</v>
      </c>
      <c r="E519" s="96" t="s">
        <v>184</v>
      </c>
      <c r="F519" s="106">
        <v>43230</v>
      </c>
      <c r="G519" s="93">
        <v>8938777.7699999996</v>
      </c>
      <c r="H519" s="95">
        <v>3.0956000000000001</v>
      </c>
      <c r="I519" s="93">
        <v>276.70461999999998</v>
      </c>
      <c r="J519" s="94">
        <v>-2.4379732845102946E-3</v>
      </c>
      <c r="K519" s="94">
        <v>2.6007652168839481E-6</v>
      </c>
    </row>
    <row r="520" spans="2:11">
      <c r="B520" s="86" t="s">
        <v>3150</v>
      </c>
      <c r="C520" s="83" t="s">
        <v>3151</v>
      </c>
      <c r="D520" s="96" t="s">
        <v>2044</v>
      </c>
      <c r="E520" s="96" t="s">
        <v>184</v>
      </c>
      <c r="F520" s="106">
        <v>43229</v>
      </c>
      <c r="G520" s="93">
        <v>130963716</v>
      </c>
      <c r="H520" s="95">
        <v>3.2229000000000001</v>
      </c>
      <c r="I520" s="93">
        <v>4220.8110199999992</v>
      </c>
      <c r="J520" s="94">
        <v>-3.7188481008111271E-2</v>
      </c>
      <c r="K520" s="94">
        <v>3.967168487413205E-5</v>
      </c>
    </row>
    <row r="521" spans="2:11">
      <c r="B521" s="86" t="s">
        <v>3152</v>
      </c>
      <c r="C521" s="83" t="s">
        <v>3153</v>
      </c>
      <c r="D521" s="96" t="s">
        <v>2044</v>
      </c>
      <c r="E521" s="96" t="s">
        <v>184</v>
      </c>
      <c r="F521" s="106">
        <v>43227</v>
      </c>
      <c r="G521" s="93">
        <v>43747060.5</v>
      </c>
      <c r="H521" s="95">
        <v>3.4270999999999998</v>
      </c>
      <c r="I521" s="93">
        <v>1499.2581</v>
      </c>
      <c r="J521" s="94">
        <v>-1.3209577759799109E-2</v>
      </c>
      <c r="K521" s="94">
        <v>1.4091627084547833E-5</v>
      </c>
    </row>
    <row r="522" spans="2:11">
      <c r="B522" s="86" t="s">
        <v>3154</v>
      </c>
      <c r="C522" s="83" t="s">
        <v>3155</v>
      </c>
      <c r="D522" s="96" t="s">
        <v>2044</v>
      </c>
      <c r="E522" s="96" t="s">
        <v>184</v>
      </c>
      <c r="F522" s="106">
        <v>43223</v>
      </c>
      <c r="G522" s="93">
        <v>88005528</v>
      </c>
      <c r="H522" s="95">
        <v>3.9872000000000001</v>
      </c>
      <c r="I522" s="93">
        <v>3508.9975499999996</v>
      </c>
      <c r="J522" s="94">
        <v>-3.0916875483727291E-2</v>
      </c>
      <c r="K522" s="94">
        <v>3.2981302495675686E-5</v>
      </c>
    </row>
    <row r="523" spans="2:11">
      <c r="B523" s="86" t="s">
        <v>3156</v>
      </c>
      <c r="C523" s="83" t="s">
        <v>3157</v>
      </c>
      <c r="D523" s="96" t="s">
        <v>2044</v>
      </c>
      <c r="E523" s="96" t="s">
        <v>184</v>
      </c>
      <c r="F523" s="106">
        <v>43223</v>
      </c>
      <c r="G523" s="93">
        <v>30817675.98</v>
      </c>
      <c r="H523" s="95">
        <v>4.0362</v>
      </c>
      <c r="I523" s="93">
        <v>1243.8618300000001</v>
      </c>
      <c r="J523" s="94">
        <v>-1.0959346870182674E-2</v>
      </c>
      <c r="K523" s="94">
        <v>1.169114047345366E-5</v>
      </c>
    </row>
    <row r="524" spans="2:11">
      <c r="B524" s="86" t="s">
        <v>3158</v>
      </c>
      <c r="C524" s="83" t="s">
        <v>3159</v>
      </c>
      <c r="D524" s="96" t="s">
        <v>2044</v>
      </c>
      <c r="E524" s="96" t="s">
        <v>184</v>
      </c>
      <c r="F524" s="106">
        <v>43223</v>
      </c>
      <c r="G524" s="93">
        <v>44106133.5</v>
      </c>
      <c r="H524" s="95">
        <v>4.2487000000000004</v>
      </c>
      <c r="I524" s="93">
        <v>1873.93318</v>
      </c>
      <c r="J524" s="94">
        <v>-1.6510743585695899E-2</v>
      </c>
      <c r="K524" s="94">
        <v>1.761322320281001E-5</v>
      </c>
    </row>
    <row r="525" spans="2:11">
      <c r="B525" s="86" t="s">
        <v>3160</v>
      </c>
      <c r="C525" s="83" t="s">
        <v>3161</v>
      </c>
      <c r="D525" s="96" t="s">
        <v>2044</v>
      </c>
      <c r="E525" s="96" t="s">
        <v>184</v>
      </c>
      <c r="F525" s="106">
        <v>43223</v>
      </c>
      <c r="G525" s="93">
        <v>44107221.600000001</v>
      </c>
      <c r="H525" s="95">
        <v>4.2510000000000003</v>
      </c>
      <c r="I525" s="93">
        <v>1875.0196599999999</v>
      </c>
      <c r="J525" s="94">
        <v>-1.6520316281714329E-2</v>
      </c>
      <c r="K525" s="94">
        <v>1.7623435100944708E-5</v>
      </c>
    </row>
    <row r="526" spans="2:11">
      <c r="B526" s="86" t="s">
        <v>3162</v>
      </c>
      <c r="C526" s="83" t="s">
        <v>3163</v>
      </c>
      <c r="D526" s="96" t="s">
        <v>2044</v>
      </c>
      <c r="E526" s="96" t="s">
        <v>184</v>
      </c>
      <c r="F526" s="106">
        <v>43223</v>
      </c>
      <c r="G526" s="93">
        <v>69027801.799999997</v>
      </c>
      <c r="H526" s="95">
        <v>4.2510000000000003</v>
      </c>
      <c r="I526" s="93">
        <v>2934.4057699999998</v>
      </c>
      <c r="J526" s="94">
        <v>-2.5854294999385484E-2</v>
      </c>
      <c r="K526" s="94">
        <v>2.7580675952716506E-5</v>
      </c>
    </row>
    <row r="527" spans="2:11">
      <c r="B527" s="86" t="s">
        <v>3162</v>
      </c>
      <c r="C527" s="83" t="s">
        <v>3164</v>
      </c>
      <c r="D527" s="96" t="s">
        <v>2044</v>
      </c>
      <c r="E527" s="96" t="s">
        <v>184</v>
      </c>
      <c r="F527" s="106">
        <v>43223</v>
      </c>
      <c r="G527" s="93">
        <v>44107221.600000001</v>
      </c>
      <c r="H527" s="95">
        <v>4.2510000000000003</v>
      </c>
      <c r="I527" s="93">
        <v>1875.0196599999999</v>
      </c>
      <c r="J527" s="94">
        <v>-1.6520316281714329E-2</v>
      </c>
      <c r="K527" s="94">
        <v>1.7623435100944708E-5</v>
      </c>
    </row>
    <row r="528" spans="2:11">
      <c r="B528" s="86" t="s">
        <v>3165</v>
      </c>
      <c r="C528" s="83" t="s">
        <v>3166</v>
      </c>
      <c r="D528" s="96" t="s">
        <v>2044</v>
      </c>
      <c r="E528" s="96" t="s">
        <v>184</v>
      </c>
      <c r="F528" s="106">
        <v>43222</v>
      </c>
      <c r="G528" s="93">
        <v>132465294</v>
      </c>
      <c r="H528" s="95">
        <v>4.3693999999999997</v>
      </c>
      <c r="I528" s="93">
        <v>5787.8864100000001</v>
      </c>
      <c r="J528" s="94">
        <v>-5.0995579478796557E-2</v>
      </c>
      <c r="K528" s="94">
        <v>5.4400731199946376E-5</v>
      </c>
    </row>
    <row r="529" spans="2:11">
      <c r="B529" s="86" t="s">
        <v>3167</v>
      </c>
      <c r="C529" s="83" t="s">
        <v>3168</v>
      </c>
      <c r="D529" s="96" t="s">
        <v>2044</v>
      </c>
      <c r="E529" s="96" t="s">
        <v>184</v>
      </c>
      <c r="F529" s="106">
        <v>43221</v>
      </c>
      <c r="G529" s="93">
        <v>66250600.649999999</v>
      </c>
      <c r="H529" s="95">
        <v>4.3952</v>
      </c>
      <c r="I529" s="93">
        <v>2911.8723799999998</v>
      </c>
      <c r="J529" s="94">
        <v>-2.5655759091927733E-2</v>
      </c>
      <c r="K529" s="94">
        <v>2.7368883114091403E-5</v>
      </c>
    </row>
    <row r="530" spans="2:11">
      <c r="B530" s="86" t="s">
        <v>3169</v>
      </c>
      <c r="C530" s="83" t="s">
        <v>3170</v>
      </c>
      <c r="D530" s="96" t="s">
        <v>2044</v>
      </c>
      <c r="E530" s="96" t="s">
        <v>184</v>
      </c>
      <c r="F530" s="106">
        <v>43221</v>
      </c>
      <c r="G530" s="93">
        <v>66276171</v>
      </c>
      <c r="H530" s="95">
        <v>4.4321000000000002</v>
      </c>
      <c r="I530" s="93">
        <v>2937.4078799999997</v>
      </c>
      <c r="J530" s="94">
        <v>-2.5880745818953152E-2</v>
      </c>
      <c r="K530" s="94">
        <v>2.7608892985251991E-5</v>
      </c>
    </row>
    <row r="531" spans="2:11">
      <c r="B531" s="86" t="s">
        <v>3171</v>
      </c>
      <c r="C531" s="83" t="s">
        <v>3172</v>
      </c>
      <c r="D531" s="96" t="s">
        <v>2044</v>
      </c>
      <c r="E531" s="96" t="s">
        <v>185</v>
      </c>
      <c r="F531" s="106">
        <v>43300</v>
      </c>
      <c r="G531" s="93">
        <v>52322920.649999999</v>
      </c>
      <c r="H531" s="95">
        <v>-0.13320000000000001</v>
      </c>
      <c r="I531" s="93">
        <v>-69.696389999999994</v>
      </c>
      <c r="J531" s="94">
        <v>6.1407697799483959E-4</v>
      </c>
      <c r="K531" s="94">
        <v>-6.5508102775580049E-7</v>
      </c>
    </row>
    <row r="532" spans="2:11">
      <c r="B532" s="86" t="s">
        <v>3173</v>
      </c>
      <c r="C532" s="83" t="s">
        <v>3174</v>
      </c>
      <c r="D532" s="96" t="s">
        <v>2044</v>
      </c>
      <c r="E532" s="96" t="s">
        <v>185</v>
      </c>
      <c r="F532" s="106">
        <v>43300</v>
      </c>
      <c r="G532" s="93">
        <v>85651967.700000003</v>
      </c>
      <c r="H532" s="95">
        <v>-9.5299999999999996E-2</v>
      </c>
      <c r="I532" s="93">
        <v>-81.658960000000008</v>
      </c>
      <c r="J532" s="94">
        <v>7.1947610748564585E-4</v>
      </c>
      <c r="K532" s="94">
        <v>-7.6751802270203393E-7</v>
      </c>
    </row>
    <row r="533" spans="2:11">
      <c r="B533" s="86" t="s">
        <v>3175</v>
      </c>
      <c r="C533" s="83" t="s">
        <v>3176</v>
      </c>
      <c r="D533" s="96" t="s">
        <v>2044</v>
      </c>
      <c r="E533" s="96" t="s">
        <v>185</v>
      </c>
      <c r="F533" s="106">
        <v>43300</v>
      </c>
      <c r="G533" s="93">
        <v>48797829.380000003</v>
      </c>
      <c r="H533" s="95">
        <v>-9.5299999999999996E-2</v>
      </c>
      <c r="I533" s="93">
        <v>-46.522919999999999</v>
      </c>
      <c r="J533" s="94">
        <v>4.0990149017898465E-4</v>
      </c>
      <c r="K533" s="94">
        <v>-4.3727203443106435E-7</v>
      </c>
    </row>
    <row r="534" spans="2:11">
      <c r="B534" s="86" t="s">
        <v>3177</v>
      </c>
      <c r="C534" s="83" t="s">
        <v>2791</v>
      </c>
      <c r="D534" s="96" t="s">
        <v>2044</v>
      </c>
      <c r="E534" s="96" t="s">
        <v>185</v>
      </c>
      <c r="F534" s="106">
        <v>43300</v>
      </c>
      <c r="G534" s="93">
        <v>9683504.5999999996</v>
      </c>
      <c r="H534" s="95">
        <v>-9.4600000000000004E-2</v>
      </c>
      <c r="I534" s="93">
        <v>-9.1587600000000009</v>
      </c>
      <c r="J534" s="94">
        <v>8.0695480253425148E-5</v>
      </c>
      <c r="K534" s="94">
        <v>-8.6083797364091828E-8</v>
      </c>
    </row>
    <row r="535" spans="2:11">
      <c r="B535" s="86" t="s">
        <v>3177</v>
      </c>
      <c r="C535" s="83" t="s">
        <v>3178</v>
      </c>
      <c r="D535" s="96" t="s">
        <v>2044</v>
      </c>
      <c r="E535" s="96" t="s">
        <v>185</v>
      </c>
      <c r="F535" s="106">
        <v>43300</v>
      </c>
      <c r="G535" s="93">
        <v>761356.63</v>
      </c>
      <c r="H535" s="95">
        <v>-9.4600000000000004E-2</v>
      </c>
      <c r="I535" s="93">
        <v>-0.72010000000000007</v>
      </c>
      <c r="J535" s="94">
        <v>6.3446160102995876E-6</v>
      </c>
      <c r="K535" s="94">
        <v>-6.7682680277551248E-9</v>
      </c>
    </row>
    <row r="536" spans="2:11">
      <c r="B536" s="86" t="s">
        <v>3177</v>
      </c>
      <c r="C536" s="83" t="s">
        <v>3179</v>
      </c>
      <c r="D536" s="96" t="s">
        <v>2044</v>
      </c>
      <c r="E536" s="96" t="s">
        <v>185</v>
      </c>
      <c r="F536" s="106">
        <v>43300</v>
      </c>
      <c r="G536" s="93">
        <v>11896197.300000001</v>
      </c>
      <c r="H536" s="95">
        <v>-9.4600000000000004E-2</v>
      </c>
      <c r="I536" s="93">
        <v>-11.25155</v>
      </c>
      <c r="J536" s="94">
        <v>9.9134515026643962E-5</v>
      </c>
      <c r="K536" s="94">
        <v>-1.0575407044533838E-7</v>
      </c>
    </row>
    <row r="537" spans="2:11">
      <c r="B537" s="86" t="s">
        <v>3177</v>
      </c>
      <c r="C537" s="83" t="s">
        <v>3180</v>
      </c>
      <c r="D537" s="96" t="s">
        <v>2044</v>
      </c>
      <c r="E537" s="96" t="s">
        <v>185</v>
      </c>
      <c r="F537" s="106">
        <v>43300</v>
      </c>
      <c r="G537" s="93">
        <v>4534830.41</v>
      </c>
      <c r="H537" s="95">
        <v>-9.4600000000000004E-2</v>
      </c>
      <c r="I537" s="93">
        <v>-4.2890899999999998</v>
      </c>
      <c r="J537" s="94">
        <v>3.7790069550917728E-5</v>
      </c>
      <c r="K537" s="94">
        <v>-4.0313443570565513E-8</v>
      </c>
    </row>
    <row r="538" spans="2:11">
      <c r="B538" s="86" t="s">
        <v>3177</v>
      </c>
      <c r="C538" s="83" t="s">
        <v>3181</v>
      </c>
      <c r="D538" s="96" t="s">
        <v>2044</v>
      </c>
      <c r="E538" s="96" t="s">
        <v>185</v>
      </c>
      <c r="F538" s="106">
        <v>43300</v>
      </c>
      <c r="G538" s="93">
        <v>30454265.09</v>
      </c>
      <c r="H538" s="95">
        <v>-9.4600000000000004E-2</v>
      </c>
      <c r="I538" s="93">
        <v>-28.80397</v>
      </c>
      <c r="J538" s="94">
        <v>2.5378437608969444E-4</v>
      </c>
      <c r="K538" s="94">
        <v>-2.7073043913819993E-7</v>
      </c>
    </row>
    <row r="539" spans="2:11">
      <c r="B539" s="86" t="s">
        <v>3177</v>
      </c>
      <c r="C539" s="83" t="s">
        <v>3182</v>
      </c>
      <c r="D539" s="96" t="s">
        <v>2044</v>
      </c>
      <c r="E539" s="96" t="s">
        <v>185</v>
      </c>
      <c r="F539" s="106">
        <v>43300</v>
      </c>
      <c r="G539" s="93">
        <v>2117523.12</v>
      </c>
      <c r="H539" s="95">
        <v>-9.4600000000000004E-2</v>
      </c>
      <c r="I539" s="93">
        <v>-2.00278</v>
      </c>
      <c r="J539" s="94">
        <v>1.7645979798788789E-5</v>
      </c>
      <c r="K539" s="94">
        <v>-1.8824263075444253E-8</v>
      </c>
    </row>
    <row r="540" spans="2:11">
      <c r="B540" s="86" t="s">
        <v>3183</v>
      </c>
      <c r="C540" s="83" t="s">
        <v>3184</v>
      </c>
      <c r="D540" s="96" t="s">
        <v>2044</v>
      </c>
      <c r="E540" s="96" t="s">
        <v>185</v>
      </c>
      <c r="F540" s="106">
        <v>43307</v>
      </c>
      <c r="G540" s="93">
        <v>101302110</v>
      </c>
      <c r="H540" s="95">
        <v>1.2186999999999999</v>
      </c>
      <c r="I540" s="93">
        <v>1234.57071</v>
      </c>
      <c r="J540" s="94">
        <v>-1.0877485199990178E-2</v>
      </c>
      <c r="K540" s="94">
        <v>1.1603812615603311E-5</v>
      </c>
    </row>
    <row r="541" spans="2:11">
      <c r="B541" s="86" t="s">
        <v>3183</v>
      </c>
      <c r="C541" s="83" t="s">
        <v>3185</v>
      </c>
      <c r="D541" s="96" t="s">
        <v>2044</v>
      </c>
      <c r="E541" s="96" t="s">
        <v>185</v>
      </c>
      <c r="F541" s="106">
        <v>43307</v>
      </c>
      <c r="G541" s="93">
        <v>723586.5</v>
      </c>
      <c r="H541" s="95">
        <v>1.2186999999999999</v>
      </c>
      <c r="I541" s="93">
        <v>8.8183600000000002</v>
      </c>
      <c r="J541" s="94">
        <v>-7.7696303347570434E-5</v>
      </c>
      <c r="K541" s="94">
        <v>8.2884355013518507E-8</v>
      </c>
    </row>
    <row r="542" spans="2:11">
      <c r="B542" s="86" t="s">
        <v>3183</v>
      </c>
      <c r="C542" s="83" t="s">
        <v>3186</v>
      </c>
      <c r="D542" s="96" t="s">
        <v>2044</v>
      </c>
      <c r="E542" s="96" t="s">
        <v>185</v>
      </c>
      <c r="F542" s="106">
        <v>43307</v>
      </c>
      <c r="G542" s="93">
        <v>164012940</v>
      </c>
      <c r="H542" s="95">
        <v>1.2186999999999999</v>
      </c>
      <c r="I542" s="93">
        <v>1998.8287700000001</v>
      </c>
      <c r="J542" s="94">
        <v>-1.7611166526856591E-2</v>
      </c>
      <c r="K542" s="94">
        <v>1.8787125200594502E-5</v>
      </c>
    </row>
    <row r="543" spans="2:11">
      <c r="B543" s="86" t="s">
        <v>3187</v>
      </c>
      <c r="C543" s="83" t="s">
        <v>3146</v>
      </c>
      <c r="D543" s="96" t="s">
        <v>2044</v>
      </c>
      <c r="E543" s="96" t="s">
        <v>185</v>
      </c>
      <c r="F543" s="106">
        <v>43277</v>
      </c>
      <c r="G543" s="93">
        <v>581208.62</v>
      </c>
      <c r="H543" s="95">
        <v>1.7756000000000001</v>
      </c>
      <c r="I543" s="93">
        <v>10.320200000000002</v>
      </c>
      <c r="J543" s="94">
        <v>-9.09286295646352E-5</v>
      </c>
      <c r="K543" s="94">
        <v>9.7000249548727185E-8</v>
      </c>
    </row>
    <row r="544" spans="2:11">
      <c r="B544" s="86" t="s">
        <v>3187</v>
      </c>
      <c r="C544" s="83" t="s">
        <v>3188</v>
      </c>
      <c r="D544" s="96" t="s">
        <v>2044</v>
      </c>
      <c r="E544" s="96" t="s">
        <v>185</v>
      </c>
      <c r="F544" s="106">
        <v>43277</v>
      </c>
      <c r="G544" s="93">
        <v>1913145.04</v>
      </c>
      <c r="H544" s="95">
        <v>1.7756000000000001</v>
      </c>
      <c r="I544" s="93">
        <v>33.970660000000002</v>
      </c>
      <c r="J544" s="94">
        <v>-2.9930675366816244E-4</v>
      </c>
      <c r="K544" s="94">
        <v>3.1929250376300503E-7</v>
      </c>
    </row>
    <row r="545" spans="2:11">
      <c r="B545" s="86" t="s">
        <v>3187</v>
      </c>
      <c r="C545" s="83" t="s">
        <v>3189</v>
      </c>
      <c r="D545" s="96" t="s">
        <v>2044</v>
      </c>
      <c r="E545" s="96" t="s">
        <v>185</v>
      </c>
      <c r="F545" s="106">
        <v>43277</v>
      </c>
      <c r="G545" s="93">
        <v>2398454.2200000002</v>
      </c>
      <c r="H545" s="95">
        <v>1.7756000000000001</v>
      </c>
      <c r="I545" s="93">
        <v>42.588010000000004</v>
      </c>
      <c r="J545" s="94">
        <v>-3.752320095720024E-4</v>
      </c>
      <c r="K545" s="94">
        <v>4.0028755235205602E-7</v>
      </c>
    </row>
    <row r="546" spans="2:11">
      <c r="B546" s="86" t="s">
        <v>3187</v>
      </c>
      <c r="C546" s="83" t="s">
        <v>3190</v>
      </c>
      <c r="D546" s="96" t="s">
        <v>2044</v>
      </c>
      <c r="E546" s="96" t="s">
        <v>185</v>
      </c>
      <c r="F546" s="106">
        <v>43277</v>
      </c>
      <c r="G546" s="93">
        <v>34388176.390000001</v>
      </c>
      <c r="H546" s="95">
        <v>1.7756000000000001</v>
      </c>
      <c r="I546" s="93">
        <v>610.61155000000008</v>
      </c>
      <c r="J546" s="94">
        <v>-5.3799414195304087E-3</v>
      </c>
      <c r="K546" s="94">
        <v>5.7391787685640885E-6</v>
      </c>
    </row>
    <row r="547" spans="2:11">
      <c r="B547" s="86" t="s">
        <v>3191</v>
      </c>
      <c r="C547" s="83" t="s">
        <v>3192</v>
      </c>
      <c r="D547" s="96" t="s">
        <v>2044</v>
      </c>
      <c r="E547" s="96" t="s">
        <v>185</v>
      </c>
      <c r="F547" s="106">
        <v>43277</v>
      </c>
      <c r="G547" s="93">
        <v>16476148.029999999</v>
      </c>
      <c r="H547" s="95">
        <v>1.8264</v>
      </c>
      <c r="I547" s="93">
        <v>300.92646999999999</v>
      </c>
      <c r="J547" s="94">
        <v>-2.651385779037548E-3</v>
      </c>
      <c r="K547" s="94">
        <v>2.8284280038969748E-6</v>
      </c>
    </row>
    <row r="548" spans="2:11">
      <c r="B548" s="86" t="s">
        <v>3191</v>
      </c>
      <c r="C548" s="83" t="s">
        <v>3193</v>
      </c>
      <c r="D548" s="96" t="s">
        <v>2044</v>
      </c>
      <c r="E548" s="96" t="s">
        <v>185</v>
      </c>
      <c r="F548" s="106">
        <v>43277</v>
      </c>
      <c r="G548" s="93">
        <v>28106370.16</v>
      </c>
      <c r="H548" s="95">
        <v>1.8264</v>
      </c>
      <c r="I548" s="93">
        <v>513.34515999999996</v>
      </c>
      <c r="J548" s="94">
        <v>-4.5229522579444559E-3</v>
      </c>
      <c r="K548" s="94">
        <v>4.8249654681722518E-6</v>
      </c>
    </row>
    <row r="549" spans="2:11">
      <c r="B549" s="86" t="s">
        <v>3194</v>
      </c>
      <c r="C549" s="83" t="s">
        <v>3195</v>
      </c>
      <c r="D549" s="96" t="s">
        <v>2044</v>
      </c>
      <c r="E549" s="96" t="s">
        <v>185</v>
      </c>
      <c r="F549" s="106">
        <v>43276</v>
      </c>
      <c r="G549" s="93">
        <v>3538267.26</v>
      </c>
      <c r="H549" s="95">
        <v>1.986</v>
      </c>
      <c r="I549" s="93">
        <v>70.268320000000003</v>
      </c>
      <c r="J549" s="94">
        <v>-6.1911610621976764E-4</v>
      </c>
      <c r="K549" s="94">
        <v>6.6045663605064018E-7</v>
      </c>
    </row>
    <row r="550" spans="2:11">
      <c r="B550" s="86" t="s">
        <v>3196</v>
      </c>
      <c r="C550" s="83" t="s">
        <v>3197</v>
      </c>
      <c r="D550" s="96" t="s">
        <v>2044</v>
      </c>
      <c r="E550" s="96" t="s">
        <v>185</v>
      </c>
      <c r="F550" s="106">
        <v>43276</v>
      </c>
      <c r="G550" s="93">
        <v>44615886.590000004</v>
      </c>
      <c r="H550" s="95">
        <v>2.0385</v>
      </c>
      <c r="I550" s="93">
        <v>909.50996999999995</v>
      </c>
      <c r="J550" s="94">
        <v>-8.0134585712943983E-3</v>
      </c>
      <c r="K550" s="94">
        <v>8.5485449949667025E-6</v>
      </c>
    </row>
    <row r="551" spans="2:11">
      <c r="B551" s="86" t="s">
        <v>3196</v>
      </c>
      <c r="C551" s="83" t="s">
        <v>3198</v>
      </c>
      <c r="D551" s="96" t="s">
        <v>2044</v>
      </c>
      <c r="E551" s="96" t="s">
        <v>185</v>
      </c>
      <c r="F551" s="106">
        <v>43276</v>
      </c>
      <c r="G551" s="93">
        <v>94445042.530000001</v>
      </c>
      <c r="H551" s="95">
        <v>2.0385</v>
      </c>
      <c r="I551" s="93">
        <v>1925.2941899999998</v>
      </c>
      <c r="J551" s="94">
        <v>-1.6963272243314502E-2</v>
      </c>
      <c r="K551" s="94">
        <v>1.8095968768503957E-5</v>
      </c>
    </row>
    <row r="552" spans="2:11">
      <c r="B552" s="86" t="s">
        <v>3199</v>
      </c>
      <c r="C552" s="83" t="s">
        <v>3200</v>
      </c>
      <c r="D552" s="96" t="s">
        <v>2044</v>
      </c>
      <c r="E552" s="96" t="s">
        <v>185</v>
      </c>
      <c r="F552" s="106">
        <v>43277</v>
      </c>
      <c r="G552" s="93">
        <v>19422402.199999999</v>
      </c>
      <c r="H552" s="95">
        <v>1.9235</v>
      </c>
      <c r="I552" s="93">
        <v>373.58820000000003</v>
      </c>
      <c r="J552" s="94">
        <v>-3.2915896055811752E-3</v>
      </c>
      <c r="K552" s="94">
        <v>3.5113804605007458E-6</v>
      </c>
    </row>
    <row r="553" spans="2:11">
      <c r="B553" s="86" t="s">
        <v>3199</v>
      </c>
      <c r="C553" s="83" t="s">
        <v>3201</v>
      </c>
      <c r="D553" s="96" t="s">
        <v>2044</v>
      </c>
      <c r="E553" s="96" t="s">
        <v>185</v>
      </c>
      <c r="F553" s="106">
        <v>43277</v>
      </c>
      <c r="G553" s="93">
        <v>93764993.629999995</v>
      </c>
      <c r="H553" s="95">
        <v>1.9235</v>
      </c>
      <c r="I553" s="93">
        <v>1803.56141</v>
      </c>
      <c r="J553" s="94">
        <v>-1.5890716008116229E-2</v>
      </c>
      <c r="K553" s="94">
        <v>1.6951794233295309E-5</v>
      </c>
    </row>
    <row r="554" spans="2:11">
      <c r="B554" s="86" t="s">
        <v>3202</v>
      </c>
      <c r="C554" s="83" t="s">
        <v>3203</v>
      </c>
      <c r="D554" s="96" t="s">
        <v>2044</v>
      </c>
      <c r="E554" s="96" t="s">
        <v>185</v>
      </c>
      <c r="F554" s="106">
        <v>43257</v>
      </c>
      <c r="G554" s="93">
        <v>110304777.38</v>
      </c>
      <c r="H554" s="95">
        <v>3.0912000000000002</v>
      </c>
      <c r="I554" s="93">
        <v>3409.7915899999998</v>
      </c>
      <c r="J554" s="94">
        <v>-3.0042797269405477E-2</v>
      </c>
      <c r="K554" s="94">
        <v>3.2048859047223034E-5</v>
      </c>
    </row>
    <row r="555" spans="2:11">
      <c r="B555" s="86" t="s">
        <v>3204</v>
      </c>
      <c r="C555" s="83" t="s">
        <v>3205</v>
      </c>
      <c r="D555" s="96" t="s">
        <v>2044</v>
      </c>
      <c r="E555" s="96" t="s">
        <v>185</v>
      </c>
      <c r="F555" s="106">
        <v>43257</v>
      </c>
      <c r="G555" s="93">
        <v>47560299.700000003</v>
      </c>
      <c r="H555" s="95">
        <v>3.1048</v>
      </c>
      <c r="I555" s="93">
        <v>1476.65894</v>
      </c>
      <c r="J555" s="94">
        <v>-1.3010462369776444E-2</v>
      </c>
      <c r="K555" s="94">
        <v>1.3879216069297003E-5</v>
      </c>
    </row>
    <row r="556" spans="2:11">
      <c r="B556" s="86" t="s">
        <v>3206</v>
      </c>
      <c r="C556" s="83" t="s">
        <v>3207</v>
      </c>
      <c r="D556" s="96" t="s">
        <v>2044</v>
      </c>
      <c r="E556" s="96" t="s">
        <v>185</v>
      </c>
      <c r="F556" s="106">
        <v>43257</v>
      </c>
      <c r="G556" s="93">
        <v>85805299.129999995</v>
      </c>
      <c r="H556" s="95">
        <v>3.1055000000000001</v>
      </c>
      <c r="I556" s="93">
        <v>2664.7077799999997</v>
      </c>
      <c r="J556" s="94">
        <v>-2.3478055330867751E-2</v>
      </c>
      <c r="K556" s="94">
        <v>2.5045766519489423E-5</v>
      </c>
    </row>
    <row r="557" spans="2:11">
      <c r="B557" s="86" t="s">
        <v>3208</v>
      </c>
      <c r="C557" s="83" t="s">
        <v>2770</v>
      </c>
      <c r="D557" s="96" t="s">
        <v>2044</v>
      </c>
      <c r="E557" s="96" t="s">
        <v>185</v>
      </c>
      <c r="F557" s="106">
        <v>43257</v>
      </c>
      <c r="G557" s="93">
        <v>10909530.890000001</v>
      </c>
      <c r="H557" s="95">
        <v>3.1055000000000001</v>
      </c>
      <c r="I557" s="93">
        <v>338.79856000000001</v>
      </c>
      <c r="J557" s="94">
        <v>-2.9850670296381688E-3</v>
      </c>
      <c r="K557" s="94">
        <v>3.1843903089813583E-6</v>
      </c>
    </row>
    <row r="558" spans="2:11">
      <c r="B558" s="86" t="s">
        <v>3209</v>
      </c>
      <c r="C558" s="83" t="s">
        <v>3210</v>
      </c>
      <c r="D558" s="96" t="s">
        <v>2044</v>
      </c>
      <c r="E558" s="96" t="s">
        <v>185</v>
      </c>
      <c r="F558" s="106">
        <v>43237</v>
      </c>
      <c r="G558" s="93">
        <v>94745581.010000005</v>
      </c>
      <c r="H558" s="95">
        <v>3.9847000000000001</v>
      </c>
      <c r="I558" s="93">
        <v>3775.2954799999998</v>
      </c>
      <c r="J558" s="94">
        <v>-3.3263158097513762E-2</v>
      </c>
      <c r="K558" s="94">
        <v>3.5484254537720363E-5</v>
      </c>
    </row>
    <row r="559" spans="2:11">
      <c r="B559" s="86" t="s">
        <v>3209</v>
      </c>
      <c r="C559" s="83" t="s">
        <v>3211</v>
      </c>
      <c r="D559" s="96" t="s">
        <v>2044</v>
      </c>
      <c r="E559" s="96" t="s">
        <v>185</v>
      </c>
      <c r="F559" s="106">
        <v>43237</v>
      </c>
      <c r="G559" s="93">
        <v>174710337.27000001</v>
      </c>
      <c r="H559" s="95">
        <v>3.9847000000000001</v>
      </c>
      <c r="I559" s="93">
        <v>6961.6243800000002</v>
      </c>
      <c r="J559" s="94">
        <v>-6.1337083042688423E-2</v>
      </c>
      <c r="K559" s="94">
        <v>6.5432772826544357E-5</v>
      </c>
    </row>
    <row r="560" spans="2:11">
      <c r="B560" s="86" t="s">
        <v>3212</v>
      </c>
      <c r="C560" s="83" t="s">
        <v>3213</v>
      </c>
      <c r="D560" s="96" t="s">
        <v>2044</v>
      </c>
      <c r="E560" s="96" t="s">
        <v>185</v>
      </c>
      <c r="F560" s="106">
        <v>43237</v>
      </c>
      <c r="G560" s="93">
        <v>5934279.7800000003</v>
      </c>
      <c r="H560" s="95">
        <v>4.0198</v>
      </c>
      <c r="I560" s="93">
        <v>238.54569000000001</v>
      </c>
      <c r="J560" s="94">
        <v>-2.1017647603971145E-3</v>
      </c>
      <c r="K560" s="94">
        <v>2.2421068834686644E-6</v>
      </c>
    </row>
    <row r="561" spans="2:11">
      <c r="B561" s="86" t="s">
        <v>3214</v>
      </c>
      <c r="C561" s="83" t="s">
        <v>3215</v>
      </c>
      <c r="D561" s="96" t="s">
        <v>2044</v>
      </c>
      <c r="E561" s="96" t="s">
        <v>185</v>
      </c>
      <c r="F561" s="106">
        <v>43227</v>
      </c>
      <c r="G561" s="93">
        <v>190436859.11000001</v>
      </c>
      <c r="H561" s="95">
        <v>4.1265999999999998</v>
      </c>
      <c r="I561" s="93">
        <v>7858.5627100000002</v>
      </c>
      <c r="J561" s="94">
        <v>-6.9239776125273308E-2</v>
      </c>
      <c r="K561" s="94">
        <v>7.3863156136927735E-5</v>
      </c>
    </row>
    <row r="562" spans="2:11">
      <c r="B562" s="86" t="s">
        <v>3216</v>
      </c>
      <c r="C562" s="83" t="s">
        <v>3217</v>
      </c>
      <c r="D562" s="96" t="s">
        <v>2044</v>
      </c>
      <c r="E562" s="96" t="s">
        <v>185</v>
      </c>
      <c r="F562" s="106">
        <v>43216</v>
      </c>
      <c r="G562" s="93">
        <v>59321544.670000002</v>
      </c>
      <c r="H562" s="95">
        <v>6.7975000000000003</v>
      </c>
      <c r="I562" s="93">
        <v>4032.40247</v>
      </c>
      <c r="J562" s="94">
        <v>-3.5528461701338145E-2</v>
      </c>
      <c r="K562" s="94">
        <v>3.7900820320430209E-5</v>
      </c>
    </row>
    <row r="563" spans="2:11">
      <c r="B563" s="86" t="s">
        <v>3218</v>
      </c>
      <c r="C563" s="83" t="s">
        <v>3219</v>
      </c>
      <c r="D563" s="96" t="s">
        <v>2044</v>
      </c>
      <c r="E563" s="96" t="s">
        <v>185</v>
      </c>
      <c r="F563" s="106">
        <v>43216</v>
      </c>
      <c r="G563" s="93">
        <v>258486569.63999999</v>
      </c>
      <c r="H563" s="95">
        <v>6.8105000000000002</v>
      </c>
      <c r="I563" s="93">
        <v>17604.167379999999</v>
      </c>
      <c r="J563" s="94">
        <v>-0.15510579392742913</v>
      </c>
      <c r="K563" s="94">
        <v>1.6546274577600845E-4</v>
      </c>
    </row>
    <row r="564" spans="2:11">
      <c r="B564" s="86" t="s">
        <v>3220</v>
      </c>
      <c r="C564" s="83" t="s">
        <v>3221</v>
      </c>
      <c r="D564" s="96" t="s">
        <v>2044</v>
      </c>
      <c r="E564" s="96" t="s">
        <v>185</v>
      </c>
      <c r="F564" s="106">
        <v>43216</v>
      </c>
      <c r="G564" s="93">
        <v>2539070.83</v>
      </c>
      <c r="H564" s="95">
        <v>6.8105000000000002</v>
      </c>
      <c r="I564" s="93">
        <v>172.92282999999998</v>
      </c>
      <c r="J564" s="94">
        <v>-1.5235786081992967E-3</v>
      </c>
      <c r="K564" s="94">
        <v>1.6253132364365151E-6</v>
      </c>
    </row>
    <row r="565" spans="2:11">
      <c r="B565" s="86" t="s">
        <v>3220</v>
      </c>
      <c r="C565" s="83" t="s">
        <v>3222</v>
      </c>
      <c r="D565" s="96" t="s">
        <v>2044</v>
      </c>
      <c r="E565" s="96" t="s">
        <v>185</v>
      </c>
      <c r="F565" s="106">
        <v>43216</v>
      </c>
      <c r="G565" s="93">
        <v>25441591.5</v>
      </c>
      <c r="H565" s="95">
        <v>6.8105000000000002</v>
      </c>
      <c r="I565" s="93">
        <v>1732.69364</v>
      </c>
      <c r="J565" s="94">
        <v>-1.5266318302025092E-2</v>
      </c>
      <c r="K565" s="94">
        <v>1.6285703326630535E-5</v>
      </c>
    </row>
    <row r="566" spans="2:11">
      <c r="B566" s="86" t="s">
        <v>3220</v>
      </c>
      <c r="C566" s="83" t="s">
        <v>3223</v>
      </c>
      <c r="D566" s="96" t="s">
        <v>2044</v>
      </c>
      <c r="E566" s="96" t="s">
        <v>185</v>
      </c>
      <c r="F566" s="106">
        <v>43216</v>
      </c>
      <c r="G566" s="93">
        <v>19345786.18</v>
      </c>
      <c r="H566" s="95">
        <v>6.8105000000000002</v>
      </c>
      <c r="I566" s="93">
        <v>1317.54024</v>
      </c>
      <c r="J566" s="94">
        <v>-1.1608508402885655E-2</v>
      </c>
      <c r="K566" s="94">
        <v>1.2383648773327056E-5</v>
      </c>
    </row>
    <row r="567" spans="2:11">
      <c r="B567" s="86" t="s">
        <v>3220</v>
      </c>
      <c r="C567" s="83" t="s">
        <v>2498</v>
      </c>
      <c r="D567" s="96" t="s">
        <v>2044</v>
      </c>
      <c r="E567" s="96" t="s">
        <v>185</v>
      </c>
      <c r="F567" s="106">
        <v>43216</v>
      </c>
      <c r="G567" s="93">
        <v>7311913.4000000004</v>
      </c>
      <c r="H567" s="95">
        <v>6.8105000000000002</v>
      </c>
      <c r="I567" s="93">
        <v>497.97615000000002</v>
      </c>
      <c r="J567" s="94">
        <v>-4.3875398611822646E-3</v>
      </c>
      <c r="K567" s="94">
        <v>4.6805111159972086E-6</v>
      </c>
    </row>
    <row r="568" spans="2:11">
      <c r="B568" s="86" t="s">
        <v>3224</v>
      </c>
      <c r="C568" s="83" t="s">
        <v>3225</v>
      </c>
      <c r="D568" s="96" t="s">
        <v>2044</v>
      </c>
      <c r="E568" s="96" t="s">
        <v>185</v>
      </c>
      <c r="F568" s="106">
        <v>43215</v>
      </c>
      <c r="G568" s="93">
        <v>152954217</v>
      </c>
      <c r="H568" s="95">
        <v>7.0220000000000002</v>
      </c>
      <c r="I568" s="93">
        <v>10740.48309</v>
      </c>
      <c r="J568" s="94">
        <v>-9.4631635843863318E-2</v>
      </c>
      <c r="K568" s="94">
        <v>1.0095051840118256E-4</v>
      </c>
    </row>
    <row r="569" spans="2:11">
      <c r="B569" s="86" t="s">
        <v>3226</v>
      </c>
      <c r="C569" s="83" t="s">
        <v>3227</v>
      </c>
      <c r="D569" s="96" t="s">
        <v>2044</v>
      </c>
      <c r="E569" s="96" t="s">
        <v>185</v>
      </c>
      <c r="F569" s="106">
        <v>43215</v>
      </c>
      <c r="G569" s="93">
        <v>25501437</v>
      </c>
      <c r="H569" s="95">
        <v>7.0551000000000004</v>
      </c>
      <c r="I569" s="93">
        <v>1799.14303</v>
      </c>
      <c r="J569" s="94">
        <v>-1.585178679760715E-2</v>
      </c>
      <c r="K569" s="94">
        <v>1.6910265584373669E-5</v>
      </c>
    </row>
    <row r="570" spans="2:11">
      <c r="B570" s="86" t="s">
        <v>3228</v>
      </c>
      <c r="C570" s="83" t="s">
        <v>3229</v>
      </c>
      <c r="D570" s="96" t="s">
        <v>2044</v>
      </c>
      <c r="E570" s="96" t="s">
        <v>185</v>
      </c>
      <c r="F570" s="106">
        <v>43215</v>
      </c>
      <c r="G570" s="93">
        <v>77728379.980000004</v>
      </c>
      <c r="H570" s="95">
        <v>7.0551000000000004</v>
      </c>
      <c r="I570" s="93">
        <v>5483.7879499999999</v>
      </c>
      <c r="J570" s="94">
        <v>-4.8316246111176152E-2</v>
      </c>
      <c r="K570" s="94">
        <v>5.1542489450040016E-5</v>
      </c>
    </row>
    <row r="571" spans="2:11">
      <c r="B571" s="86" t="s">
        <v>3228</v>
      </c>
      <c r="C571" s="83" t="s">
        <v>3230</v>
      </c>
      <c r="D571" s="96" t="s">
        <v>2044</v>
      </c>
      <c r="E571" s="96" t="s">
        <v>185</v>
      </c>
      <c r="F571" s="106">
        <v>43215</v>
      </c>
      <c r="G571" s="93">
        <v>80273423.390000001</v>
      </c>
      <c r="H571" s="95">
        <v>7.0551000000000004</v>
      </c>
      <c r="I571" s="93">
        <v>5663.3424299999997</v>
      </c>
      <c r="J571" s="94">
        <v>-4.9898254482970375E-2</v>
      </c>
      <c r="K571" s="94">
        <v>5.3230134008051675E-5</v>
      </c>
    </row>
    <row r="572" spans="2:11">
      <c r="B572" s="86" t="s">
        <v>3231</v>
      </c>
      <c r="C572" s="83" t="s">
        <v>3232</v>
      </c>
      <c r="D572" s="96" t="s">
        <v>2044</v>
      </c>
      <c r="E572" s="96" t="s">
        <v>182</v>
      </c>
      <c r="F572" s="106">
        <v>43236</v>
      </c>
      <c r="G572" s="93">
        <v>14316887.82</v>
      </c>
      <c r="H572" s="95">
        <v>3.8368000000000002</v>
      </c>
      <c r="I572" s="93">
        <v>549.31502999999998</v>
      </c>
      <c r="J572" s="94">
        <v>-4.8398735370590159E-3</v>
      </c>
      <c r="K572" s="94">
        <v>5.1630486803421004E-6</v>
      </c>
    </row>
    <row r="573" spans="2:11">
      <c r="B573" s="86" t="s">
        <v>3233</v>
      </c>
      <c r="C573" s="83" t="s">
        <v>3234</v>
      </c>
      <c r="D573" s="96" t="s">
        <v>2044</v>
      </c>
      <c r="E573" s="96" t="s">
        <v>182</v>
      </c>
      <c r="F573" s="106">
        <v>43236</v>
      </c>
      <c r="G573" s="93">
        <v>41666555.200000003</v>
      </c>
      <c r="H573" s="95">
        <v>3.8368000000000002</v>
      </c>
      <c r="I573" s="93">
        <v>1598.6760099999999</v>
      </c>
      <c r="J573" s="94">
        <v>-1.4085523411092711E-2</v>
      </c>
      <c r="K573" s="94">
        <v>1.5026062665216123E-5</v>
      </c>
    </row>
    <row r="574" spans="2:11">
      <c r="B574" s="86" t="s">
        <v>3235</v>
      </c>
      <c r="C574" s="83" t="s">
        <v>3236</v>
      </c>
      <c r="D574" s="96" t="s">
        <v>2044</v>
      </c>
      <c r="E574" s="96" t="s">
        <v>182</v>
      </c>
      <c r="F574" s="106">
        <v>43236</v>
      </c>
      <c r="G574" s="93">
        <v>22274975.710000001</v>
      </c>
      <c r="H574" s="95">
        <v>3.8016000000000001</v>
      </c>
      <c r="I574" s="93">
        <v>846.80127000000005</v>
      </c>
      <c r="J574" s="94">
        <v>-7.4609483338203353E-3</v>
      </c>
      <c r="K574" s="94">
        <v>7.9591417325419181E-6</v>
      </c>
    </row>
    <row r="575" spans="2:11">
      <c r="B575" s="86" t="s">
        <v>3237</v>
      </c>
      <c r="C575" s="83" t="s">
        <v>3238</v>
      </c>
      <c r="D575" s="96" t="s">
        <v>2044</v>
      </c>
      <c r="E575" s="96" t="s">
        <v>182</v>
      </c>
      <c r="F575" s="106">
        <v>43286</v>
      </c>
      <c r="G575" s="93">
        <v>1487466.87</v>
      </c>
      <c r="H575" s="95">
        <v>3.1880999999999999</v>
      </c>
      <c r="I575" s="93">
        <v>47.422489999999996</v>
      </c>
      <c r="J575" s="94">
        <v>-4.1782737022951258E-4</v>
      </c>
      <c r="K575" s="94">
        <v>4.4572715298366487E-7</v>
      </c>
    </row>
    <row r="576" spans="2:11">
      <c r="B576" s="86" t="s">
        <v>3237</v>
      </c>
      <c r="C576" s="83" t="s">
        <v>2878</v>
      </c>
      <c r="D576" s="96" t="s">
        <v>2044</v>
      </c>
      <c r="E576" s="96" t="s">
        <v>182</v>
      </c>
      <c r="F576" s="106">
        <v>43286</v>
      </c>
      <c r="G576" s="93">
        <v>34501177.57</v>
      </c>
      <c r="H576" s="95">
        <v>3.1880999999999999</v>
      </c>
      <c r="I576" s="93">
        <v>1099.9451100000001</v>
      </c>
      <c r="J576" s="94">
        <v>-9.6913336416563547E-3</v>
      </c>
      <c r="K576" s="94">
        <v>1.0338457603525336E-5</v>
      </c>
    </row>
    <row r="577" spans="2:11">
      <c r="B577" s="86" t="s">
        <v>3237</v>
      </c>
      <c r="C577" s="83" t="s">
        <v>2422</v>
      </c>
      <c r="D577" s="96" t="s">
        <v>2044</v>
      </c>
      <c r="E577" s="96" t="s">
        <v>182</v>
      </c>
      <c r="F577" s="106">
        <v>43286</v>
      </c>
      <c r="G577" s="93">
        <v>5838694</v>
      </c>
      <c r="H577" s="95">
        <v>3.1880999999999999</v>
      </c>
      <c r="I577" s="93">
        <v>186.14560999999998</v>
      </c>
      <c r="J577" s="94">
        <v>-1.640081124084131E-3</v>
      </c>
      <c r="K577" s="94">
        <v>1.749595029398659E-6</v>
      </c>
    </row>
    <row r="578" spans="2:11">
      <c r="B578" s="86" t="s">
        <v>3239</v>
      </c>
      <c r="C578" s="83" t="s">
        <v>3240</v>
      </c>
      <c r="D578" s="96" t="s">
        <v>2044</v>
      </c>
      <c r="E578" s="96" t="s">
        <v>182</v>
      </c>
      <c r="F578" s="106">
        <v>43286</v>
      </c>
      <c r="G578" s="93">
        <v>2265493.2200000002</v>
      </c>
      <c r="H578" s="95">
        <v>3.1440999999999999</v>
      </c>
      <c r="I578" s="93">
        <v>71.228740000000002</v>
      </c>
      <c r="J578" s="94">
        <v>-6.2757811997981748E-4</v>
      </c>
      <c r="K578" s="94">
        <v>6.6948368782013967E-7</v>
      </c>
    </row>
    <row r="579" spans="2:11">
      <c r="B579" s="86" t="s">
        <v>3239</v>
      </c>
      <c r="C579" s="83" t="s">
        <v>3241</v>
      </c>
      <c r="D579" s="96" t="s">
        <v>2044</v>
      </c>
      <c r="E579" s="96" t="s">
        <v>182</v>
      </c>
      <c r="F579" s="106">
        <v>43286</v>
      </c>
      <c r="G579" s="93">
        <v>206160.78</v>
      </c>
      <c r="H579" s="95">
        <v>3.1440999999999999</v>
      </c>
      <c r="I579" s="93">
        <v>6.48184</v>
      </c>
      <c r="J579" s="94">
        <v>-5.7109826191084952E-5</v>
      </c>
      <c r="K579" s="94">
        <v>6.092324737262085E-8</v>
      </c>
    </row>
    <row r="580" spans="2:11">
      <c r="B580" s="86" t="s">
        <v>3239</v>
      </c>
      <c r="C580" s="83" t="s">
        <v>3242</v>
      </c>
      <c r="D580" s="96" t="s">
        <v>2044</v>
      </c>
      <c r="E580" s="96" t="s">
        <v>182</v>
      </c>
      <c r="F580" s="106">
        <v>43286</v>
      </c>
      <c r="G580" s="93">
        <v>1078553.08</v>
      </c>
      <c r="H580" s="95">
        <v>3.1440999999999999</v>
      </c>
      <c r="I580" s="93">
        <v>33.91048</v>
      </c>
      <c r="J580" s="94">
        <v>-2.9877652315642817E-4</v>
      </c>
      <c r="K580" s="94">
        <v>3.1872686792088539E-7</v>
      </c>
    </row>
    <row r="581" spans="2:11">
      <c r="B581" s="86" t="s">
        <v>3239</v>
      </c>
      <c r="C581" s="83" t="s">
        <v>3243</v>
      </c>
      <c r="D581" s="96" t="s">
        <v>2044</v>
      </c>
      <c r="E581" s="96" t="s">
        <v>182</v>
      </c>
      <c r="F581" s="106">
        <v>43286</v>
      </c>
      <c r="G581" s="93">
        <v>1113933.27</v>
      </c>
      <c r="H581" s="95">
        <v>3.1440999999999999</v>
      </c>
      <c r="I581" s="93">
        <v>35.022860000000001</v>
      </c>
      <c r="J581" s="94">
        <v>-3.0857741741769338E-4</v>
      </c>
      <c r="K581" s="94">
        <v>3.291822018866044E-7</v>
      </c>
    </row>
    <row r="582" spans="2:11">
      <c r="B582" s="86" t="s">
        <v>3239</v>
      </c>
      <c r="C582" s="83" t="s">
        <v>2542</v>
      </c>
      <c r="D582" s="96" t="s">
        <v>2044</v>
      </c>
      <c r="E582" s="96" t="s">
        <v>182</v>
      </c>
      <c r="F582" s="106">
        <v>43286</v>
      </c>
      <c r="G582" s="93">
        <v>5268580.53</v>
      </c>
      <c r="H582" s="95">
        <v>3.1440999999999999</v>
      </c>
      <c r="I582" s="93">
        <v>165.64797000000002</v>
      </c>
      <c r="J582" s="94">
        <v>-1.4594816866207829E-3</v>
      </c>
      <c r="K582" s="94">
        <v>1.5569363410825443E-6</v>
      </c>
    </row>
    <row r="583" spans="2:11">
      <c r="B583" s="86" t="s">
        <v>3239</v>
      </c>
      <c r="C583" s="83" t="s">
        <v>3244</v>
      </c>
      <c r="D583" s="96" t="s">
        <v>2044</v>
      </c>
      <c r="E583" s="96" t="s">
        <v>182</v>
      </c>
      <c r="F583" s="106">
        <v>43286</v>
      </c>
      <c r="G583" s="93">
        <v>285964.98</v>
      </c>
      <c r="H583" s="95">
        <v>3.1440999999999999</v>
      </c>
      <c r="I583" s="93">
        <v>8.9909599999999994</v>
      </c>
      <c r="J583" s="94">
        <v>-7.9217037583617788E-5</v>
      </c>
      <c r="K583" s="94">
        <v>8.4506633949208728E-8</v>
      </c>
    </row>
    <row r="584" spans="2:11">
      <c r="B584" s="86" t="s">
        <v>3245</v>
      </c>
      <c r="C584" s="83" t="s">
        <v>3246</v>
      </c>
      <c r="D584" s="96" t="s">
        <v>2044</v>
      </c>
      <c r="E584" s="96" t="s">
        <v>182</v>
      </c>
      <c r="F584" s="106">
        <v>43314</v>
      </c>
      <c r="G584" s="93">
        <v>14296991.039999999</v>
      </c>
      <c r="H584" s="95">
        <v>2.1772999999999998</v>
      </c>
      <c r="I584" s="93">
        <v>311.28671000000003</v>
      </c>
      <c r="J584" s="94">
        <v>-2.7426671907505688E-3</v>
      </c>
      <c r="K584" s="94">
        <v>2.9258045920817685E-6</v>
      </c>
    </row>
    <row r="585" spans="2:11">
      <c r="B585" s="86" t="s">
        <v>3247</v>
      </c>
      <c r="C585" s="83" t="s">
        <v>3248</v>
      </c>
      <c r="D585" s="96" t="s">
        <v>2044</v>
      </c>
      <c r="E585" s="96" t="s">
        <v>182</v>
      </c>
      <c r="F585" s="106">
        <v>43314</v>
      </c>
      <c r="G585" s="93">
        <v>62601160.509999998</v>
      </c>
      <c r="H585" s="95">
        <v>2.1261999999999999</v>
      </c>
      <c r="I585" s="93">
        <v>1331.0092099999999</v>
      </c>
      <c r="J585" s="94">
        <v>-1.1727180035581453E-2</v>
      </c>
      <c r="K585" s="94">
        <v>1.2510244522553265E-5</v>
      </c>
    </row>
    <row r="586" spans="2:11">
      <c r="B586" s="86" t="s">
        <v>3249</v>
      </c>
      <c r="C586" s="83" t="s">
        <v>2956</v>
      </c>
      <c r="D586" s="96" t="s">
        <v>2044</v>
      </c>
      <c r="E586" s="96" t="s">
        <v>182</v>
      </c>
      <c r="F586" s="106">
        <v>43299</v>
      </c>
      <c r="G586" s="93">
        <v>2176200</v>
      </c>
      <c r="H586" s="95">
        <v>1.2113</v>
      </c>
      <c r="I586" s="93">
        <v>26.361219999999999</v>
      </c>
      <c r="J586" s="94">
        <v>-2.3226193370785956E-4</v>
      </c>
      <c r="K586" s="94">
        <v>2.4777086862743915E-7</v>
      </c>
    </row>
    <row r="587" spans="2:11">
      <c r="B587" s="86" t="s">
        <v>3249</v>
      </c>
      <c r="C587" s="83" t="s">
        <v>3250</v>
      </c>
      <c r="D587" s="96" t="s">
        <v>2044</v>
      </c>
      <c r="E587" s="96" t="s">
        <v>182</v>
      </c>
      <c r="F587" s="106">
        <v>43299</v>
      </c>
      <c r="G587" s="93">
        <v>108810</v>
      </c>
      <c r="H587" s="95">
        <v>1.2113</v>
      </c>
      <c r="I587" s="93">
        <v>1.31806</v>
      </c>
      <c r="J587" s="94">
        <v>-1.1613087874650011E-5</v>
      </c>
      <c r="K587" s="94">
        <v>1.2388534032305123E-8</v>
      </c>
    </row>
    <row r="588" spans="2:11">
      <c r="B588" s="86" t="s">
        <v>3249</v>
      </c>
      <c r="C588" s="83" t="s">
        <v>3251</v>
      </c>
      <c r="D588" s="96" t="s">
        <v>2044</v>
      </c>
      <c r="E588" s="96" t="s">
        <v>182</v>
      </c>
      <c r="F588" s="106">
        <v>43299</v>
      </c>
      <c r="G588" s="93">
        <v>12331800</v>
      </c>
      <c r="H588" s="95">
        <v>1.2113</v>
      </c>
      <c r="I588" s="93">
        <v>149.38027</v>
      </c>
      <c r="J588" s="94">
        <v>-1.3161511632618734E-3</v>
      </c>
      <c r="K588" s="94">
        <v>1.4040351415337147E-6</v>
      </c>
    </row>
    <row r="589" spans="2:11">
      <c r="B589" s="86" t="s">
        <v>3249</v>
      </c>
      <c r="C589" s="83" t="s">
        <v>3252</v>
      </c>
      <c r="D589" s="96" t="s">
        <v>2044</v>
      </c>
      <c r="E589" s="96" t="s">
        <v>182</v>
      </c>
      <c r="F589" s="106">
        <v>43299</v>
      </c>
      <c r="G589" s="93">
        <v>3627000</v>
      </c>
      <c r="H589" s="95">
        <v>1.2113</v>
      </c>
      <c r="I589" s="93">
        <v>43.935370000000006</v>
      </c>
      <c r="J589" s="94">
        <v>-3.8710325221557587E-4</v>
      </c>
      <c r="K589" s="94">
        <v>4.1295147904262145E-7</v>
      </c>
    </row>
    <row r="590" spans="2:11">
      <c r="B590" s="86" t="s">
        <v>3249</v>
      </c>
      <c r="C590" s="83" t="s">
        <v>3126</v>
      </c>
      <c r="D590" s="96" t="s">
        <v>2044</v>
      </c>
      <c r="E590" s="96" t="s">
        <v>182</v>
      </c>
      <c r="F590" s="106">
        <v>43299</v>
      </c>
      <c r="G590" s="93">
        <v>906750</v>
      </c>
      <c r="H590" s="95">
        <v>1.2113</v>
      </c>
      <c r="I590" s="93">
        <v>10.983840000000001</v>
      </c>
      <c r="J590" s="94">
        <v>-9.6775791027036551E-5</v>
      </c>
      <c r="K590" s="94">
        <v>1.0323784626298827E-7</v>
      </c>
    </row>
    <row r="591" spans="2:11">
      <c r="B591" s="86" t="s">
        <v>3249</v>
      </c>
      <c r="C591" s="83" t="s">
        <v>3253</v>
      </c>
      <c r="D591" s="96" t="s">
        <v>2044</v>
      </c>
      <c r="E591" s="96" t="s">
        <v>182</v>
      </c>
      <c r="F591" s="106">
        <v>43299</v>
      </c>
      <c r="G591" s="93">
        <v>1015560</v>
      </c>
      <c r="H591" s="95">
        <v>1.2113</v>
      </c>
      <c r="I591" s="93">
        <v>12.3019</v>
      </c>
      <c r="J591" s="94">
        <v>-1.0838887890168656E-4</v>
      </c>
      <c r="K591" s="94">
        <v>1.1562638029529338E-7</v>
      </c>
    </row>
    <row r="592" spans="2:11">
      <c r="B592" s="86" t="s">
        <v>3254</v>
      </c>
      <c r="C592" s="83" t="s">
        <v>3255</v>
      </c>
      <c r="D592" s="96" t="s">
        <v>2044</v>
      </c>
      <c r="E592" s="96" t="s">
        <v>182</v>
      </c>
      <c r="F592" s="106">
        <v>43234</v>
      </c>
      <c r="G592" s="93">
        <v>13612656.99</v>
      </c>
      <c r="H592" s="95">
        <v>4.1630000000000003</v>
      </c>
      <c r="I592" s="93">
        <v>566.69691</v>
      </c>
      <c r="J592" s="94">
        <v>-4.9930208140165312E-3</v>
      </c>
      <c r="K592" s="94">
        <v>5.3264221321769517E-6</v>
      </c>
    </row>
    <row r="593" spans="2:11">
      <c r="B593" s="86" t="s">
        <v>3254</v>
      </c>
      <c r="C593" s="83" t="s">
        <v>3256</v>
      </c>
      <c r="D593" s="96" t="s">
        <v>2044</v>
      </c>
      <c r="E593" s="96" t="s">
        <v>182</v>
      </c>
      <c r="F593" s="106">
        <v>43234</v>
      </c>
      <c r="G593" s="93">
        <v>567909.93000000005</v>
      </c>
      <c r="H593" s="95">
        <v>4.1630000000000003</v>
      </c>
      <c r="I593" s="93">
        <v>23.64218</v>
      </c>
      <c r="J593" s="94">
        <v>-2.0830517115176319E-4</v>
      </c>
      <c r="K593" s="94">
        <v>2.222144299408855E-7</v>
      </c>
    </row>
    <row r="594" spans="2:11">
      <c r="B594" s="86" t="s">
        <v>3254</v>
      </c>
      <c r="C594" s="83" t="s">
        <v>3257</v>
      </c>
      <c r="D594" s="96" t="s">
        <v>2044</v>
      </c>
      <c r="E594" s="96" t="s">
        <v>182</v>
      </c>
      <c r="F594" s="106">
        <v>43234</v>
      </c>
      <c r="G594" s="93">
        <v>30764024.530000001</v>
      </c>
      <c r="H594" s="95">
        <v>4.1630000000000003</v>
      </c>
      <c r="I594" s="93">
        <v>1280.7108500000002</v>
      </c>
      <c r="J594" s="94">
        <v>-1.1284014113976382E-2</v>
      </c>
      <c r="K594" s="94">
        <v>1.2037486875231343E-5</v>
      </c>
    </row>
    <row r="595" spans="2:11">
      <c r="B595" s="86" t="s">
        <v>3254</v>
      </c>
      <c r="C595" s="83" t="s">
        <v>3009</v>
      </c>
      <c r="D595" s="96" t="s">
        <v>2044</v>
      </c>
      <c r="E595" s="96" t="s">
        <v>182</v>
      </c>
      <c r="F595" s="106">
        <v>43234</v>
      </c>
      <c r="G595" s="93">
        <v>3674711.26</v>
      </c>
      <c r="H595" s="95">
        <v>4.1630000000000003</v>
      </c>
      <c r="I595" s="93">
        <v>152.97876000000002</v>
      </c>
      <c r="J595" s="94">
        <v>-1.3478565337200087E-3</v>
      </c>
      <c r="K595" s="94">
        <v>1.4378575895481525E-6</v>
      </c>
    </row>
    <row r="596" spans="2:11">
      <c r="B596" s="86" t="s">
        <v>3254</v>
      </c>
      <c r="C596" s="83" t="s">
        <v>3258</v>
      </c>
      <c r="D596" s="96" t="s">
        <v>2044</v>
      </c>
      <c r="E596" s="96" t="s">
        <v>182</v>
      </c>
      <c r="F596" s="106">
        <v>43234</v>
      </c>
      <c r="G596" s="93">
        <v>935381.07</v>
      </c>
      <c r="H596" s="95">
        <v>4.1630000000000003</v>
      </c>
      <c r="I596" s="93">
        <v>38.940069999999999</v>
      </c>
      <c r="J596" s="94">
        <v>-3.4309094787416555E-4</v>
      </c>
      <c r="K596" s="94">
        <v>3.6600032048263643E-7</v>
      </c>
    </row>
    <row r="597" spans="2:11">
      <c r="B597" s="86" t="s">
        <v>3259</v>
      </c>
      <c r="C597" s="83" t="s">
        <v>3260</v>
      </c>
      <c r="D597" s="96" t="s">
        <v>2044</v>
      </c>
      <c r="E597" s="96" t="s">
        <v>182</v>
      </c>
      <c r="F597" s="106">
        <v>43234</v>
      </c>
      <c r="G597" s="93">
        <v>15643607.140000001</v>
      </c>
      <c r="H597" s="95">
        <v>4.1403999999999996</v>
      </c>
      <c r="I597" s="93">
        <v>647.71204</v>
      </c>
      <c r="J597" s="94">
        <v>-5.7068243008579454E-3</v>
      </c>
      <c r="K597" s="94">
        <v>6.0878887536787224E-6</v>
      </c>
    </row>
    <row r="598" spans="2:11">
      <c r="B598" s="86" t="s">
        <v>3259</v>
      </c>
      <c r="C598" s="83" t="s">
        <v>3261</v>
      </c>
      <c r="D598" s="96" t="s">
        <v>2044</v>
      </c>
      <c r="E598" s="96" t="s">
        <v>182</v>
      </c>
      <c r="F598" s="106">
        <v>43234</v>
      </c>
      <c r="G598" s="93">
        <v>39649864.270000003</v>
      </c>
      <c r="H598" s="95">
        <v>4.1403999999999996</v>
      </c>
      <c r="I598" s="93">
        <v>1641.67345</v>
      </c>
      <c r="J598" s="94">
        <v>-1.4464362803157559E-2</v>
      </c>
      <c r="K598" s="94">
        <v>1.543019847750236E-5</v>
      </c>
    </row>
    <row r="599" spans="2:11">
      <c r="B599" s="86" t="s">
        <v>3262</v>
      </c>
      <c r="C599" s="83" t="s">
        <v>3263</v>
      </c>
      <c r="D599" s="96" t="s">
        <v>2044</v>
      </c>
      <c r="E599" s="96" t="s">
        <v>182</v>
      </c>
      <c r="F599" s="106">
        <v>43234</v>
      </c>
      <c r="G599" s="93">
        <v>581640.41</v>
      </c>
      <c r="H599" s="95">
        <v>4.1382000000000003</v>
      </c>
      <c r="I599" s="93">
        <v>24.069269999999999</v>
      </c>
      <c r="J599" s="94">
        <v>-2.1206815136539861E-4</v>
      </c>
      <c r="K599" s="94">
        <v>2.2622867739536949E-7</v>
      </c>
    </row>
    <row r="600" spans="2:11">
      <c r="B600" s="86" t="s">
        <v>3262</v>
      </c>
      <c r="C600" s="83" t="s">
        <v>3017</v>
      </c>
      <c r="D600" s="96" t="s">
        <v>2044</v>
      </c>
      <c r="E600" s="96" t="s">
        <v>182</v>
      </c>
      <c r="F600" s="106">
        <v>43234</v>
      </c>
      <c r="G600" s="93">
        <v>1568452.92</v>
      </c>
      <c r="H600" s="95">
        <v>4.1382000000000003</v>
      </c>
      <c r="I600" s="93">
        <v>64.905190000000005</v>
      </c>
      <c r="J600" s="94">
        <v>-5.7186294629292685E-4</v>
      </c>
      <c r="K600" s="94">
        <v>6.1004821873680271E-7</v>
      </c>
    </row>
    <row r="601" spans="2:11">
      <c r="B601" s="86" t="s">
        <v>3262</v>
      </c>
      <c r="C601" s="83" t="s">
        <v>3264</v>
      </c>
      <c r="D601" s="96" t="s">
        <v>2044</v>
      </c>
      <c r="E601" s="96" t="s">
        <v>182</v>
      </c>
      <c r="F601" s="106">
        <v>43234</v>
      </c>
      <c r="G601" s="93">
        <v>522634.38</v>
      </c>
      <c r="H601" s="95">
        <v>4.1382000000000003</v>
      </c>
      <c r="I601" s="93">
        <v>21.627500000000001</v>
      </c>
      <c r="J601" s="94">
        <v>-1.9055434351167105E-4</v>
      </c>
      <c r="K601" s="94">
        <v>2.0327831797010687E-7</v>
      </c>
    </row>
    <row r="602" spans="2:11">
      <c r="B602" s="86" t="s">
        <v>3262</v>
      </c>
      <c r="C602" s="83" t="s">
        <v>3265</v>
      </c>
      <c r="D602" s="96" t="s">
        <v>2044</v>
      </c>
      <c r="E602" s="96" t="s">
        <v>182</v>
      </c>
      <c r="F602" s="106">
        <v>43234</v>
      </c>
      <c r="G602" s="93">
        <v>733378.09</v>
      </c>
      <c r="H602" s="95">
        <v>4.1382000000000003</v>
      </c>
      <c r="I602" s="93">
        <v>30.348410000000001</v>
      </c>
      <c r="J602" s="94">
        <v>-2.6739203995713941E-4</v>
      </c>
      <c r="K602" s="94">
        <v>2.8524673392057203E-7</v>
      </c>
    </row>
    <row r="603" spans="2:11">
      <c r="B603" s="86" t="s">
        <v>3266</v>
      </c>
      <c r="C603" s="83" t="s">
        <v>3267</v>
      </c>
      <c r="D603" s="96" t="s">
        <v>2044</v>
      </c>
      <c r="E603" s="96" t="s">
        <v>182</v>
      </c>
      <c r="F603" s="106">
        <v>43333</v>
      </c>
      <c r="G603" s="93">
        <v>206739</v>
      </c>
      <c r="H603" s="95">
        <v>-2.9089</v>
      </c>
      <c r="I603" s="93">
        <v>-6.0138500000000006</v>
      </c>
      <c r="J603" s="94">
        <v>5.2986486590112723E-5</v>
      </c>
      <c r="K603" s="94">
        <v>-5.6524578084592641E-8</v>
      </c>
    </row>
    <row r="604" spans="2:11">
      <c r="B604" s="86" t="s">
        <v>3268</v>
      </c>
      <c r="C604" s="83" t="s">
        <v>3269</v>
      </c>
      <c r="D604" s="96" t="s">
        <v>2044</v>
      </c>
      <c r="E604" s="96" t="s">
        <v>182</v>
      </c>
      <c r="F604" s="106">
        <v>43334</v>
      </c>
      <c r="G604" s="93">
        <v>1360040.54</v>
      </c>
      <c r="H604" s="95">
        <v>-3.2361</v>
      </c>
      <c r="I604" s="93">
        <v>-44.01258</v>
      </c>
      <c r="J604" s="94">
        <v>3.8778352968003247E-4</v>
      </c>
      <c r="K604" s="94">
        <v>-4.1367718099293794E-7</v>
      </c>
    </row>
    <row r="605" spans="2:11">
      <c r="B605" s="86" t="s">
        <v>3270</v>
      </c>
      <c r="C605" s="83" t="s">
        <v>2384</v>
      </c>
      <c r="D605" s="96" t="s">
        <v>2044</v>
      </c>
      <c r="E605" s="96" t="s">
        <v>182</v>
      </c>
      <c r="F605" s="106">
        <v>43334</v>
      </c>
      <c r="G605" s="93">
        <v>872348.2</v>
      </c>
      <c r="H605" s="95">
        <v>-3.1737000000000002</v>
      </c>
      <c r="I605" s="93">
        <v>-27.685759999999998</v>
      </c>
      <c r="J605" s="94">
        <v>2.439321151969336E-4</v>
      </c>
      <c r="K605" s="94">
        <v>-2.6022030861283394E-7</v>
      </c>
    </row>
    <row r="606" spans="2:11">
      <c r="B606" s="86" t="s">
        <v>3270</v>
      </c>
      <c r="C606" s="83" t="s">
        <v>3271</v>
      </c>
      <c r="D606" s="96" t="s">
        <v>2044</v>
      </c>
      <c r="E606" s="96" t="s">
        <v>182</v>
      </c>
      <c r="F606" s="106">
        <v>43334</v>
      </c>
      <c r="G606" s="93">
        <v>1325969.26</v>
      </c>
      <c r="H606" s="95">
        <v>-3.1737000000000002</v>
      </c>
      <c r="I606" s="93">
        <v>-42.082360000000001</v>
      </c>
      <c r="J606" s="94">
        <v>3.7077685739090531E-4</v>
      </c>
      <c r="K606" s="94">
        <v>-3.9553491420702839E-7</v>
      </c>
    </row>
    <row r="607" spans="2:11">
      <c r="B607" s="86" t="s">
        <v>3270</v>
      </c>
      <c r="C607" s="83" t="s">
        <v>3272</v>
      </c>
      <c r="D607" s="96" t="s">
        <v>2044</v>
      </c>
      <c r="E607" s="96" t="s">
        <v>182</v>
      </c>
      <c r="F607" s="106">
        <v>43334</v>
      </c>
      <c r="G607" s="93">
        <v>2093635.68</v>
      </c>
      <c r="H607" s="95">
        <v>-3.1737000000000002</v>
      </c>
      <c r="I607" s="93">
        <v>-66.445830000000001</v>
      </c>
      <c r="J607" s="94">
        <v>5.854371293370985E-4</v>
      </c>
      <c r="K607" s="94">
        <v>-6.2452879706520245E-7</v>
      </c>
    </row>
    <row r="608" spans="2:11">
      <c r="B608" s="86" t="s">
        <v>3273</v>
      </c>
      <c r="C608" s="83" t="s">
        <v>3274</v>
      </c>
      <c r="D608" s="96" t="s">
        <v>2044</v>
      </c>
      <c r="E608" s="96" t="s">
        <v>182</v>
      </c>
      <c r="F608" s="106">
        <v>43334</v>
      </c>
      <c r="G608" s="93">
        <v>13849149.390000001</v>
      </c>
      <c r="H608" s="95">
        <v>-3.1301000000000001</v>
      </c>
      <c r="I608" s="93">
        <v>-433.48781000000002</v>
      </c>
      <c r="J608" s="94">
        <v>3.8193496730949943E-3</v>
      </c>
      <c r="K608" s="94">
        <v>-4.0743808982705019E-6</v>
      </c>
    </row>
    <row r="609" spans="2:11">
      <c r="B609" s="86" t="s">
        <v>3275</v>
      </c>
      <c r="C609" s="83" t="s">
        <v>3276</v>
      </c>
      <c r="D609" s="96" t="s">
        <v>2044</v>
      </c>
      <c r="E609" s="96" t="s">
        <v>182</v>
      </c>
      <c r="F609" s="106">
        <v>43334</v>
      </c>
      <c r="G609" s="93">
        <v>21557454.210000001</v>
      </c>
      <c r="H609" s="95">
        <v>-3.0811999999999999</v>
      </c>
      <c r="I609" s="93">
        <v>-664.23559</v>
      </c>
      <c r="J609" s="94">
        <v>5.852409052804877E-3</v>
      </c>
      <c r="K609" s="94">
        <v>-6.2431947044772413E-6</v>
      </c>
    </row>
    <row r="610" spans="2:11">
      <c r="B610" s="86" t="s">
        <v>3277</v>
      </c>
      <c r="C610" s="83" t="s">
        <v>3278</v>
      </c>
      <c r="D610" s="96" t="s">
        <v>2044</v>
      </c>
      <c r="E610" s="96" t="s">
        <v>184</v>
      </c>
      <c r="F610" s="106">
        <v>43334</v>
      </c>
      <c r="G610" s="93">
        <v>932871.65</v>
      </c>
      <c r="H610" s="95">
        <v>0.24759999999999999</v>
      </c>
      <c r="I610" s="93">
        <v>2.3096399999999999</v>
      </c>
      <c r="J610" s="94">
        <v>-2.0349644385541364E-5</v>
      </c>
      <c r="K610" s="94">
        <v>2.1708460724377649E-8</v>
      </c>
    </row>
    <row r="611" spans="2:11">
      <c r="B611" s="86" t="s">
        <v>3279</v>
      </c>
      <c r="C611" s="83" t="s">
        <v>3280</v>
      </c>
      <c r="D611" s="96" t="s">
        <v>2044</v>
      </c>
      <c r="E611" s="96" t="s">
        <v>184</v>
      </c>
      <c r="F611" s="106">
        <v>43335</v>
      </c>
      <c r="G611" s="93">
        <v>148816.35</v>
      </c>
      <c r="H611" s="95">
        <v>3.9300000000000002E-2</v>
      </c>
      <c r="I611" s="93">
        <v>5.8500000000000003E-2</v>
      </c>
      <c r="J611" s="94">
        <v>-5.1542846355023725E-7</v>
      </c>
      <c r="K611" s="94">
        <v>5.49845409837071E-10</v>
      </c>
    </row>
    <row r="612" spans="2:11">
      <c r="B612" s="86" t="s">
        <v>3279</v>
      </c>
      <c r="C612" s="83" t="s">
        <v>3281</v>
      </c>
      <c r="D612" s="96" t="s">
        <v>2044</v>
      </c>
      <c r="E612" s="96" t="s">
        <v>184</v>
      </c>
      <c r="F612" s="106">
        <v>43335</v>
      </c>
      <c r="G612" s="93">
        <v>488968.02</v>
      </c>
      <c r="H612" s="95">
        <v>3.9300000000000002E-2</v>
      </c>
      <c r="I612" s="93">
        <v>0.19219999999999998</v>
      </c>
      <c r="J612" s="94">
        <v>-1.6934247981941125E-6</v>
      </c>
      <c r="K612" s="94">
        <v>1.8065006456527355E-9</v>
      </c>
    </row>
    <row r="613" spans="2:11">
      <c r="B613" s="86" t="s">
        <v>3279</v>
      </c>
      <c r="C613" s="83" t="s">
        <v>3282</v>
      </c>
      <c r="D613" s="96" t="s">
        <v>2044</v>
      </c>
      <c r="E613" s="96" t="s">
        <v>184</v>
      </c>
      <c r="F613" s="106">
        <v>43335</v>
      </c>
      <c r="G613" s="93">
        <v>212594.79</v>
      </c>
      <c r="H613" s="95">
        <v>3.9300000000000002E-2</v>
      </c>
      <c r="I613" s="93">
        <v>8.3559999999999995E-2</v>
      </c>
      <c r="J613" s="94">
        <v>-7.3622568229500551E-7</v>
      </c>
      <c r="K613" s="94">
        <v>7.853860247177033E-10</v>
      </c>
    </row>
    <row r="614" spans="2:11">
      <c r="B614" s="86" t="s">
        <v>3279</v>
      </c>
      <c r="C614" s="83" t="s">
        <v>3283</v>
      </c>
      <c r="D614" s="96" t="s">
        <v>2044</v>
      </c>
      <c r="E614" s="96" t="s">
        <v>184</v>
      </c>
      <c r="F614" s="106">
        <v>43335</v>
      </c>
      <c r="G614" s="93">
        <v>170075.83</v>
      </c>
      <c r="H614" s="95">
        <v>3.9300000000000002E-2</v>
      </c>
      <c r="I614" s="93">
        <v>6.6849999999999993E-2</v>
      </c>
      <c r="J614" s="94">
        <v>-5.8899816732193765E-7</v>
      </c>
      <c r="K614" s="94">
        <v>6.2832761790783223E-10</v>
      </c>
    </row>
    <row r="615" spans="2:11">
      <c r="B615" s="86" t="s">
        <v>3284</v>
      </c>
      <c r="C615" s="83" t="s">
        <v>3285</v>
      </c>
      <c r="D615" s="96" t="s">
        <v>2044</v>
      </c>
      <c r="E615" s="96" t="s">
        <v>184</v>
      </c>
      <c r="F615" s="106">
        <v>43335</v>
      </c>
      <c r="G615" s="93">
        <v>553104.81000000006</v>
      </c>
      <c r="H615" s="95">
        <v>0.10349999999999999</v>
      </c>
      <c r="I615" s="93">
        <v>0.57232000000000005</v>
      </c>
      <c r="J615" s="94">
        <v>-5.0425644146849876E-6</v>
      </c>
      <c r="K615" s="94">
        <v>5.3792739309051702E-9</v>
      </c>
    </row>
    <row r="616" spans="2:11">
      <c r="B616" s="86" t="s">
        <v>3286</v>
      </c>
      <c r="C616" s="83" t="s">
        <v>3287</v>
      </c>
      <c r="D616" s="96" t="s">
        <v>2044</v>
      </c>
      <c r="E616" s="96" t="s">
        <v>184</v>
      </c>
      <c r="F616" s="106">
        <v>43335</v>
      </c>
      <c r="G616" s="93">
        <v>3622250.44</v>
      </c>
      <c r="H616" s="95">
        <v>0.1671</v>
      </c>
      <c r="I616" s="93">
        <v>6.0518000000000001</v>
      </c>
      <c r="J616" s="94">
        <v>-5.3320854285697878E-5</v>
      </c>
      <c r="K616" s="94">
        <v>5.6881272670974117E-8</v>
      </c>
    </row>
    <row r="617" spans="2:11">
      <c r="B617" s="86" t="s">
        <v>3286</v>
      </c>
      <c r="C617" s="83" t="s">
        <v>3288</v>
      </c>
      <c r="D617" s="96" t="s">
        <v>2044</v>
      </c>
      <c r="E617" s="96" t="s">
        <v>184</v>
      </c>
      <c r="F617" s="106">
        <v>43335</v>
      </c>
      <c r="G617" s="93">
        <v>4687618.22</v>
      </c>
      <c r="H617" s="95">
        <v>0.1671</v>
      </c>
      <c r="I617" s="93">
        <v>7.8317399999999999</v>
      </c>
      <c r="J617" s="94">
        <v>-6.9003448121793758E-5</v>
      </c>
      <c r="K617" s="94">
        <v>7.3611047692946704E-8</v>
      </c>
    </row>
    <row r="618" spans="2:11">
      <c r="B618" s="86" t="s">
        <v>3286</v>
      </c>
      <c r="C618" s="83" t="s">
        <v>2386</v>
      </c>
      <c r="D618" s="96" t="s">
        <v>2044</v>
      </c>
      <c r="E618" s="96" t="s">
        <v>184</v>
      </c>
      <c r="F618" s="106">
        <v>43335</v>
      </c>
      <c r="G618" s="93">
        <v>2471653.2400000002</v>
      </c>
      <c r="H618" s="95">
        <v>0.1671</v>
      </c>
      <c r="I618" s="93">
        <v>4.1294700000000004</v>
      </c>
      <c r="J618" s="94">
        <v>-3.6383698758577747E-5</v>
      </c>
      <c r="K618" s="94">
        <v>3.8813164522391276E-8</v>
      </c>
    </row>
    <row r="619" spans="2:11">
      <c r="B619" s="86" t="s">
        <v>3286</v>
      </c>
      <c r="C619" s="83" t="s">
        <v>3289</v>
      </c>
      <c r="D619" s="96" t="s">
        <v>2044</v>
      </c>
      <c r="E619" s="96" t="s">
        <v>184</v>
      </c>
      <c r="F619" s="106">
        <v>43335</v>
      </c>
      <c r="G619" s="93">
        <v>276995.62</v>
      </c>
      <c r="H619" s="95">
        <v>0.1671</v>
      </c>
      <c r="I619" s="93">
        <v>0.46277999999999997</v>
      </c>
      <c r="J619" s="94">
        <v>-4.0774356301158766E-6</v>
      </c>
      <c r="K619" s="94">
        <v>4.3497001498187974E-9</v>
      </c>
    </row>
    <row r="620" spans="2:11">
      <c r="B620" s="86" t="s">
        <v>3286</v>
      </c>
      <c r="C620" s="83" t="s">
        <v>3290</v>
      </c>
      <c r="D620" s="96" t="s">
        <v>2044</v>
      </c>
      <c r="E620" s="96" t="s">
        <v>184</v>
      </c>
      <c r="F620" s="106">
        <v>43335</v>
      </c>
      <c r="G620" s="93">
        <v>127844.13</v>
      </c>
      <c r="H620" s="95">
        <v>0.1671</v>
      </c>
      <c r="I620" s="93">
        <v>0.21359</v>
      </c>
      <c r="J620" s="94">
        <v>-1.8818865902511995E-6</v>
      </c>
      <c r="K620" s="94">
        <v>2.0075466852495722E-9</v>
      </c>
    </row>
    <row r="621" spans="2:11">
      <c r="B621" s="86" t="s">
        <v>3286</v>
      </c>
      <c r="C621" s="83" t="s">
        <v>3291</v>
      </c>
      <c r="D621" s="96" t="s">
        <v>2044</v>
      </c>
      <c r="E621" s="96" t="s">
        <v>184</v>
      </c>
      <c r="F621" s="106">
        <v>43335</v>
      </c>
      <c r="G621" s="93">
        <v>3537021.02</v>
      </c>
      <c r="H621" s="95">
        <v>0.1671</v>
      </c>
      <c r="I621" s="93">
        <v>5.9094100000000003</v>
      </c>
      <c r="J621" s="94">
        <v>-5.2066292594673634E-5</v>
      </c>
      <c r="K621" s="94">
        <v>5.5542939544363856E-8</v>
      </c>
    </row>
    <row r="622" spans="2:11">
      <c r="B622" s="86" t="s">
        <v>3286</v>
      </c>
      <c r="C622" s="83" t="s">
        <v>3292</v>
      </c>
      <c r="D622" s="96" t="s">
        <v>2044</v>
      </c>
      <c r="E622" s="96" t="s">
        <v>184</v>
      </c>
      <c r="F622" s="106">
        <v>43335</v>
      </c>
      <c r="G622" s="93">
        <v>18750472.879999999</v>
      </c>
      <c r="H622" s="95">
        <v>0.1671</v>
      </c>
      <c r="I622" s="93">
        <v>31.326979999999999</v>
      </c>
      <c r="J622" s="94">
        <v>-2.7601396870203436E-4</v>
      </c>
      <c r="K622" s="94">
        <v>2.944443787531235E-7</v>
      </c>
    </row>
    <row r="623" spans="2:11">
      <c r="B623" s="86" t="s">
        <v>3286</v>
      </c>
      <c r="C623" s="83" t="s">
        <v>2845</v>
      </c>
      <c r="D623" s="96" t="s">
        <v>2044</v>
      </c>
      <c r="E623" s="96" t="s">
        <v>184</v>
      </c>
      <c r="F623" s="106">
        <v>43335</v>
      </c>
      <c r="G623" s="93">
        <v>681835.38</v>
      </c>
      <c r="H623" s="95">
        <v>0.1671</v>
      </c>
      <c r="I623" s="93">
        <v>1.1391600000000002</v>
      </c>
      <c r="J623" s="94">
        <v>-1.0036845957912621E-5</v>
      </c>
      <c r="K623" s="94">
        <v>1.0707040975555519E-8</v>
      </c>
    </row>
    <row r="624" spans="2:11">
      <c r="B624" s="86" t="s">
        <v>3286</v>
      </c>
      <c r="C624" s="83" t="s">
        <v>3293</v>
      </c>
      <c r="D624" s="96" t="s">
        <v>2044</v>
      </c>
      <c r="E624" s="96" t="s">
        <v>184</v>
      </c>
      <c r="F624" s="106">
        <v>43335</v>
      </c>
      <c r="G624" s="93">
        <v>46876182.210000001</v>
      </c>
      <c r="H624" s="95">
        <v>0.1671</v>
      </c>
      <c r="I624" s="93">
        <v>78.317449999999994</v>
      </c>
      <c r="J624" s="94">
        <v>-6.9003492175508585E-4</v>
      </c>
      <c r="K624" s="94">
        <v>7.3611094688280869E-7</v>
      </c>
    </row>
    <row r="625" spans="2:11">
      <c r="B625" s="86" t="s">
        <v>3294</v>
      </c>
      <c r="C625" s="83" t="s">
        <v>2740</v>
      </c>
      <c r="D625" s="96" t="s">
        <v>2044</v>
      </c>
      <c r="E625" s="96" t="s">
        <v>184</v>
      </c>
      <c r="F625" s="106">
        <v>43334</v>
      </c>
      <c r="G625" s="93">
        <v>725510.62</v>
      </c>
      <c r="H625" s="95">
        <v>0.47639999999999999</v>
      </c>
      <c r="I625" s="93">
        <v>3.4563099999999998</v>
      </c>
      <c r="J625" s="94">
        <v>-3.0452659023133681E-5</v>
      </c>
      <c r="K625" s="94">
        <v>3.2486088691862678E-8</v>
      </c>
    </row>
    <row r="626" spans="2:11">
      <c r="B626" s="86" t="s">
        <v>3295</v>
      </c>
      <c r="C626" s="83" t="s">
        <v>3296</v>
      </c>
      <c r="D626" s="96" t="s">
        <v>2044</v>
      </c>
      <c r="E626" s="96" t="s">
        <v>184</v>
      </c>
      <c r="F626" s="106">
        <v>43339</v>
      </c>
      <c r="G626" s="93">
        <v>27742.959999999999</v>
      </c>
      <c r="H626" s="95">
        <v>0.48649999999999999</v>
      </c>
      <c r="I626" s="93">
        <v>0.13497999999999999</v>
      </c>
      <c r="J626" s="94">
        <v>-1.189274085641214E-6</v>
      </c>
      <c r="K626" s="94">
        <v>1.2686860413642363E-9</v>
      </c>
    </row>
    <row r="627" spans="2:11">
      <c r="B627" s="86" t="s">
        <v>3297</v>
      </c>
      <c r="C627" s="83" t="s">
        <v>3298</v>
      </c>
      <c r="D627" s="96" t="s">
        <v>2044</v>
      </c>
      <c r="E627" s="96" t="s">
        <v>184</v>
      </c>
      <c r="F627" s="106">
        <v>43341</v>
      </c>
      <c r="G627" s="93">
        <v>22276018.440000001</v>
      </c>
      <c r="H627" s="95">
        <v>0.77810000000000001</v>
      </c>
      <c r="I627" s="93">
        <v>173.32406</v>
      </c>
      <c r="J627" s="94">
        <v>-1.5271137425998142E-3</v>
      </c>
      <c r="K627" s="94">
        <v>1.6290844240226508E-6</v>
      </c>
    </row>
    <row r="628" spans="2:11">
      <c r="B628" s="86" t="s">
        <v>3299</v>
      </c>
      <c r="C628" s="83" t="s">
        <v>3300</v>
      </c>
      <c r="D628" s="96" t="s">
        <v>2044</v>
      </c>
      <c r="E628" s="96" t="s">
        <v>184</v>
      </c>
      <c r="F628" s="106">
        <v>43341</v>
      </c>
      <c r="G628" s="93">
        <v>2572268.4</v>
      </c>
      <c r="H628" s="95">
        <v>0.85289999999999999</v>
      </c>
      <c r="I628" s="93">
        <v>21.939509999999999</v>
      </c>
      <c r="J628" s="94">
        <v>-1.9330338342470196E-4</v>
      </c>
      <c r="K628" s="94">
        <v>2.0621092081323958E-7</v>
      </c>
    </row>
    <row r="629" spans="2:11">
      <c r="B629" s="86" t="s">
        <v>3301</v>
      </c>
      <c r="C629" s="83" t="s">
        <v>3302</v>
      </c>
      <c r="D629" s="96" t="s">
        <v>2044</v>
      </c>
      <c r="E629" s="96" t="s">
        <v>184</v>
      </c>
      <c r="F629" s="106">
        <v>43342</v>
      </c>
      <c r="G629" s="93">
        <v>387237.38</v>
      </c>
      <c r="H629" s="95">
        <v>1.01</v>
      </c>
      <c r="I629" s="93">
        <v>3.9109699999999998</v>
      </c>
      <c r="J629" s="94">
        <v>-3.4458551420360193E-5</v>
      </c>
      <c r="K629" s="94">
        <v>3.6759468418982719E-8</v>
      </c>
    </row>
    <row r="630" spans="2:11">
      <c r="B630" s="86" t="s">
        <v>3301</v>
      </c>
      <c r="C630" s="83" t="s">
        <v>3303</v>
      </c>
      <c r="D630" s="96" t="s">
        <v>2044</v>
      </c>
      <c r="E630" s="96" t="s">
        <v>184</v>
      </c>
      <c r="F630" s="106">
        <v>43342</v>
      </c>
      <c r="G630" s="93">
        <v>430263.76</v>
      </c>
      <c r="H630" s="95">
        <v>1.01</v>
      </c>
      <c r="I630" s="93">
        <v>4.3455200000000005</v>
      </c>
      <c r="J630" s="94">
        <v>-3.8287259776526958E-5</v>
      </c>
      <c r="K630" s="94">
        <v>4.0843832912054509E-8</v>
      </c>
    </row>
    <row r="631" spans="2:11">
      <c r="B631" s="86" t="s">
        <v>3301</v>
      </c>
      <c r="C631" s="83" t="s">
        <v>2687</v>
      </c>
      <c r="D631" s="96" t="s">
        <v>2044</v>
      </c>
      <c r="E631" s="96" t="s">
        <v>184</v>
      </c>
      <c r="F631" s="106">
        <v>43342</v>
      </c>
      <c r="G631" s="93">
        <v>193618.69</v>
      </c>
      <c r="H631" s="95">
        <v>1.01</v>
      </c>
      <c r="I631" s="93">
        <v>1.95549</v>
      </c>
      <c r="J631" s="94">
        <v>-1.7229319763894929E-5</v>
      </c>
      <c r="K631" s="94">
        <v>1.8379781204825536E-8</v>
      </c>
    </row>
    <row r="632" spans="2:11">
      <c r="B632" s="86" t="s">
        <v>3301</v>
      </c>
      <c r="C632" s="83" t="s">
        <v>3304</v>
      </c>
      <c r="D632" s="96" t="s">
        <v>2044</v>
      </c>
      <c r="E632" s="96" t="s">
        <v>184</v>
      </c>
      <c r="F632" s="106">
        <v>43342</v>
      </c>
      <c r="G632" s="93">
        <v>236645.07</v>
      </c>
      <c r="H632" s="95">
        <v>1.01</v>
      </c>
      <c r="I632" s="93">
        <v>2.3900399999999999</v>
      </c>
      <c r="J632" s="94">
        <v>-2.1058028120061693E-5</v>
      </c>
      <c r="K632" s="94">
        <v>2.2464145697897317E-8</v>
      </c>
    </row>
    <row r="633" spans="2:11">
      <c r="B633" s="86" t="s">
        <v>3301</v>
      </c>
      <c r="C633" s="83" t="s">
        <v>3305</v>
      </c>
      <c r="D633" s="96" t="s">
        <v>2044</v>
      </c>
      <c r="E633" s="96" t="s">
        <v>184</v>
      </c>
      <c r="F633" s="106">
        <v>43342</v>
      </c>
      <c r="G633" s="93">
        <v>31839517.940000001</v>
      </c>
      <c r="H633" s="95">
        <v>1.01</v>
      </c>
      <c r="I633" s="93">
        <v>321.56880000000001</v>
      </c>
      <c r="J633" s="94">
        <v>-2.8332600429007439E-3</v>
      </c>
      <c r="K633" s="94">
        <v>3.0224466431934204E-6</v>
      </c>
    </row>
    <row r="634" spans="2:11">
      <c r="B634" s="86" t="s">
        <v>3301</v>
      </c>
      <c r="C634" s="83" t="s">
        <v>3306</v>
      </c>
      <c r="D634" s="96" t="s">
        <v>2044</v>
      </c>
      <c r="E634" s="96" t="s">
        <v>184</v>
      </c>
      <c r="F634" s="106">
        <v>43342</v>
      </c>
      <c r="G634" s="93">
        <v>31839517.940000001</v>
      </c>
      <c r="H634" s="95">
        <v>1.01</v>
      </c>
      <c r="I634" s="93">
        <v>321.56880000000001</v>
      </c>
      <c r="J634" s="94">
        <v>-2.8332600429007439E-3</v>
      </c>
      <c r="K634" s="94">
        <v>3.0224466431934204E-6</v>
      </c>
    </row>
    <row r="635" spans="2:11">
      <c r="B635" s="86" t="s">
        <v>3301</v>
      </c>
      <c r="C635" s="83" t="s">
        <v>3307</v>
      </c>
      <c r="D635" s="96" t="s">
        <v>2044</v>
      </c>
      <c r="E635" s="96" t="s">
        <v>184</v>
      </c>
      <c r="F635" s="106">
        <v>43342</v>
      </c>
      <c r="G635" s="93">
        <v>279671.44</v>
      </c>
      <c r="H635" s="95">
        <v>1.01</v>
      </c>
      <c r="I635" s="93">
        <v>2.8245900000000002</v>
      </c>
      <c r="J635" s="94">
        <v>-2.4886736476228454E-5</v>
      </c>
      <c r="K635" s="94">
        <v>2.6548510190969098E-8</v>
      </c>
    </row>
    <row r="636" spans="2:11">
      <c r="B636" s="86" t="s">
        <v>3301</v>
      </c>
      <c r="C636" s="83" t="s">
        <v>3308</v>
      </c>
      <c r="D636" s="96" t="s">
        <v>2044</v>
      </c>
      <c r="E636" s="96" t="s">
        <v>184</v>
      </c>
      <c r="F636" s="106">
        <v>43342</v>
      </c>
      <c r="G636" s="93">
        <v>172105.5</v>
      </c>
      <c r="H636" s="95">
        <v>1.01</v>
      </c>
      <c r="I636" s="93">
        <v>1.73821</v>
      </c>
      <c r="J636" s="94">
        <v>-1.5314921532096715E-5</v>
      </c>
      <c r="K636" s="94">
        <v>1.6337551962955471E-8</v>
      </c>
    </row>
    <row r="637" spans="2:11">
      <c r="B637" s="86" t="s">
        <v>3309</v>
      </c>
      <c r="C637" s="83" t="s">
        <v>3310</v>
      </c>
      <c r="D637" s="96" t="s">
        <v>2044</v>
      </c>
      <c r="E637" s="96" t="s">
        <v>182</v>
      </c>
      <c r="F637" s="106">
        <v>43342</v>
      </c>
      <c r="G637" s="93">
        <v>25685756.239999998</v>
      </c>
      <c r="H637" s="95">
        <v>1.8904000000000001</v>
      </c>
      <c r="I637" s="93">
        <v>485.55540000000002</v>
      </c>
      <c r="J637" s="94">
        <v>-4.2781038254789891E-3</v>
      </c>
      <c r="K637" s="94">
        <v>4.5637676566085972E-6</v>
      </c>
    </row>
    <row r="638" spans="2:11">
      <c r="B638" s="86" t="s">
        <v>3311</v>
      </c>
      <c r="C638" s="83" t="s">
        <v>3312</v>
      </c>
      <c r="D638" s="96" t="s">
        <v>2044</v>
      </c>
      <c r="E638" s="96" t="s">
        <v>182</v>
      </c>
      <c r="F638" s="106">
        <v>43360</v>
      </c>
      <c r="G638" s="93">
        <v>37942912</v>
      </c>
      <c r="H638" s="95">
        <v>-1.5674999999999999</v>
      </c>
      <c r="I638" s="93">
        <v>-594.76783999999998</v>
      </c>
      <c r="J638" s="94">
        <v>5.2403465630819369E-3</v>
      </c>
      <c r="K638" s="94">
        <v>-5.5902626793625541E-6</v>
      </c>
    </row>
    <row r="639" spans="2:11">
      <c r="B639" s="86" t="s">
        <v>3313</v>
      </c>
      <c r="C639" s="83" t="s">
        <v>3314</v>
      </c>
      <c r="D639" s="96" t="s">
        <v>2044</v>
      </c>
      <c r="E639" s="96" t="s">
        <v>182</v>
      </c>
      <c r="F639" s="106">
        <v>43360</v>
      </c>
      <c r="G639" s="93">
        <v>250566.39999999999</v>
      </c>
      <c r="H639" s="95">
        <v>-1.6099000000000001</v>
      </c>
      <c r="I639" s="93">
        <v>-4.0339499999999999</v>
      </c>
      <c r="J639" s="94">
        <v>3.554209659040136E-5</v>
      </c>
      <c r="K639" s="94">
        <v>-3.7915365658329101E-8</v>
      </c>
    </row>
    <row r="640" spans="2:11">
      <c r="B640" s="86" t="s">
        <v>3313</v>
      </c>
      <c r="C640" s="83" t="s">
        <v>3315</v>
      </c>
      <c r="D640" s="96" t="s">
        <v>2044</v>
      </c>
      <c r="E640" s="96" t="s">
        <v>182</v>
      </c>
      <c r="F640" s="106">
        <v>43360</v>
      </c>
      <c r="G640" s="93">
        <v>10380608</v>
      </c>
      <c r="H640" s="95">
        <v>-1.6099000000000001</v>
      </c>
      <c r="I640" s="93">
        <v>-167.12049999999999</v>
      </c>
      <c r="J640" s="94">
        <v>1.4724557699614942E-3</v>
      </c>
      <c r="K640" s="94">
        <v>-1.570776748968824E-6</v>
      </c>
    </row>
    <row r="641" spans="2:11">
      <c r="B641" s="86" t="s">
        <v>3313</v>
      </c>
      <c r="C641" s="83" t="s">
        <v>3316</v>
      </c>
      <c r="D641" s="96" t="s">
        <v>2044</v>
      </c>
      <c r="E641" s="96" t="s">
        <v>182</v>
      </c>
      <c r="F641" s="106">
        <v>43360</v>
      </c>
      <c r="G641" s="93">
        <v>1070660</v>
      </c>
      <c r="H641" s="95">
        <v>-1.6099000000000001</v>
      </c>
      <c r="I641" s="93">
        <v>-17.23686</v>
      </c>
      <c r="J641" s="94">
        <v>1.518695430124879E-4</v>
      </c>
      <c r="K641" s="94">
        <v>-1.6201039916246521E-7</v>
      </c>
    </row>
    <row r="642" spans="2:11">
      <c r="B642" s="86" t="s">
        <v>3313</v>
      </c>
      <c r="C642" s="83" t="s">
        <v>2715</v>
      </c>
      <c r="D642" s="96" t="s">
        <v>2044</v>
      </c>
      <c r="E642" s="96" t="s">
        <v>182</v>
      </c>
      <c r="F642" s="106">
        <v>43360</v>
      </c>
      <c r="G642" s="93">
        <v>1091753.6000000001</v>
      </c>
      <c r="H642" s="95">
        <v>-1.6099000000000001</v>
      </c>
      <c r="I642" s="93">
        <v>-17.57647</v>
      </c>
      <c r="J642" s="94">
        <v>1.5486175943139896E-4</v>
      </c>
      <c r="K642" s="94">
        <v>-1.6520241625023902E-7</v>
      </c>
    </row>
    <row r="643" spans="2:11">
      <c r="B643" s="86" t="s">
        <v>3313</v>
      </c>
      <c r="C643" s="83" t="s">
        <v>3317</v>
      </c>
      <c r="D643" s="96" t="s">
        <v>2044</v>
      </c>
      <c r="E643" s="96" t="s">
        <v>182</v>
      </c>
      <c r="F643" s="106">
        <v>43360</v>
      </c>
      <c r="G643" s="93">
        <v>178976</v>
      </c>
      <c r="H643" s="95">
        <v>-1.6099000000000001</v>
      </c>
      <c r="I643" s="93">
        <v>-2.8813800000000001</v>
      </c>
      <c r="J643" s="94">
        <v>2.5387098569305685E-5</v>
      </c>
      <c r="K643" s="94">
        <v>-2.7082283196518623E-8</v>
      </c>
    </row>
    <row r="644" spans="2:11">
      <c r="B644" s="86" t="s">
        <v>3318</v>
      </c>
      <c r="C644" s="83" t="s">
        <v>3319</v>
      </c>
      <c r="D644" s="96" t="s">
        <v>2044</v>
      </c>
      <c r="E644" s="96" t="s">
        <v>182</v>
      </c>
      <c r="F644" s="106">
        <v>43348</v>
      </c>
      <c r="G644" s="93">
        <v>661057.09</v>
      </c>
      <c r="H644" s="95">
        <v>-1.2569999999999999</v>
      </c>
      <c r="I644" s="93">
        <v>-8.3094099999999997</v>
      </c>
      <c r="J644" s="94">
        <v>7.321207571468336E-5</v>
      </c>
      <c r="K644" s="94">
        <v>-7.8100699947935984E-8</v>
      </c>
    </row>
    <row r="645" spans="2:11">
      <c r="B645" s="86" t="s">
        <v>3320</v>
      </c>
      <c r="C645" s="83" t="s">
        <v>3321</v>
      </c>
      <c r="D645" s="96" t="s">
        <v>2044</v>
      </c>
      <c r="E645" s="96" t="s">
        <v>182</v>
      </c>
      <c r="F645" s="106">
        <v>43348</v>
      </c>
      <c r="G645" s="93">
        <v>311176.83</v>
      </c>
      <c r="H645" s="95">
        <v>-1.2799</v>
      </c>
      <c r="I645" s="93">
        <v>-3.9828899999999998</v>
      </c>
      <c r="J645" s="94">
        <v>3.5092220054523149E-5</v>
      </c>
      <c r="K645" s="94">
        <v>-3.7435449305743098E-8</v>
      </c>
    </row>
    <row r="646" spans="2:11">
      <c r="B646" s="86" t="s">
        <v>3322</v>
      </c>
      <c r="C646" s="83" t="s">
        <v>3323</v>
      </c>
      <c r="D646" s="96" t="s">
        <v>2044</v>
      </c>
      <c r="E646" s="96" t="s">
        <v>184</v>
      </c>
      <c r="F646" s="106">
        <v>43348</v>
      </c>
      <c r="G646" s="93">
        <v>98101427.579999998</v>
      </c>
      <c r="H646" s="95">
        <v>-3.9899999999999998E-2</v>
      </c>
      <c r="I646" s="93">
        <v>-39.112339999999996</v>
      </c>
      <c r="J646" s="94">
        <v>3.446087745650339E-4</v>
      </c>
      <c r="K646" s="94">
        <v>-3.6761949772627112E-7</v>
      </c>
    </row>
    <row r="647" spans="2:11">
      <c r="B647" s="86" t="s">
        <v>3324</v>
      </c>
      <c r="C647" s="83" t="s">
        <v>2586</v>
      </c>
      <c r="D647" s="96" t="s">
        <v>2044</v>
      </c>
      <c r="E647" s="96" t="s">
        <v>184</v>
      </c>
      <c r="F647" s="106">
        <v>43348</v>
      </c>
      <c r="G647" s="93">
        <v>2349933.2999999998</v>
      </c>
      <c r="H647" s="95">
        <v>0.12959999999999999</v>
      </c>
      <c r="I647" s="93">
        <v>3.0462500000000001</v>
      </c>
      <c r="J647" s="94">
        <v>-2.6839725762220688E-5</v>
      </c>
      <c r="K647" s="94">
        <v>2.8631907345575683E-8</v>
      </c>
    </row>
    <row r="648" spans="2:11">
      <c r="B648" s="86" t="s">
        <v>3324</v>
      </c>
      <c r="C648" s="83" t="s">
        <v>3325</v>
      </c>
      <c r="D648" s="96" t="s">
        <v>2044</v>
      </c>
      <c r="E648" s="96" t="s">
        <v>184</v>
      </c>
      <c r="F648" s="106">
        <v>43348</v>
      </c>
      <c r="G648" s="93">
        <v>38453454</v>
      </c>
      <c r="H648" s="95">
        <v>0.12959999999999999</v>
      </c>
      <c r="I648" s="93">
        <v>49.84769</v>
      </c>
      <c r="J648" s="94">
        <v>-4.3919518407228245E-4</v>
      </c>
      <c r="K648" s="94">
        <v>4.6852176987147459E-7</v>
      </c>
    </row>
    <row r="649" spans="2:11">
      <c r="B649" s="86" t="s">
        <v>3326</v>
      </c>
      <c r="C649" s="83" t="s">
        <v>3327</v>
      </c>
      <c r="D649" s="96" t="s">
        <v>2044</v>
      </c>
      <c r="E649" s="96" t="s">
        <v>184</v>
      </c>
      <c r="F649" s="106">
        <v>43356</v>
      </c>
      <c r="G649" s="93">
        <v>4276704.51</v>
      </c>
      <c r="H649" s="95">
        <v>0.19059999999999999</v>
      </c>
      <c r="I649" s="93">
        <v>8.1500599999999999</v>
      </c>
      <c r="J649" s="94">
        <v>-7.1808083822944382E-5</v>
      </c>
      <c r="K649" s="94">
        <v>7.6602958647807153E-8</v>
      </c>
    </row>
    <row r="650" spans="2:11">
      <c r="B650" s="86" t="s">
        <v>3328</v>
      </c>
      <c r="C650" s="83" t="s">
        <v>3329</v>
      </c>
      <c r="D650" s="96" t="s">
        <v>2044</v>
      </c>
      <c r="E650" s="96" t="s">
        <v>184</v>
      </c>
      <c r="F650" s="106">
        <v>43356</v>
      </c>
      <c r="G650" s="93">
        <v>34224372</v>
      </c>
      <c r="H650" s="95">
        <v>0.2215</v>
      </c>
      <c r="I650" s="93">
        <v>75.806619999999995</v>
      </c>
      <c r="J650" s="94">
        <v>-6.6791264399208004E-4</v>
      </c>
      <c r="K650" s="94">
        <v>7.1251148790193329E-7</v>
      </c>
    </row>
    <row r="651" spans="2:11">
      <c r="B651" s="86" t="s">
        <v>3330</v>
      </c>
      <c r="C651" s="83" t="s">
        <v>3331</v>
      </c>
      <c r="D651" s="96" t="s">
        <v>2044</v>
      </c>
      <c r="E651" s="96" t="s">
        <v>184</v>
      </c>
      <c r="F651" s="106">
        <v>43356</v>
      </c>
      <c r="G651" s="93">
        <v>42780465</v>
      </c>
      <c r="H651" s="95">
        <v>0.2215</v>
      </c>
      <c r="I651" s="93">
        <v>94.758279999999999</v>
      </c>
      <c r="J651" s="94">
        <v>-8.3489084904381488E-4</v>
      </c>
      <c r="K651" s="94">
        <v>8.9063940687275078E-7</v>
      </c>
    </row>
    <row r="652" spans="2:11">
      <c r="B652" s="86" t="s">
        <v>3330</v>
      </c>
      <c r="C652" s="83" t="s">
        <v>3332</v>
      </c>
      <c r="D652" s="96" t="s">
        <v>2044</v>
      </c>
      <c r="E652" s="96" t="s">
        <v>184</v>
      </c>
      <c r="F652" s="106">
        <v>43356</v>
      </c>
      <c r="G652" s="93">
        <v>85560930</v>
      </c>
      <c r="H652" s="95">
        <v>0.2215</v>
      </c>
      <c r="I652" s="93">
        <v>189.51656</v>
      </c>
      <c r="J652" s="94">
        <v>-1.6697816980876298E-3</v>
      </c>
      <c r="K652" s="94">
        <v>1.7812788137455016E-6</v>
      </c>
    </row>
    <row r="653" spans="2:11">
      <c r="B653" s="86" t="s">
        <v>3333</v>
      </c>
      <c r="C653" s="83" t="s">
        <v>3334</v>
      </c>
      <c r="D653" s="96" t="s">
        <v>2044</v>
      </c>
      <c r="E653" s="96" t="s">
        <v>184</v>
      </c>
      <c r="F653" s="106">
        <v>43370</v>
      </c>
      <c r="G653" s="93">
        <v>472699.66</v>
      </c>
      <c r="H653" s="95">
        <v>0.88770000000000004</v>
      </c>
      <c r="I653" s="93">
        <v>4.1960800000000003</v>
      </c>
      <c r="J653" s="94">
        <v>-3.6970582347587687E-5</v>
      </c>
      <c r="K653" s="94">
        <v>3.9439236364258746E-8</v>
      </c>
    </row>
    <row r="654" spans="2:11">
      <c r="B654" s="86" t="s">
        <v>3333</v>
      </c>
      <c r="C654" s="83" t="s">
        <v>3335</v>
      </c>
      <c r="D654" s="96" t="s">
        <v>2044</v>
      </c>
      <c r="E654" s="96" t="s">
        <v>184</v>
      </c>
      <c r="F654" s="106">
        <v>43370</v>
      </c>
      <c r="G654" s="93">
        <v>3222952.2</v>
      </c>
      <c r="H654" s="95">
        <v>0.88770000000000004</v>
      </c>
      <c r="I654" s="93">
        <v>28.609630000000003</v>
      </c>
      <c r="J654" s="94">
        <v>-2.5207209630155169E-4</v>
      </c>
      <c r="K654" s="94">
        <v>2.689038244895207E-7</v>
      </c>
    </row>
    <row r="655" spans="2:11">
      <c r="B655" s="86" t="s">
        <v>3333</v>
      </c>
      <c r="C655" s="83" t="s">
        <v>3336</v>
      </c>
      <c r="D655" s="96" t="s">
        <v>2044</v>
      </c>
      <c r="E655" s="96" t="s">
        <v>184</v>
      </c>
      <c r="F655" s="106">
        <v>43370</v>
      </c>
      <c r="G655" s="93">
        <v>3652679.16</v>
      </c>
      <c r="H655" s="95">
        <v>0.88770000000000004</v>
      </c>
      <c r="I655" s="93">
        <v>32.424250000000001</v>
      </c>
      <c r="J655" s="94">
        <v>-2.8568173263707316E-4</v>
      </c>
      <c r="K655" s="94">
        <v>3.0475769281896834E-7</v>
      </c>
    </row>
    <row r="656" spans="2:11">
      <c r="B656" s="86" t="s">
        <v>3337</v>
      </c>
      <c r="C656" s="83" t="s">
        <v>3338</v>
      </c>
      <c r="D656" s="96" t="s">
        <v>2044</v>
      </c>
      <c r="E656" s="96" t="s">
        <v>184</v>
      </c>
      <c r="F656" s="106">
        <v>43370</v>
      </c>
      <c r="G656" s="93">
        <v>6839578.9800000004</v>
      </c>
      <c r="H656" s="95">
        <v>0.9869</v>
      </c>
      <c r="I656" s="93">
        <v>67.496809999999996</v>
      </c>
      <c r="J656" s="94">
        <v>-5.9469704398021003E-4</v>
      </c>
      <c r="K656" s="94">
        <v>6.3440702832726335E-7</v>
      </c>
    </row>
    <row r="657" spans="2:11">
      <c r="B657" s="86" t="s">
        <v>3337</v>
      </c>
      <c r="C657" s="83" t="s">
        <v>2547</v>
      </c>
      <c r="D657" s="96" t="s">
        <v>2044</v>
      </c>
      <c r="E657" s="96" t="s">
        <v>184</v>
      </c>
      <c r="F657" s="106">
        <v>43370</v>
      </c>
      <c r="G657" s="93">
        <v>2451924.54</v>
      </c>
      <c r="H657" s="95">
        <v>0.9869</v>
      </c>
      <c r="I657" s="93">
        <v>24.19697</v>
      </c>
      <c r="J657" s="94">
        <v>-2.1319328324224246E-4</v>
      </c>
      <c r="K657" s="94">
        <v>2.2742893823017623E-7</v>
      </c>
    </row>
    <row r="658" spans="2:11">
      <c r="B658" s="86" t="s">
        <v>3337</v>
      </c>
      <c r="C658" s="83" t="s">
        <v>3339</v>
      </c>
      <c r="D658" s="96" t="s">
        <v>2044</v>
      </c>
      <c r="E658" s="96" t="s">
        <v>184</v>
      </c>
      <c r="F658" s="106">
        <v>43370</v>
      </c>
      <c r="G658" s="93">
        <v>3355265.16</v>
      </c>
      <c r="H658" s="95">
        <v>0.9869</v>
      </c>
      <c r="I658" s="93">
        <v>33.111640000000001</v>
      </c>
      <c r="J658" s="94">
        <v>-2.9173814924493297E-4</v>
      </c>
      <c r="K658" s="94">
        <v>3.1121851737055645E-7</v>
      </c>
    </row>
    <row r="659" spans="2:11">
      <c r="B659" s="86" t="s">
        <v>3340</v>
      </c>
      <c r="C659" s="83" t="s">
        <v>3341</v>
      </c>
      <c r="D659" s="96" t="s">
        <v>2044</v>
      </c>
      <c r="E659" s="96" t="s">
        <v>185</v>
      </c>
      <c r="F659" s="106">
        <v>43348</v>
      </c>
      <c r="G659" s="93">
        <v>94461.59</v>
      </c>
      <c r="H659" s="95">
        <v>-0.71199999999999997</v>
      </c>
      <c r="I659" s="93">
        <v>-0.67253999999999992</v>
      </c>
      <c r="J659" s="94">
        <v>5.9255770748047263E-6</v>
      </c>
      <c r="K659" s="94">
        <v>-6.3212484090910026E-9</v>
      </c>
    </row>
    <row r="660" spans="2:11">
      <c r="B660" s="86" t="s">
        <v>3340</v>
      </c>
      <c r="C660" s="83" t="s">
        <v>3342</v>
      </c>
      <c r="D660" s="96" t="s">
        <v>2044</v>
      </c>
      <c r="E660" s="96" t="s">
        <v>185</v>
      </c>
      <c r="F660" s="106">
        <v>43348</v>
      </c>
      <c r="G660" s="93">
        <v>165307.78</v>
      </c>
      <c r="H660" s="95">
        <v>-0.71199999999999997</v>
      </c>
      <c r="I660" s="93">
        <v>-1.1769400000000001</v>
      </c>
      <c r="J660" s="94">
        <v>1.0369715827193439E-5</v>
      </c>
      <c r="K660" s="94">
        <v>-1.1062137720575083E-8</v>
      </c>
    </row>
    <row r="661" spans="2:11">
      <c r="B661" s="86" t="s">
        <v>3340</v>
      </c>
      <c r="C661" s="83" t="s">
        <v>2632</v>
      </c>
      <c r="D661" s="96" t="s">
        <v>2044</v>
      </c>
      <c r="E661" s="96" t="s">
        <v>185</v>
      </c>
      <c r="F661" s="106">
        <v>43348</v>
      </c>
      <c r="G661" s="93">
        <v>188923.18</v>
      </c>
      <c r="H661" s="95">
        <v>-0.71199999999999997</v>
      </c>
      <c r="I661" s="93">
        <v>-1.3450799999999998</v>
      </c>
      <c r="J661" s="94">
        <v>1.1851154149609453E-5</v>
      </c>
      <c r="K661" s="94">
        <v>-1.2642496818182005E-8</v>
      </c>
    </row>
    <row r="662" spans="2:11">
      <c r="B662" s="86" t="s">
        <v>3343</v>
      </c>
      <c r="C662" s="83" t="s">
        <v>3344</v>
      </c>
      <c r="D662" s="96" t="s">
        <v>2044</v>
      </c>
      <c r="E662" s="96" t="s">
        <v>185</v>
      </c>
      <c r="F662" s="106">
        <v>43360</v>
      </c>
      <c r="G662" s="93">
        <v>1816271.03</v>
      </c>
      <c r="H662" s="95">
        <v>0.31190000000000001</v>
      </c>
      <c r="I662" s="93">
        <v>5.6643299999999996</v>
      </c>
      <c r="J662" s="94">
        <v>-4.9906955708401964E-5</v>
      </c>
      <c r="K662" s="94">
        <v>5.3239416244485742E-8</v>
      </c>
    </row>
    <row r="663" spans="2:11">
      <c r="B663" s="86" t="s">
        <v>3343</v>
      </c>
      <c r="C663" s="83" t="s">
        <v>3345</v>
      </c>
      <c r="D663" s="96" t="s">
        <v>2044</v>
      </c>
      <c r="E663" s="96" t="s">
        <v>185</v>
      </c>
      <c r="F663" s="106">
        <v>43360</v>
      </c>
      <c r="G663" s="93">
        <v>1529491.39</v>
      </c>
      <c r="H663" s="95">
        <v>0.31190000000000001</v>
      </c>
      <c r="I663" s="93">
        <v>4.7699600000000002</v>
      </c>
      <c r="J663" s="94">
        <v>-4.2026891521300679E-5</v>
      </c>
      <c r="K663" s="94">
        <v>4.4833172839426238E-8</v>
      </c>
    </row>
    <row r="664" spans="2:11">
      <c r="B664" s="86" t="s">
        <v>3343</v>
      </c>
      <c r="C664" s="83" t="s">
        <v>2770</v>
      </c>
      <c r="D664" s="96" t="s">
        <v>2044</v>
      </c>
      <c r="E664" s="96" t="s">
        <v>185</v>
      </c>
      <c r="F664" s="106">
        <v>43360</v>
      </c>
      <c r="G664" s="93">
        <v>812542.3</v>
      </c>
      <c r="H664" s="95">
        <v>0.31190000000000001</v>
      </c>
      <c r="I664" s="93">
        <v>2.5340400000000001</v>
      </c>
      <c r="J664" s="94">
        <v>-2.2326775107262275E-5</v>
      </c>
      <c r="K664" s="94">
        <v>2.3817611322111645E-8</v>
      </c>
    </row>
    <row r="665" spans="2:11">
      <c r="B665" s="86" t="s">
        <v>3343</v>
      </c>
      <c r="C665" s="83" t="s">
        <v>3346</v>
      </c>
      <c r="D665" s="96" t="s">
        <v>2044</v>
      </c>
      <c r="E665" s="96" t="s">
        <v>185</v>
      </c>
      <c r="F665" s="106">
        <v>43360</v>
      </c>
      <c r="G665" s="93">
        <v>5018643.63</v>
      </c>
      <c r="H665" s="95">
        <v>0.31190000000000001</v>
      </c>
      <c r="I665" s="93">
        <v>15.651450000000001</v>
      </c>
      <c r="J665" s="94">
        <v>-1.3790090300569847E-4</v>
      </c>
      <c r="K665" s="94">
        <v>1.4710902461187051E-7</v>
      </c>
    </row>
    <row r="666" spans="2:11">
      <c r="B666" s="86" t="s">
        <v>3347</v>
      </c>
      <c r="C666" s="83" t="s">
        <v>3348</v>
      </c>
      <c r="D666" s="96" t="s">
        <v>2044</v>
      </c>
      <c r="E666" s="96" t="s">
        <v>182</v>
      </c>
      <c r="F666" s="106">
        <v>43356</v>
      </c>
      <c r="G666" s="93">
        <v>275206.13</v>
      </c>
      <c r="H666" s="95">
        <v>2.0573999999999999</v>
      </c>
      <c r="I666" s="93">
        <v>5.6621000000000006</v>
      </c>
      <c r="J666" s="94">
        <v>-4.9887307751586298E-5</v>
      </c>
      <c r="K666" s="94">
        <v>5.3218456325444094E-8</v>
      </c>
    </row>
    <row r="667" spans="2:11">
      <c r="B667" s="86" t="s">
        <v>3349</v>
      </c>
      <c r="C667" s="83" t="s">
        <v>3350</v>
      </c>
      <c r="D667" s="96" t="s">
        <v>2044</v>
      </c>
      <c r="E667" s="96" t="s">
        <v>182</v>
      </c>
      <c r="F667" s="106">
        <v>43363</v>
      </c>
      <c r="G667" s="93">
        <v>6571078.3700000001</v>
      </c>
      <c r="H667" s="95">
        <v>1.4493</v>
      </c>
      <c r="I667" s="93">
        <v>95.234490000000008</v>
      </c>
      <c r="J667" s="94">
        <v>-8.390866129519732E-4</v>
      </c>
      <c r="K667" s="94">
        <v>8.951153364901613E-7</v>
      </c>
    </row>
    <row r="668" spans="2:11">
      <c r="B668" s="86" t="s">
        <v>3349</v>
      </c>
      <c r="C668" s="83" t="s">
        <v>3141</v>
      </c>
      <c r="D668" s="96" t="s">
        <v>2044</v>
      </c>
      <c r="E668" s="96" t="s">
        <v>182</v>
      </c>
      <c r="F668" s="106">
        <v>43363</v>
      </c>
      <c r="G668" s="93">
        <v>169913.52</v>
      </c>
      <c r="H668" s="95">
        <v>1.4493</v>
      </c>
      <c r="I668" s="93">
        <v>2.4625599999999999</v>
      </c>
      <c r="J668" s="94">
        <v>-2.1696983200004651E-5</v>
      </c>
      <c r="K668" s="94">
        <v>2.3145766024758587E-8</v>
      </c>
    </row>
    <row r="669" spans="2:11">
      <c r="B669" s="82"/>
      <c r="C669" s="83"/>
      <c r="D669" s="83"/>
      <c r="E669" s="83"/>
      <c r="F669" s="83"/>
      <c r="G669" s="93"/>
      <c r="H669" s="95"/>
      <c r="I669" s="83"/>
      <c r="J669" s="94"/>
      <c r="K669" s="83"/>
    </row>
    <row r="670" spans="2:11">
      <c r="B670" s="101" t="s">
        <v>249</v>
      </c>
      <c r="C670" s="81"/>
      <c r="D670" s="81"/>
      <c r="E670" s="81"/>
      <c r="F670" s="81"/>
      <c r="G670" s="90"/>
      <c r="H670" s="92"/>
      <c r="I670" s="90">
        <v>-842.95760999999982</v>
      </c>
      <c r="J670" s="91">
        <v>7.4270828335090593E-3</v>
      </c>
      <c r="K670" s="91">
        <v>-7.9230149153115838E-6</v>
      </c>
    </row>
    <row r="671" spans="2:11">
      <c r="B671" s="86" t="s">
        <v>3848</v>
      </c>
      <c r="C671" s="83" t="s">
        <v>3351</v>
      </c>
      <c r="D671" s="96" t="s">
        <v>2044</v>
      </c>
      <c r="E671" s="96" t="s">
        <v>183</v>
      </c>
      <c r="F671" s="106">
        <v>43108</v>
      </c>
      <c r="G671" s="93">
        <v>51413.27</v>
      </c>
      <c r="H671" s="95">
        <v>996.60429999999997</v>
      </c>
      <c r="I671" s="93">
        <v>-842.95760999999982</v>
      </c>
      <c r="J671" s="94">
        <v>7.4270828335090593E-3</v>
      </c>
      <c r="K671" s="94">
        <v>-7.9230149153115838E-6</v>
      </c>
    </row>
    <row r="672" spans="2:11">
      <c r="B672" s="160"/>
      <c r="C672" s="160"/>
      <c r="D672" s="160"/>
      <c r="E672" s="161"/>
      <c r="F672" s="161"/>
      <c r="G672" s="161"/>
      <c r="H672" s="161"/>
      <c r="I672" s="161"/>
      <c r="J672" s="161"/>
      <c r="K672" s="161"/>
    </row>
    <row r="675" spans="2:2">
      <c r="B675" s="98" t="s">
        <v>278</v>
      </c>
    </row>
    <row r="676" spans="2:2">
      <c r="B676" s="98" t="s">
        <v>131</v>
      </c>
    </row>
    <row r="677" spans="2:2">
      <c r="B677" s="98" t="s">
        <v>260</v>
      </c>
    </row>
    <row r="678" spans="2:2">
      <c r="B678" s="98" t="s">
        <v>268</v>
      </c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D1:XFD40 AH41:XFD44 D41:AF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198</v>
      </c>
      <c r="C1" s="77" t="s" vm="1">
        <v>279</v>
      </c>
    </row>
    <row r="2" spans="2:78">
      <c r="B2" s="57" t="s">
        <v>197</v>
      </c>
      <c r="C2" s="77" t="s">
        <v>280</v>
      </c>
    </row>
    <row r="3" spans="2:78">
      <c r="B3" s="57" t="s">
        <v>199</v>
      </c>
      <c r="C3" s="77" t="s">
        <v>281</v>
      </c>
    </row>
    <row r="4" spans="2:78">
      <c r="B4" s="57" t="s">
        <v>200</v>
      </c>
      <c r="C4" s="77" t="s">
        <v>282</v>
      </c>
    </row>
    <row r="6" spans="2:78" ht="26.25" customHeight="1">
      <c r="B6" s="154" t="s">
        <v>229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</row>
    <row r="7" spans="2:78" ht="26.25" customHeight="1">
      <c r="B7" s="154" t="s">
        <v>119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</row>
    <row r="8" spans="2:78" s="3" customFormat="1" ht="47.25">
      <c r="B8" s="23" t="s">
        <v>135</v>
      </c>
      <c r="C8" s="31" t="s">
        <v>52</v>
      </c>
      <c r="D8" s="31" t="s">
        <v>58</v>
      </c>
      <c r="E8" s="31" t="s">
        <v>15</v>
      </c>
      <c r="F8" s="31" t="s">
        <v>76</v>
      </c>
      <c r="G8" s="31" t="s">
        <v>121</v>
      </c>
      <c r="H8" s="31" t="s">
        <v>18</v>
      </c>
      <c r="I8" s="31" t="s">
        <v>120</v>
      </c>
      <c r="J8" s="31" t="s">
        <v>17</v>
      </c>
      <c r="K8" s="31" t="s">
        <v>19</v>
      </c>
      <c r="L8" s="31" t="s">
        <v>262</v>
      </c>
      <c r="M8" s="31" t="s">
        <v>261</v>
      </c>
      <c r="N8" s="31" t="s">
        <v>129</v>
      </c>
      <c r="O8" s="31" t="s">
        <v>67</v>
      </c>
      <c r="P8" s="31" t="s">
        <v>201</v>
      </c>
      <c r="Q8" s="32" t="s">
        <v>203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269</v>
      </c>
      <c r="M9" s="17"/>
      <c r="N9" s="17" t="s">
        <v>265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132</v>
      </c>
      <c r="R10" s="1"/>
      <c r="S10" s="1"/>
      <c r="T10" s="1"/>
      <c r="U10" s="1"/>
      <c r="V10" s="1"/>
    </row>
    <row r="11" spans="2:78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BZ11" s="1"/>
    </row>
    <row r="12" spans="2:78" ht="18" customHeight="1">
      <c r="B12" s="98" t="s">
        <v>278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78">
      <c r="B13" s="98" t="s">
        <v>131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78">
      <c r="B14" s="98" t="s">
        <v>260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78">
      <c r="B15" s="98" t="s">
        <v>268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7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6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E26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2" style="2" customWidth="1"/>
    <col min="4" max="4" width="11.28515625" style="2" bestFit="1" customWidth="1"/>
    <col min="5" max="5" width="12.7109375" style="2" customWidth="1"/>
    <col min="6" max="6" width="8.7109375" style="1" customWidth="1"/>
    <col min="7" max="7" width="11.28515625" style="1" customWidth="1"/>
    <col min="8" max="8" width="11.140625" style="1" customWidth="1"/>
    <col min="9" max="9" width="6.85546875" style="1" bestFit="1" customWidth="1"/>
    <col min="10" max="10" width="12.28515625" style="1" bestFit="1" customWidth="1"/>
    <col min="11" max="12" width="7.5703125" style="1" customWidth="1"/>
    <col min="13" max="13" width="15.42578125" style="1" bestFit="1" customWidth="1"/>
    <col min="14" max="14" width="8.28515625" style="1" customWidth="1"/>
    <col min="15" max="15" width="13.140625" style="1" bestFit="1" customWidth="1"/>
    <col min="16" max="16" width="9.140625" style="1" bestFit="1" customWidth="1"/>
    <col min="17" max="17" width="10.425781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57">
      <c r="B1" s="57" t="s">
        <v>198</v>
      </c>
      <c r="C1" s="77" t="s" vm="1">
        <v>279</v>
      </c>
    </row>
    <row r="2" spans="2:57">
      <c r="B2" s="57" t="s">
        <v>197</v>
      </c>
      <c r="C2" s="77" t="s">
        <v>280</v>
      </c>
    </row>
    <row r="3" spans="2:57">
      <c r="B3" s="57" t="s">
        <v>199</v>
      </c>
      <c r="C3" s="77" t="s">
        <v>281</v>
      </c>
    </row>
    <row r="4" spans="2:57">
      <c r="B4" s="57" t="s">
        <v>200</v>
      </c>
      <c r="C4" s="77" t="s">
        <v>282</v>
      </c>
    </row>
    <row r="6" spans="2:57" ht="26.25" customHeight="1">
      <c r="B6" s="154" t="s">
        <v>230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</row>
    <row r="7" spans="2:57" s="3" customFormat="1" ht="63">
      <c r="B7" s="23" t="s">
        <v>135</v>
      </c>
      <c r="C7" s="31" t="s">
        <v>244</v>
      </c>
      <c r="D7" s="31" t="s">
        <v>52</v>
      </c>
      <c r="E7" s="31" t="s">
        <v>136</v>
      </c>
      <c r="F7" s="31" t="s">
        <v>15</v>
      </c>
      <c r="G7" s="31" t="s">
        <v>121</v>
      </c>
      <c r="H7" s="31" t="s">
        <v>76</v>
      </c>
      <c r="I7" s="31" t="s">
        <v>18</v>
      </c>
      <c r="J7" s="31" t="s">
        <v>120</v>
      </c>
      <c r="K7" s="14" t="s">
        <v>39</v>
      </c>
      <c r="L7" s="70" t="s">
        <v>19</v>
      </c>
      <c r="M7" s="31" t="s">
        <v>262</v>
      </c>
      <c r="N7" s="31" t="s">
        <v>261</v>
      </c>
      <c r="O7" s="31" t="s">
        <v>129</v>
      </c>
      <c r="P7" s="31" t="s">
        <v>201</v>
      </c>
      <c r="Q7" s="32" t="s">
        <v>203</v>
      </c>
      <c r="R7" s="1"/>
      <c r="S7" s="1"/>
      <c r="BD7" s="3" t="s">
        <v>181</v>
      </c>
      <c r="BE7" s="3" t="s">
        <v>183</v>
      </c>
    </row>
    <row r="8" spans="2:57" s="3" customFormat="1" ht="24" customHeight="1">
      <c r="B8" s="16"/>
      <c r="C8" s="69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269</v>
      </c>
      <c r="N8" s="17"/>
      <c r="O8" s="17" t="s">
        <v>265</v>
      </c>
      <c r="P8" s="33" t="s">
        <v>20</v>
      </c>
      <c r="Q8" s="18" t="s">
        <v>20</v>
      </c>
      <c r="R8" s="1"/>
      <c r="S8" s="1"/>
      <c r="BD8" s="3" t="s">
        <v>179</v>
      </c>
      <c r="BE8" s="3" t="s">
        <v>182</v>
      </c>
    </row>
    <row r="9" spans="2:57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132</v>
      </c>
      <c r="R9" s="1"/>
      <c r="S9" s="1"/>
      <c r="BD9" s="4" t="s">
        <v>180</v>
      </c>
      <c r="BE9" s="4" t="s">
        <v>184</v>
      </c>
    </row>
    <row r="10" spans="2:57" s="4" customFormat="1" ht="18" customHeight="1">
      <c r="B10" s="78" t="s">
        <v>46</v>
      </c>
      <c r="C10" s="79"/>
      <c r="D10" s="79"/>
      <c r="E10" s="79"/>
      <c r="F10" s="79"/>
      <c r="G10" s="79"/>
      <c r="H10" s="79"/>
      <c r="I10" s="87">
        <v>5.3330431953673756</v>
      </c>
      <c r="J10" s="79"/>
      <c r="K10" s="79"/>
      <c r="L10" s="102">
        <v>2.880496106592979E-2</v>
      </c>
      <c r="M10" s="87"/>
      <c r="N10" s="89"/>
      <c r="O10" s="87">
        <v>9422846.5203900002</v>
      </c>
      <c r="P10" s="88">
        <v>1</v>
      </c>
      <c r="Q10" s="88">
        <v>8.8565964219412943E-2</v>
      </c>
      <c r="R10" s="1"/>
      <c r="S10" s="1"/>
      <c r="BD10" s="1" t="s">
        <v>30</v>
      </c>
      <c r="BE10" s="4" t="s">
        <v>185</v>
      </c>
    </row>
    <row r="11" spans="2:57" ht="21.75" customHeight="1">
      <c r="B11" s="80" t="s">
        <v>44</v>
      </c>
      <c r="C11" s="81"/>
      <c r="D11" s="81"/>
      <c r="E11" s="81"/>
      <c r="F11" s="81"/>
      <c r="G11" s="81"/>
      <c r="H11" s="81"/>
      <c r="I11" s="90">
        <v>5.4082696456968247</v>
      </c>
      <c r="J11" s="81"/>
      <c r="K11" s="81"/>
      <c r="L11" s="103">
        <v>2.3377893476035708E-2</v>
      </c>
      <c r="M11" s="90"/>
      <c r="N11" s="92"/>
      <c r="O11" s="90">
        <v>7271138.8312399993</v>
      </c>
      <c r="P11" s="91">
        <v>0.77164992717498448</v>
      </c>
      <c r="Q11" s="91">
        <v>6.8341919840092274E-2</v>
      </c>
      <c r="BE11" s="1" t="s">
        <v>191</v>
      </c>
    </row>
    <row r="12" spans="2:57">
      <c r="B12" s="101" t="s">
        <v>101</v>
      </c>
      <c r="C12" s="81"/>
      <c r="D12" s="81"/>
      <c r="E12" s="81"/>
      <c r="F12" s="81"/>
      <c r="G12" s="81"/>
      <c r="H12" s="81"/>
      <c r="I12" s="90">
        <v>2.6608458504105701</v>
      </c>
      <c r="J12" s="81"/>
      <c r="K12" s="81"/>
      <c r="L12" s="103">
        <v>2.3887491256275994E-2</v>
      </c>
      <c r="M12" s="90"/>
      <c r="N12" s="92"/>
      <c r="O12" s="90">
        <v>418156</v>
      </c>
      <c r="P12" s="91">
        <v>4.4376823828676033E-2</v>
      </c>
      <c r="Q12" s="91">
        <v>3.9302761913817133E-3</v>
      </c>
      <c r="BE12" s="1" t="s">
        <v>186</v>
      </c>
    </row>
    <row r="13" spans="2:57">
      <c r="B13" s="86" t="s">
        <v>3444</v>
      </c>
      <c r="C13" s="96" t="s">
        <v>3442</v>
      </c>
      <c r="D13" s="83" t="s">
        <v>3445</v>
      </c>
      <c r="E13" s="83"/>
      <c r="F13" s="83" t="s">
        <v>3443</v>
      </c>
      <c r="G13" s="106"/>
      <c r="H13" s="83" t="s">
        <v>3441</v>
      </c>
      <c r="I13" s="93">
        <v>3.9179496216836678</v>
      </c>
      <c r="J13" s="96" t="s">
        <v>183</v>
      </c>
      <c r="K13" s="83"/>
      <c r="L13" s="97">
        <v>1.5000984897881209E-2</v>
      </c>
      <c r="M13" s="93">
        <v>22169913.909999982</v>
      </c>
      <c r="N13" s="95">
        <v>100.75520036153364</v>
      </c>
      <c r="O13" s="93">
        <v>22337.341179999999</v>
      </c>
      <c r="P13" s="94">
        <v>2.3705513118211633E-3</v>
      </c>
      <c r="Q13" s="94">
        <v>2.0995016266303558E-4</v>
      </c>
      <c r="BE13" s="1" t="s">
        <v>187</v>
      </c>
    </row>
    <row r="14" spans="2:57">
      <c r="B14" s="86" t="s">
        <v>3446</v>
      </c>
      <c r="C14" s="96" t="s">
        <v>3442</v>
      </c>
      <c r="D14" s="83" t="s">
        <v>3447</v>
      </c>
      <c r="E14" s="83"/>
      <c r="F14" s="83" t="s">
        <v>3443</v>
      </c>
      <c r="G14" s="106"/>
      <c r="H14" s="83" t="s">
        <v>3441</v>
      </c>
      <c r="I14" s="93">
        <v>2.5895537078765112</v>
      </c>
      <c r="J14" s="96" t="s">
        <v>183</v>
      </c>
      <c r="K14" s="83"/>
      <c r="L14" s="97">
        <v>2.3887491256275994E-2</v>
      </c>
      <c r="M14" s="93">
        <v>361172324.3500002</v>
      </c>
      <c r="N14" s="95">
        <v>109.59274344521071</v>
      </c>
      <c r="O14" s="93">
        <v>395818.65882000001</v>
      </c>
      <c r="P14" s="94">
        <v>4.2006272516854869E-2</v>
      </c>
      <c r="Q14" s="94">
        <v>3.720326028718678E-3</v>
      </c>
      <c r="BE14" s="1" t="s">
        <v>188</v>
      </c>
    </row>
    <row r="15" spans="2:57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3"/>
      <c r="N15" s="95"/>
      <c r="O15" s="83"/>
      <c r="P15" s="94"/>
      <c r="Q15" s="83"/>
      <c r="BE15" s="1" t="s">
        <v>190</v>
      </c>
    </row>
    <row r="16" spans="2:57">
      <c r="B16" s="101" t="s">
        <v>40</v>
      </c>
      <c r="C16" s="81"/>
      <c r="D16" s="81"/>
      <c r="E16" s="81"/>
      <c r="F16" s="81"/>
      <c r="G16" s="81"/>
      <c r="H16" s="81"/>
      <c r="I16" s="90">
        <v>8.4788205138460508</v>
      </c>
      <c r="J16" s="81"/>
      <c r="K16" s="81"/>
      <c r="L16" s="103">
        <v>3.031366077694634E-2</v>
      </c>
      <c r="M16" s="90"/>
      <c r="N16" s="92"/>
      <c r="O16" s="90">
        <v>1155497</v>
      </c>
      <c r="P16" s="91">
        <v>0.12262716977291649</v>
      </c>
      <c r="Q16" s="91">
        <v>1.0860593530435999E-2</v>
      </c>
      <c r="BE16" s="1" t="s">
        <v>189</v>
      </c>
    </row>
    <row r="17" spans="2:57">
      <c r="B17" s="86" t="s">
        <v>3448</v>
      </c>
      <c r="C17" s="96" t="s">
        <v>3442</v>
      </c>
      <c r="D17" s="83" t="s">
        <v>3449</v>
      </c>
      <c r="E17" s="83"/>
      <c r="F17" s="83" t="s">
        <v>3450</v>
      </c>
      <c r="G17" s="106"/>
      <c r="H17" s="83" t="s">
        <v>3441</v>
      </c>
      <c r="I17" s="93">
        <v>4.6500000000000004</v>
      </c>
      <c r="J17" s="96" t="s">
        <v>183</v>
      </c>
      <c r="K17" s="83"/>
      <c r="L17" s="97">
        <v>2.3E-2</v>
      </c>
      <c r="M17" s="93">
        <v>19229354.030000005</v>
      </c>
      <c r="N17" s="95">
        <v>129.62715300322446</v>
      </c>
      <c r="O17" s="93">
        <v>24926.464169999817</v>
      </c>
      <c r="P17" s="94">
        <v>2.6453221026217183E-3</v>
      </c>
      <c r="Q17" s="94">
        <v>2.3428550268961732E-4</v>
      </c>
      <c r="BE17" s="1" t="s">
        <v>192</v>
      </c>
    </row>
    <row r="18" spans="2:57">
      <c r="B18" s="86" t="s">
        <v>3864</v>
      </c>
      <c r="C18" s="96" t="s">
        <v>3442</v>
      </c>
      <c r="D18" s="83">
        <v>6028</v>
      </c>
      <c r="E18" s="83"/>
      <c r="F18" s="83" t="s">
        <v>1994</v>
      </c>
      <c r="G18" s="106">
        <v>43100</v>
      </c>
      <c r="H18" s="83"/>
      <c r="I18" s="93">
        <v>9.4400000000000013</v>
      </c>
      <c r="J18" s="96" t="s">
        <v>183</v>
      </c>
      <c r="K18" s="97">
        <v>4.4400000000000016E-2</v>
      </c>
      <c r="L18" s="97">
        <v>4.4400000000000016E-2</v>
      </c>
      <c r="M18" s="93">
        <v>36682593.149999991</v>
      </c>
      <c r="N18" s="95">
        <v>102.13</v>
      </c>
      <c r="O18" s="93">
        <v>37457.986009999986</v>
      </c>
      <c r="P18" s="94">
        <v>3.9752304071752663E-3</v>
      </c>
      <c r="Q18" s="94">
        <v>3.5207011400580703E-4</v>
      </c>
    </row>
    <row r="19" spans="2:57">
      <c r="B19" s="86" t="s">
        <v>3864</v>
      </c>
      <c r="C19" s="96" t="s">
        <v>3442</v>
      </c>
      <c r="D19" s="83">
        <v>5212</v>
      </c>
      <c r="E19" s="83"/>
      <c r="F19" s="83" t="s">
        <v>1994</v>
      </c>
      <c r="G19" s="106">
        <v>42643</v>
      </c>
      <c r="H19" s="83"/>
      <c r="I19" s="93">
        <v>8.490000000000002</v>
      </c>
      <c r="J19" s="96" t="s">
        <v>183</v>
      </c>
      <c r="K19" s="97">
        <v>3.1799999999999995E-2</v>
      </c>
      <c r="L19" s="97">
        <v>3.1799999999999995E-2</v>
      </c>
      <c r="M19" s="93">
        <v>91430427.630000025</v>
      </c>
      <c r="N19" s="95">
        <v>99.19</v>
      </c>
      <c r="O19" s="93">
        <v>90689.841179999974</v>
      </c>
      <c r="P19" s="94">
        <v>9.6244633703581155E-3</v>
      </c>
      <c r="Q19" s="94">
        <v>8.5239987849018727E-4</v>
      </c>
    </row>
    <row r="20" spans="2:57">
      <c r="B20" s="86" t="s">
        <v>3864</v>
      </c>
      <c r="C20" s="96" t="s">
        <v>3442</v>
      </c>
      <c r="D20" s="83">
        <v>5211</v>
      </c>
      <c r="E20" s="83"/>
      <c r="F20" s="83" t="s">
        <v>1994</v>
      </c>
      <c r="G20" s="106">
        <v>42643</v>
      </c>
      <c r="H20" s="83"/>
      <c r="I20" s="93">
        <v>5.98</v>
      </c>
      <c r="J20" s="96" t="s">
        <v>183</v>
      </c>
      <c r="K20" s="97">
        <v>3.3700000000000001E-2</v>
      </c>
      <c r="L20" s="97">
        <v>3.3700000000000001E-2</v>
      </c>
      <c r="M20" s="93">
        <v>93251425.349999994</v>
      </c>
      <c r="N20" s="95">
        <v>102.84</v>
      </c>
      <c r="O20" s="93">
        <v>95899.765830000004</v>
      </c>
      <c r="P20" s="94">
        <v>1.0177366852201561E-2</v>
      </c>
      <c r="Q20" s="94">
        <v>9.0136830847992275E-4</v>
      </c>
    </row>
    <row r="21" spans="2:57">
      <c r="B21" s="86" t="s">
        <v>3864</v>
      </c>
      <c r="C21" s="96" t="s">
        <v>3442</v>
      </c>
      <c r="D21" s="83">
        <v>6027</v>
      </c>
      <c r="E21" s="83"/>
      <c r="F21" s="83" t="s">
        <v>1994</v>
      </c>
      <c r="G21" s="106">
        <v>43100</v>
      </c>
      <c r="H21" s="83"/>
      <c r="I21" s="93">
        <v>9.879999999999999</v>
      </c>
      <c r="J21" s="96" t="s">
        <v>183</v>
      </c>
      <c r="K21" s="97">
        <v>3.1699999999999992E-2</v>
      </c>
      <c r="L21" s="97">
        <v>3.1699999999999992E-2</v>
      </c>
      <c r="M21" s="93">
        <v>137329967.72999999</v>
      </c>
      <c r="N21" s="95">
        <v>100.84</v>
      </c>
      <c r="O21" s="93">
        <v>138483.53946</v>
      </c>
      <c r="P21" s="94">
        <v>1.4696571695223615E-2</v>
      </c>
      <c r="Q21" s="94">
        <v>1.3016160429072117E-3</v>
      </c>
    </row>
    <row r="22" spans="2:57">
      <c r="B22" s="86" t="s">
        <v>3864</v>
      </c>
      <c r="C22" s="96" t="s">
        <v>3442</v>
      </c>
      <c r="D22" s="83">
        <v>5025</v>
      </c>
      <c r="E22" s="83"/>
      <c r="F22" s="83" t="s">
        <v>1994</v>
      </c>
      <c r="G22" s="106">
        <v>42551</v>
      </c>
      <c r="H22" s="83"/>
      <c r="I22" s="93">
        <v>9.3899999999999988</v>
      </c>
      <c r="J22" s="96" t="s">
        <v>183</v>
      </c>
      <c r="K22" s="97">
        <v>3.4599999999999999E-2</v>
      </c>
      <c r="L22" s="97">
        <v>3.4599999999999999E-2</v>
      </c>
      <c r="M22" s="93">
        <v>89215776.129999995</v>
      </c>
      <c r="N22" s="95">
        <v>97.65</v>
      </c>
      <c r="O22" s="93">
        <v>87116.943230000004</v>
      </c>
      <c r="P22" s="94">
        <v>9.245289418806573E-3</v>
      </c>
      <c r="Q22" s="94">
        <v>8.1881797186414006E-4</v>
      </c>
    </row>
    <row r="23" spans="2:57">
      <c r="B23" s="86" t="s">
        <v>3864</v>
      </c>
      <c r="C23" s="96" t="s">
        <v>3442</v>
      </c>
      <c r="D23" s="83">
        <v>5024</v>
      </c>
      <c r="E23" s="83"/>
      <c r="F23" s="83" t="s">
        <v>1994</v>
      </c>
      <c r="G23" s="106">
        <v>42551</v>
      </c>
      <c r="H23" s="83"/>
      <c r="I23" s="93">
        <v>7.12</v>
      </c>
      <c r="J23" s="96" t="s">
        <v>183</v>
      </c>
      <c r="K23" s="97">
        <v>3.7399999999999996E-2</v>
      </c>
      <c r="L23" s="97">
        <v>3.7399999999999996E-2</v>
      </c>
      <c r="M23" s="93">
        <v>72465253.799999997</v>
      </c>
      <c r="N23" s="95">
        <v>104.53</v>
      </c>
      <c r="O23" s="93">
        <v>75747.929799999998</v>
      </c>
      <c r="P23" s="94">
        <v>8.0387523702195336E-3</v>
      </c>
      <c r="Q23" s="94">
        <v>7.1195985478958424E-4</v>
      </c>
    </row>
    <row r="24" spans="2:57">
      <c r="B24" s="86" t="s">
        <v>3864</v>
      </c>
      <c r="C24" s="96" t="s">
        <v>3442</v>
      </c>
      <c r="D24" s="83">
        <v>6026</v>
      </c>
      <c r="E24" s="83"/>
      <c r="F24" s="83" t="s">
        <v>1994</v>
      </c>
      <c r="G24" s="106">
        <v>43100</v>
      </c>
      <c r="H24" s="83"/>
      <c r="I24" s="93">
        <v>7.88</v>
      </c>
      <c r="J24" s="96" t="s">
        <v>183</v>
      </c>
      <c r="K24" s="97">
        <v>3.4699999999999995E-2</v>
      </c>
      <c r="L24" s="97">
        <v>3.4699999999999995E-2</v>
      </c>
      <c r="M24" s="93">
        <v>189592677.28999999</v>
      </c>
      <c r="N24" s="95">
        <v>102.53</v>
      </c>
      <c r="O24" s="93">
        <v>194389.37203999999</v>
      </c>
      <c r="P24" s="94">
        <v>2.0629580628248888E-2</v>
      </c>
      <c r="Q24" s="94">
        <v>1.8270786997829855E-3</v>
      </c>
    </row>
    <row r="25" spans="2:57">
      <c r="B25" s="86" t="s">
        <v>3864</v>
      </c>
      <c r="C25" s="96" t="s">
        <v>3442</v>
      </c>
      <c r="D25" s="83">
        <v>5023</v>
      </c>
      <c r="E25" s="83"/>
      <c r="F25" s="83" t="s">
        <v>1994</v>
      </c>
      <c r="G25" s="106">
        <v>42551</v>
      </c>
      <c r="H25" s="83"/>
      <c r="I25" s="93">
        <v>9.9</v>
      </c>
      <c r="J25" s="96" t="s">
        <v>183</v>
      </c>
      <c r="K25" s="97">
        <v>2.6000000000000002E-2</v>
      </c>
      <c r="L25" s="97">
        <v>2.6000000000000002E-2</v>
      </c>
      <c r="M25" s="93">
        <v>79959965.070000008</v>
      </c>
      <c r="N25" s="95">
        <v>97.57</v>
      </c>
      <c r="O25" s="93">
        <v>78014.409919999991</v>
      </c>
      <c r="P25" s="94">
        <v>8.2792826722992274E-3</v>
      </c>
      <c r="Q25" s="94">
        <v>7.3326265291725893E-4</v>
      </c>
    </row>
    <row r="26" spans="2:57">
      <c r="B26" s="86" t="s">
        <v>3864</v>
      </c>
      <c r="C26" s="96" t="s">
        <v>3442</v>
      </c>
      <c r="D26" s="83">
        <v>5210</v>
      </c>
      <c r="E26" s="83"/>
      <c r="F26" s="83" t="s">
        <v>1994</v>
      </c>
      <c r="G26" s="106">
        <v>42643</v>
      </c>
      <c r="H26" s="83"/>
      <c r="I26" s="93">
        <v>9.1199999999999974</v>
      </c>
      <c r="J26" s="96" t="s">
        <v>183</v>
      </c>
      <c r="K26" s="97">
        <v>1.8599999999999995E-2</v>
      </c>
      <c r="L26" s="97">
        <v>1.8599999999999995E-2</v>
      </c>
      <c r="M26" s="93">
        <v>66706021.099999994</v>
      </c>
      <c r="N26" s="95">
        <v>103.77</v>
      </c>
      <c r="O26" s="93">
        <v>69220.808800000013</v>
      </c>
      <c r="P26" s="94">
        <v>7.3460613679967963E-3</v>
      </c>
      <c r="Q26" s="94">
        <v>6.5061100827161597E-4</v>
      </c>
    </row>
    <row r="27" spans="2:57">
      <c r="B27" s="86" t="s">
        <v>3864</v>
      </c>
      <c r="C27" s="96" t="s">
        <v>3442</v>
      </c>
      <c r="D27" s="83">
        <v>6025</v>
      </c>
      <c r="E27" s="83"/>
      <c r="F27" s="83" t="s">
        <v>1994</v>
      </c>
      <c r="G27" s="106">
        <v>43100</v>
      </c>
      <c r="H27" s="83"/>
      <c r="I27" s="93">
        <v>9.9400000000000013</v>
      </c>
      <c r="J27" s="96" t="s">
        <v>183</v>
      </c>
      <c r="K27" s="97">
        <v>2.9800000000000004E-2</v>
      </c>
      <c r="L27" s="97">
        <v>2.9800000000000004E-2</v>
      </c>
      <c r="M27" s="93">
        <v>77982133.980000004</v>
      </c>
      <c r="N27" s="95">
        <v>106.07</v>
      </c>
      <c r="O27" s="93">
        <v>82709.035779999991</v>
      </c>
      <c r="P27" s="94">
        <v>8.7775000474672668E-3</v>
      </c>
      <c r="Q27" s="94">
        <v>7.7738775513988133E-4</v>
      </c>
    </row>
    <row r="28" spans="2:57">
      <c r="B28" s="86" t="s">
        <v>3864</v>
      </c>
      <c r="C28" s="96" t="s">
        <v>3442</v>
      </c>
      <c r="D28" s="83">
        <v>5022</v>
      </c>
      <c r="E28" s="83"/>
      <c r="F28" s="83" t="s">
        <v>1994</v>
      </c>
      <c r="G28" s="106">
        <v>42551</v>
      </c>
      <c r="H28" s="83"/>
      <c r="I28" s="93">
        <v>8.2899999999999974</v>
      </c>
      <c r="J28" s="96" t="s">
        <v>183</v>
      </c>
      <c r="K28" s="97">
        <v>2.5899999999999989E-2</v>
      </c>
      <c r="L28" s="97">
        <v>2.5899999999999989E-2</v>
      </c>
      <c r="M28" s="93">
        <v>59505696.439999998</v>
      </c>
      <c r="N28" s="95">
        <v>101.94</v>
      </c>
      <c r="O28" s="93">
        <v>60657.584640000008</v>
      </c>
      <c r="P28" s="94">
        <v>6.4372888286722794E-3</v>
      </c>
      <c r="Q28" s="94">
        <v>5.7012469207021578E-4</v>
      </c>
    </row>
    <row r="29" spans="2:57">
      <c r="B29" s="86" t="s">
        <v>3864</v>
      </c>
      <c r="C29" s="96" t="s">
        <v>3442</v>
      </c>
      <c r="D29" s="83">
        <v>6024</v>
      </c>
      <c r="E29" s="83"/>
      <c r="F29" s="83" t="s">
        <v>1994</v>
      </c>
      <c r="G29" s="106">
        <v>43100</v>
      </c>
      <c r="H29" s="83"/>
      <c r="I29" s="93">
        <v>9.0499999999999989</v>
      </c>
      <c r="J29" s="96" t="s">
        <v>183</v>
      </c>
      <c r="K29" s="97">
        <v>2.0399999999999995E-2</v>
      </c>
      <c r="L29" s="97">
        <v>2.0399999999999995E-2</v>
      </c>
      <c r="M29" s="93">
        <v>61587676.369999997</v>
      </c>
      <c r="N29" s="95">
        <v>107.02</v>
      </c>
      <c r="O29" s="93">
        <v>65903.509510000018</v>
      </c>
      <c r="P29" s="94">
        <v>6.9940128354411902E-3</v>
      </c>
      <c r="Q29" s="94">
        <v>6.1943149053379938E-4</v>
      </c>
    </row>
    <row r="30" spans="2:57">
      <c r="B30" s="86" t="s">
        <v>3864</v>
      </c>
      <c r="C30" s="96" t="s">
        <v>3442</v>
      </c>
      <c r="D30" s="83">
        <v>5209</v>
      </c>
      <c r="E30" s="83"/>
      <c r="F30" s="83" t="s">
        <v>1994</v>
      </c>
      <c r="G30" s="106">
        <v>42643</v>
      </c>
      <c r="H30" s="83"/>
      <c r="I30" s="93">
        <v>6.9899999999999975</v>
      </c>
      <c r="J30" s="96" t="s">
        <v>183</v>
      </c>
      <c r="K30" s="97">
        <v>2.2100000000000005E-2</v>
      </c>
      <c r="L30" s="97">
        <v>2.2100000000000005E-2</v>
      </c>
      <c r="M30" s="93">
        <v>52505120.509999998</v>
      </c>
      <c r="N30" s="95">
        <v>103.38</v>
      </c>
      <c r="O30" s="93">
        <v>54279.809630000003</v>
      </c>
      <c r="P30" s="94">
        <v>5.7604471761844456E-3</v>
      </c>
      <c r="Q30" s="94">
        <v>5.1017955849376993E-4</v>
      </c>
    </row>
    <row r="31" spans="2:57"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93"/>
      <c r="N31" s="95"/>
      <c r="O31" s="83"/>
      <c r="P31" s="94"/>
      <c r="Q31" s="83"/>
    </row>
    <row r="32" spans="2:57">
      <c r="B32" s="101" t="s">
        <v>42</v>
      </c>
      <c r="C32" s="81"/>
      <c r="D32" s="81"/>
      <c r="E32" s="81"/>
      <c r="F32" s="81"/>
      <c r="G32" s="81"/>
      <c r="H32" s="81"/>
      <c r="I32" s="90">
        <v>5.0237829106972756</v>
      </c>
      <c r="J32" s="81"/>
      <c r="K32" s="81"/>
      <c r="L32" s="103">
        <v>2.2022627466413112E-2</v>
      </c>
      <c r="M32" s="90"/>
      <c r="N32" s="92"/>
      <c r="O32" s="90">
        <v>5651232.5381999994</v>
      </c>
      <c r="P32" s="91">
        <v>0.59973730082214072</v>
      </c>
      <c r="Q32" s="91">
        <v>5.3116312325661011E-2</v>
      </c>
    </row>
    <row r="33" spans="2:17">
      <c r="B33" s="86" t="s">
        <v>3865</v>
      </c>
      <c r="C33" s="96" t="s">
        <v>3451</v>
      </c>
      <c r="D33" s="83" t="s">
        <v>3452</v>
      </c>
      <c r="E33" s="83"/>
      <c r="F33" s="83" t="s">
        <v>407</v>
      </c>
      <c r="G33" s="106">
        <v>42368</v>
      </c>
      <c r="H33" s="83" t="s">
        <v>371</v>
      </c>
      <c r="I33" s="93">
        <v>9.7999999999999972</v>
      </c>
      <c r="J33" s="96" t="s">
        <v>183</v>
      </c>
      <c r="K33" s="97">
        <v>3.1699999999999999E-2</v>
      </c>
      <c r="L33" s="97">
        <v>1.8699999999999998E-2</v>
      </c>
      <c r="M33" s="93">
        <v>9714479.959999999</v>
      </c>
      <c r="N33" s="95">
        <v>114.69</v>
      </c>
      <c r="O33" s="93">
        <v>11141.536970000001</v>
      </c>
      <c r="P33" s="94">
        <v>1.182396099298757E-3</v>
      </c>
      <c r="Q33" s="94">
        <v>1.0472005062366715E-4</v>
      </c>
    </row>
    <row r="34" spans="2:17">
      <c r="B34" s="86" t="s">
        <v>3865</v>
      </c>
      <c r="C34" s="96" t="s">
        <v>3451</v>
      </c>
      <c r="D34" s="83" t="s">
        <v>3453</v>
      </c>
      <c r="E34" s="83"/>
      <c r="F34" s="83" t="s">
        <v>407</v>
      </c>
      <c r="G34" s="106">
        <v>42388</v>
      </c>
      <c r="H34" s="83" t="s">
        <v>371</v>
      </c>
      <c r="I34" s="93">
        <v>9.8000000000000007</v>
      </c>
      <c r="J34" s="96" t="s">
        <v>183</v>
      </c>
      <c r="K34" s="97">
        <v>3.1899999999999998E-2</v>
      </c>
      <c r="L34" s="97">
        <v>1.8700000000000001E-2</v>
      </c>
      <c r="M34" s="93">
        <v>13600271.970000001</v>
      </c>
      <c r="N34" s="95">
        <v>115</v>
      </c>
      <c r="O34" s="93">
        <v>15640.312109999999</v>
      </c>
      <c r="P34" s="94">
        <v>1.6598288082222382E-3</v>
      </c>
      <c r="Q34" s="94">
        <v>1.470043388393616E-4</v>
      </c>
    </row>
    <row r="35" spans="2:17">
      <c r="B35" s="86" t="s">
        <v>3865</v>
      </c>
      <c r="C35" s="96" t="s">
        <v>3451</v>
      </c>
      <c r="D35" s="83" t="s">
        <v>3454</v>
      </c>
      <c r="E35" s="83"/>
      <c r="F35" s="83" t="s">
        <v>407</v>
      </c>
      <c r="G35" s="106">
        <v>42509</v>
      </c>
      <c r="H35" s="83" t="s">
        <v>371</v>
      </c>
      <c r="I35" s="93">
        <v>9.89</v>
      </c>
      <c r="J35" s="96" t="s">
        <v>183</v>
      </c>
      <c r="K35" s="97">
        <v>2.7400000000000001E-2</v>
      </c>
      <c r="L35" s="97">
        <v>2.0299999999999999E-2</v>
      </c>
      <c r="M35" s="93">
        <v>13600271.970000001</v>
      </c>
      <c r="N35" s="95">
        <v>109.24</v>
      </c>
      <c r="O35" s="93">
        <v>14856.936669999999</v>
      </c>
      <c r="P35" s="94">
        <v>1.5766930553152093E-3</v>
      </c>
      <c r="Q35" s="94">
        <v>1.3964134072204371E-4</v>
      </c>
    </row>
    <row r="36" spans="2:17">
      <c r="B36" s="86" t="s">
        <v>3865</v>
      </c>
      <c r="C36" s="96" t="s">
        <v>3451</v>
      </c>
      <c r="D36" s="83" t="s">
        <v>3455</v>
      </c>
      <c r="E36" s="83"/>
      <c r="F36" s="83" t="s">
        <v>407</v>
      </c>
      <c r="G36" s="106">
        <v>42723</v>
      </c>
      <c r="H36" s="83" t="s">
        <v>371</v>
      </c>
      <c r="I36" s="93">
        <v>9.6999999999999993</v>
      </c>
      <c r="J36" s="96" t="s">
        <v>183</v>
      </c>
      <c r="K36" s="97">
        <v>3.15E-2</v>
      </c>
      <c r="L36" s="97">
        <v>2.29E-2</v>
      </c>
      <c r="M36" s="93">
        <v>1942895.99</v>
      </c>
      <c r="N36" s="95">
        <v>110.24</v>
      </c>
      <c r="O36" s="93">
        <v>2141.8486600000001</v>
      </c>
      <c r="P36" s="94">
        <v>2.2730378292432928E-4</v>
      </c>
      <c r="Q36" s="94">
        <v>2.0131378705413353E-5</v>
      </c>
    </row>
    <row r="37" spans="2:17">
      <c r="B37" s="86" t="s">
        <v>3865</v>
      </c>
      <c r="C37" s="96" t="s">
        <v>3451</v>
      </c>
      <c r="D37" s="83" t="s">
        <v>3456</v>
      </c>
      <c r="E37" s="83"/>
      <c r="F37" s="83" t="s">
        <v>407</v>
      </c>
      <c r="G37" s="106">
        <v>42918</v>
      </c>
      <c r="H37" s="83" t="s">
        <v>371</v>
      </c>
      <c r="I37" s="93">
        <v>9.6199999999999992</v>
      </c>
      <c r="J37" s="96" t="s">
        <v>183</v>
      </c>
      <c r="K37" s="97">
        <v>3.1899999999999998E-2</v>
      </c>
      <c r="L37" s="97">
        <v>2.6000000000000006E-2</v>
      </c>
      <c r="M37" s="93">
        <v>9714479.959999999</v>
      </c>
      <c r="N37" s="95">
        <v>106.76</v>
      </c>
      <c r="O37" s="93">
        <v>10371.17906</v>
      </c>
      <c r="P37" s="94">
        <v>1.1006418323335643E-3</v>
      </c>
      <c r="Q37" s="94">
        <v>9.7479405140843555E-5</v>
      </c>
    </row>
    <row r="38" spans="2:17">
      <c r="B38" s="86" t="s">
        <v>3866</v>
      </c>
      <c r="C38" s="96" t="s">
        <v>3442</v>
      </c>
      <c r="D38" s="83" t="s">
        <v>3457</v>
      </c>
      <c r="E38" s="83"/>
      <c r="F38" s="83" t="s">
        <v>3450</v>
      </c>
      <c r="G38" s="106">
        <v>43185</v>
      </c>
      <c r="H38" s="83" t="s">
        <v>3441</v>
      </c>
      <c r="I38" s="93">
        <v>1.4500000000000002</v>
      </c>
      <c r="J38" s="96" t="s">
        <v>182</v>
      </c>
      <c r="K38" s="97">
        <v>3.4861000000000003E-2</v>
      </c>
      <c r="L38" s="97">
        <v>3.7400000000000003E-2</v>
      </c>
      <c r="M38" s="93">
        <v>80034140.989999995</v>
      </c>
      <c r="N38" s="95">
        <v>99.78</v>
      </c>
      <c r="O38" s="93">
        <v>289645.19102999999</v>
      </c>
      <c r="P38" s="94">
        <v>3.0738608593829875E-2</v>
      </c>
      <c r="Q38" s="94">
        <v>2.7223945088756759E-3</v>
      </c>
    </row>
    <row r="39" spans="2:17">
      <c r="B39" s="86" t="s">
        <v>3867</v>
      </c>
      <c r="C39" s="96" t="s">
        <v>3451</v>
      </c>
      <c r="D39" s="83" t="s">
        <v>3458</v>
      </c>
      <c r="E39" s="83"/>
      <c r="F39" s="83" t="s">
        <v>435</v>
      </c>
      <c r="G39" s="106">
        <v>42229</v>
      </c>
      <c r="H39" s="83" t="s">
        <v>179</v>
      </c>
      <c r="I39" s="93">
        <v>4.2100000000000009</v>
      </c>
      <c r="J39" s="96" t="s">
        <v>182</v>
      </c>
      <c r="K39" s="97">
        <v>9.8519999999999996E-2</v>
      </c>
      <c r="L39" s="97">
        <v>4.4999999999999998E-2</v>
      </c>
      <c r="M39" s="93">
        <v>20219697.330000002</v>
      </c>
      <c r="N39" s="95">
        <v>126.4</v>
      </c>
      <c r="O39" s="93">
        <v>92697.768569999986</v>
      </c>
      <c r="P39" s="94">
        <v>9.8375547526336378E-3</v>
      </c>
      <c r="Q39" s="94">
        <v>8.7127252222826657E-4</v>
      </c>
    </row>
    <row r="40" spans="2:17">
      <c r="B40" s="86" t="s">
        <v>3867</v>
      </c>
      <c r="C40" s="96" t="s">
        <v>3451</v>
      </c>
      <c r="D40" s="83" t="s">
        <v>3459</v>
      </c>
      <c r="E40" s="83"/>
      <c r="F40" s="83" t="s">
        <v>435</v>
      </c>
      <c r="G40" s="106">
        <v>43277</v>
      </c>
      <c r="H40" s="83" t="s">
        <v>179</v>
      </c>
      <c r="I40" s="93">
        <v>4.2099999999999991</v>
      </c>
      <c r="J40" s="96" t="s">
        <v>182</v>
      </c>
      <c r="K40" s="97">
        <v>9.8519999999999996E-2</v>
      </c>
      <c r="L40" s="97">
        <v>4.4999999999999991E-2</v>
      </c>
      <c r="M40" s="93">
        <v>29946940.559999999</v>
      </c>
      <c r="N40" s="95">
        <v>126.4</v>
      </c>
      <c r="O40" s="93">
        <v>137292.58748000002</v>
      </c>
      <c r="P40" s="94">
        <v>1.4570181864144131E-2</v>
      </c>
      <c r="Q40" s="94">
        <v>1.2904222056501285E-3</v>
      </c>
    </row>
    <row r="41" spans="2:17">
      <c r="B41" s="86" t="s">
        <v>3867</v>
      </c>
      <c r="C41" s="96" t="s">
        <v>3451</v>
      </c>
      <c r="D41" s="83" t="s">
        <v>3460</v>
      </c>
      <c r="E41" s="83"/>
      <c r="F41" s="83" t="s">
        <v>435</v>
      </c>
      <c r="G41" s="106">
        <v>41274</v>
      </c>
      <c r="H41" s="83" t="s">
        <v>179</v>
      </c>
      <c r="I41" s="93">
        <v>4.3200000000000012</v>
      </c>
      <c r="J41" s="96" t="s">
        <v>183</v>
      </c>
      <c r="K41" s="97">
        <v>3.8425000000000001E-2</v>
      </c>
      <c r="L41" s="97">
        <v>6.7000000000000011E-3</v>
      </c>
      <c r="M41" s="93">
        <v>258731911.30000001</v>
      </c>
      <c r="N41" s="95">
        <v>147.91</v>
      </c>
      <c r="O41" s="93">
        <v>382690.52955999994</v>
      </c>
      <c r="P41" s="94">
        <v>4.0613049223703249E-2</v>
      </c>
      <c r="Q41" s="94">
        <v>3.5969338643877585E-3</v>
      </c>
    </row>
    <row r="42" spans="2:17">
      <c r="B42" s="86" t="s">
        <v>3868</v>
      </c>
      <c r="C42" s="96" t="s">
        <v>3451</v>
      </c>
      <c r="D42" s="83" t="s">
        <v>3461</v>
      </c>
      <c r="E42" s="83"/>
      <c r="F42" s="83" t="s">
        <v>435</v>
      </c>
      <c r="G42" s="106">
        <v>42124</v>
      </c>
      <c r="H42" s="83" t="s">
        <v>371</v>
      </c>
      <c r="I42" s="93">
        <v>2.5199999999999996</v>
      </c>
      <c r="J42" s="96" t="s">
        <v>183</v>
      </c>
      <c r="K42" s="97">
        <v>0.06</v>
      </c>
      <c r="L42" s="97">
        <v>3.6499999999999998E-2</v>
      </c>
      <c r="M42" s="93">
        <v>125564465.22</v>
      </c>
      <c r="N42" s="95">
        <v>109.69</v>
      </c>
      <c r="O42" s="93">
        <v>137731.66783000002</v>
      </c>
      <c r="P42" s="94">
        <v>1.4616779285533716E-2</v>
      </c>
      <c r="Q42" s="94">
        <v>1.2945491512056356E-3</v>
      </c>
    </row>
    <row r="43" spans="2:17">
      <c r="B43" s="86" t="s">
        <v>3869</v>
      </c>
      <c r="C43" s="96" t="s">
        <v>3442</v>
      </c>
      <c r="D43" s="83" t="s">
        <v>3462</v>
      </c>
      <c r="E43" s="83"/>
      <c r="F43" s="83" t="s">
        <v>3450</v>
      </c>
      <c r="G43" s="106">
        <v>42723</v>
      </c>
      <c r="H43" s="83" t="s">
        <v>3441</v>
      </c>
      <c r="I43" s="93">
        <v>0.25999999999999995</v>
      </c>
      <c r="J43" s="96" t="s">
        <v>183</v>
      </c>
      <c r="K43" s="97">
        <v>2.0119999999999999E-2</v>
      </c>
      <c r="L43" s="97">
        <v>1.1899999999999997E-2</v>
      </c>
      <c r="M43" s="93">
        <v>202555639.59999996</v>
      </c>
      <c r="N43" s="95">
        <v>100.78</v>
      </c>
      <c r="O43" s="93">
        <v>204135.57803000003</v>
      </c>
      <c r="P43" s="94">
        <v>2.1663897166134795E-2</v>
      </c>
      <c r="Q43" s="94">
        <v>1.9186839412689356E-3</v>
      </c>
    </row>
    <row r="44" spans="2:17">
      <c r="B44" s="86" t="s">
        <v>3870</v>
      </c>
      <c r="C44" s="96" t="s">
        <v>3442</v>
      </c>
      <c r="D44" s="83" t="s">
        <v>3463</v>
      </c>
      <c r="E44" s="83"/>
      <c r="F44" s="83" t="s">
        <v>3450</v>
      </c>
      <c r="G44" s="106">
        <v>42201</v>
      </c>
      <c r="H44" s="83" t="s">
        <v>3441</v>
      </c>
      <c r="I44" s="93">
        <v>7.43</v>
      </c>
      <c r="J44" s="96" t="s">
        <v>183</v>
      </c>
      <c r="K44" s="97">
        <v>4.2030000000000005E-2</v>
      </c>
      <c r="L44" s="97">
        <v>2.1799999999999996E-2</v>
      </c>
      <c r="M44" s="93">
        <v>8058521.8300000001</v>
      </c>
      <c r="N44" s="95">
        <v>117.26</v>
      </c>
      <c r="O44" s="93">
        <v>9449.4223899999997</v>
      </c>
      <c r="P44" s="94">
        <v>1.0028203653272387E-3</v>
      </c>
      <c r="Q44" s="94">
        <v>8.881575259407084E-5</v>
      </c>
    </row>
    <row r="45" spans="2:17">
      <c r="B45" s="86" t="s">
        <v>3870</v>
      </c>
      <c r="C45" s="96" t="s">
        <v>3451</v>
      </c>
      <c r="D45" s="83" t="s">
        <v>3464</v>
      </c>
      <c r="E45" s="83"/>
      <c r="F45" s="83" t="s">
        <v>3450</v>
      </c>
      <c r="G45" s="106">
        <v>40742</v>
      </c>
      <c r="H45" s="83" t="s">
        <v>3441</v>
      </c>
      <c r="I45" s="93">
        <v>5.4699999999999989</v>
      </c>
      <c r="J45" s="96" t="s">
        <v>183</v>
      </c>
      <c r="K45" s="97">
        <v>4.4999999999999998E-2</v>
      </c>
      <c r="L45" s="97">
        <v>7.6999999999999994E-3</v>
      </c>
      <c r="M45" s="93">
        <v>103271205.44</v>
      </c>
      <c r="N45" s="95">
        <v>126.94</v>
      </c>
      <c r="O45" s="93">
        <v>131092.46687999999</v>
      </c>
      <c r="P45" s="94">
        <v>1.391219379370452E-2</v>
      </c>
      <c r="Q45" s="94">
        <v>1.2321468577467733E-3</v>
      </c>
    </row>
    <row r="46" spans="2:17">
      <c r="B46" s="86" t="s">
        <v>3871</v>
      </c>
      <c r="C46" s="96" t="s">
        <v>3442</v>
      </c>
      <c r="D46" s="83" t="s">
        <v>3465</v>
      </c>
      <c r="E46" s="83"/>
      <c r="F46" s="83" t="s">
        <v>1955</v>
      </c>
      <c r="G46" s="106">
        <v>42901</v>
      </c>
      <c r="H46" s="83" t="s">
        <v>3441</v>
      </c>
      <c r="I46" s="93">
        <v>3.3800000000000003</v>
      </c>
      <c r="J46" s="96" t="s">
        <v>183</v>
      </c>
      <c r="K46" s="97">
        <v>0.04</v>
      </c>
      <c r="L46" s="97">
        <v>2.5900000000000003E-2</v>
      </c>
      <c r="M46" s="93">
        <v>108844440</v>
      </c>
      <c r="N46" s="95">
        <v>106.06</v>
      </c>
      <c r="O46" s="93">
        <v>115440.41065000001</v>
      </c>
      <c r="P46" s="94">
        <v>1.2251118640232513E-2</v>
      </c>
      <c r="Q46" s="94">
        <v>1.0850321351386157E-3</v>
      </c>
    </row>
    <row r="47" spans="2:17">
      <c r="B47" s="86" t="s">
        <v>3871</v>
      </c>
      <c r="C47" s="96" t="s">
        <v>3442</v>
      </c>
      <c r="D47" s="83" t="s">
        <v>3466</v>
      </c>
      <c r="E47" s="83"/>
      <c r="F47" s="83" t="s">
        <v>1955</v>
      </c>
      <c r="G47" s="106">
        <v>42719</v>
      </c>
      <c r="H47" s="83" t="s">
        <v>3441</v>
      </c>
      <c r="I47" s="93">
        <v>3.3600000000000008</v>
      </c>
      <c r="J47" s="96" t="s">
        <v>183</v>
      </c>
      <c r="K47" s="97">
        <v>4.1500000000000002E-2</v>
      </c>
      <c r="L47" s="97">
        <v>2.3000000000000003E-2</v>
      </c>
      <c r="M47" s="93">
        <v>271492585</v>
      </c>
      <c r="N47" s="95">
        <v>107.59</v>
      </c>
      <c r="O47" s="93">
        <v>292098.88426999998</v>
      </c>
      <c r="P47" s="94">
        <v>3.0999006896475521E-2</v>
      </c>
      <c r="Q47" s="94">
        <v>2.7454569356305863E-3</v>
      </c>
    </row>
    <row r="48" spans="2:17">
      <c r="B48" s="86" t="s">
        <v>3872</v>
      </c>
      <c r="C48" s="96" t="s">
        <v>3451</v>
      </c>
      <c r="D48" s="83" t="s">
        <v>3467</v>
      </c>
      <c r="E48" s="83"/>
      <c r="F48" s="83" t="s">
        <v>530</v>
      </c>
      <c r="G48" s="106">
        <v>42033</v>
      </c>
      <c r="H48" s="83" t="s">
        <v>371</v>
      </c>
      <c r="I48" s="93">
        <v>5.87</v>
      </c>
      <c r="J48" s="96" t="s">
        <v>183</v>
      </c>
      <c r="K48" s="97">
        <v>5.2042999999999999E-2</v>
      </c>
      <c r="L48" s="97">
        <v>2.2399999999999996E-2</v>
      </c>
      <c r="M48" s="93">
        <v>6765580.3099999996</v>
      </c>
      <c r="N48" s="95">
        <v>122.21</v>
      </c>
      <c r="O48" s="93">
        <v>8268.2155399999992</v>
      </c>
      <c r="P48" s="94">
        <v>8.7746473659615419E-4</v>
      </c>
      <c r="Q48" s="94">
        <v>7.771351046517159E-5</v>
      </c>
    </row>
    <row r="49" spans="2:17">
      <c r="B49" s="86" t="s">
        <v>3872</v>
      </c>
      <c r="C49" s="96" t="s">
        <v>3451</v>
      </c>
      <c r="D49" s="83" t="s">
        <v>3468</v>
      </c>
      <c r="E49" s="83"/>
      <c r="F49" s="83" t="s">
        <v>530</v>
      </c>
      <c r="G49" s="106">
        <v>42054</v>
      </c>
      <c r="H49" s="83" t="s">
        <v>371</v>
      </c>
      <c r="I49" s="93">
        <v>5.8699999999999992</v>
      </c>
      <c r="J49" s="96" t="s">
        <v>183</v>
      </c>
      <c r="K49" s="97">
        <v>5.2042999999999999E-2</v>
      </c>
      <c r="L49" s="97">
        <v>2.2400000000000003E-2</v>
      </c>
      <c r="M49" s="93">
        <v>13215956.68</v>
      </c>
      <c r="N49" s="95">
        <v>123.3</v>
      </c>
      <c r="O49" s="93">
        <v>16295.273570000001</v>
      </c>
      <c r="P49" s="94">
        <v>1.7293366218731068E-3</v>
      </c>
      <c r="Q49" s="94">
        <v>1.5316036537613403E-4</v>
      </c>
    </row>
    <row r="50" spans="2:17">
      <c r="B50" s="86" t="s">
        <v>3872</v>
      </c>
      <c r="C50" s="96" t="s">
        <v>3451</v>
      </c>
      <c r="D50" s="83" t="s">
        <v>3469</v>
      </c>
      <c r="E50" s="83"/>
      <c r="F50" s="83" t="s">
        <v>530</v>
      </c>
      <c r="G50" s="106">
        <v>42565</v>
      </c>
      <c r="H50" s="83" t="s">
        <v>371</v>
      </c>
      <c r="I50" s="93">
        <v>5.87</v>
      </c>
      <c r="J50" s="96" t="s">
        <v>183</v>
      </c>
      <c r="K50" s="97">
        <v>5.2042999999999999E-2</v>
      </c>
      <c r="L50" s="97">
        <v>2.2400000000000003E-2</v>
      </c>
      <c r="M50" s="93">
        <v>16131250.470000001</v>
      </c>
      <c r="N50" s="95">
        <v>123.81</v>
      </c>
      <c r="O50" s="93">
        <v>19972.099879999998</v>
      </c>
      <c r="P50" s="94">
        <v>2.1195399751850544E-3</v>
      </c>
      <c r="Q50" s="94">
        <v>1.8771910160385495E-4</v>
      </c>
    </row>
    <row r="51" spans="2:17">
      <c r="B51" s="86" t="s">
        <v>3872</v>
      </c>
      <c r="C51" s="96" t="s">
        <v>3451</v>
      </c>
      <c r="D51" s="83" t="s">
        <v>3470</v>
      </c>
      <c r="E51" s="83"/>
      <c r="F51" s="83" t="s">
        <v>530</v>
      </c>
      <c r="G51" s="106">
        <v>41367</v>
      </c>
      <c r="H51" s="83" t="s">
        <v>371</v>
      </c>
      <c r="I51" s="93">
        <v>6.0100000000000007</v>
      </c>
      <c r="J51" s="96" t="s">
        <v>183</v>
      </c>
      <c r="K51" s="97">
        <v>5.2042999999999999E-2</v>
      </c>
      <c r="L51" s="97">
        <v>1.3200000000000003E-2</v>
      </c>
      <c r="M51" s="93">
        <v>81792595.569999993</v>
      </c>
      <c r="N51" s="95">
        <v>133.35</v>
      </c>
      <c r="O51" s="93">
        <v>109070.42021</v>
      </c>
      <c r="P51" s="94">
        <v>1.1575103125577142E-2</v>
      </c>
      <c r="Q51" s="94">
        <v>1.0251601692558801E-3</v>
      </c>
    </row>
    <row r="52" spans="2:17">
      <c r="B52" s="86" t="s">
        <v>3872</v>
      </c>
      <c r="C52" s="96" t="s">
        <v>3451</v>
      </c>
      <c r="D52" s="83" t="s">
        <v>3471</v>
      </c>
      <c r="E52" s="83"/>
      <c r="F52" s="83" t="s">
        <v>530</v>
      </c>
      <c r="G52" s="106">
        <v>41207</v>
      </c>
      <c r="H52" s="83" t="s">
        <v>371</v>
      </c>
      <c r="I52" s="93">
        <v>5.94</v>
      </c>
      <c r="J52" s="96" t="s">
        <v>183</v>
      </c>
      <c r="K52" s="97">
        <v>5.2042999999999999E-2</v>
      </c>
      <c r="L52" s="97">
        <v>1.6500000000000001E-2</v>
      </c>
      <c r="M52" s="93">
        <v>1162626.46</v>
      </c>
      <c r="N52" s="95">
        <v>127.84</v>
      </c>
      <c r="O52" s="93">
        <v>1486.3016</v>
      </c>
      <c r="P52" s="94">
        <v>1.5773382244779296E-4</v>
      </c>
      <c r="Q52" s="94">
        <v>1.3969848075102465E-5</v>
      </c>
    </row>
    <row r="53" spans="2:17">
      <c r="B53" s="86" t="s">
        <v>3872</v>
      </c>
      <c r="C53" s="96" t="s">
        <v>3451</v>
      </c>
      <c r="D53" s="83" t="s">
        <v>3472</v>
      </c>
      <c r="E53" s="83"/>
      <c r="F53" s="83" t="s">
        <v>530</v>
      </c>
      <c r="G53" s="106">
        <v>41239</v>
      </c>
      <c r="H53" s="83" t="s">
        <v>371</v>
      </c>
      <c r="I53" s="93">
        <v>5.87</v>
      </c>
      <c r="J53" s="96" t="s">
        <v>183</v>
      </c>
      <c r="K53" s="97">
        <v>5.2042999999999999E-2</v>
      </c>
      <c r="L53" s="97">
        <v>2.2399999999999993E-2</v>
      </c>
      <c r="M53" s="93">
        <v>10252936.810000001</v>
      </c>
      <c r="N53" s="95">
        <v>123.84</v>
      </c>
      <c r="O53" s="93">
        <v>12697.236600000002</v>
      </c>
      <c r="P53" s="94">
        <v>1.3474947907221647E-3</v>
      </c>
      <c r="Q53" s="94">
        <v>1.1934217542094459E-4</v>
      </c>
    </row>
    <row r="54" spans="2:17">
      <c r="B54" s="86" t="s">
        <v>3872</v>
      </c>
      <c r="C54" s="96" t="s">
        <v>3451</v>
      </c>
      <c r="D54" s="83" t="s">
        <v>3473</v>
      </c>
      <c r="E54" s="83"/>
      <c r="F54" s="83" t="s">
        <v>530</v>
      </c>
      <c r="G54" s="106">
        <v>41269</v>
      </c>
      <c r="H54" s="83" t="s">
        <v>371</v>
      </c>
      <c r="I54" s="93">
        <v>5.9399999999999995</v>
      </c>
      <c r="J54" s="96" t="s">
        <v>183</v>
      </c>
      <c r="K54" s="97">
        <v>5.2042999999999999E-2</v>
      </c>
      <c r="L54" s="97">
        <v>1.66E-2</v>
      </c>
      <c r="M54" s="93">
        <v>2791415.32</v>
      </c>
      <c r="N54" s="95">
        <v>128.65</v>
      </c>
      <c r="O54" s="93">
        <v>3591.1557299999999</v>
      </c>
      <c r="P54" s="94">
        <v>3.8111155925432249E-4</v>
      </c>
      <c r="Q54" s="94">
        <v>3.3753512720523001E-5</v>
      </c>
    </row>
    <row r="55" spans="2:17">
      <c r="B55" s="86" t="s">
        <v>3872</v>
      </c>
      <c r="C55" s="96" t="s">
        <v>3451</v>
      </c>
      <c r="D55" s="83" t="s">
        <v>3474</v>
      </c>
      <c r="E55" s="83"/>
      <c r="F55" s="83" t="s">
        <v>530</v>
      </c>
      <c r="G55" s="106">
        <v>41298</v>
      </c>
      <c r="H55" s="83" t="s">
        <v>371</v>
      </c>
      <c r="I55" s="93">
        <v>5.870000000000001</v>
      </c>
      <c r="J55" s="96" t="s">
        <v>183</v>
      </c>
      <c r="K55" s="97">
        <v>5.2042999999999999E-2</v>
      </c>
      <c r="L55" s="97">
        <v>2.2400000000000003E-2</v>
      </c>
      <c r="M55" s="93">
        <v>5648397.2300000004</v>
      </c>
      <c r="N55" s="95">
        <v>124.19</v>
      </c>
      <c r="O55" s="93">
        <v>7014.7442099999998</v>
      </c>
      <c r="P55" s="94">
        <v>7.4444003675756235E-4</v>
      </c>
      <c r="Q55" s="94">
        <v>6.5932049658968728E-5</v>
      </c>
    </row>
    <row r="56" spans="2:17">
      <c r="B56" s="86" t="s">
        <v>3872</v>
      </c>
      <c r="C56" s="96" t="s">
        <v>3451</v>
      </c>
      <c r="D56" s="83" t="s">
        <v>3475</v>
      </c>
      <c r="E56" s="83"/>
      <c r="F56" s="83" t="s">
        <v>530</v>
      </c>
      <c r="G56" s="106">
        <v>41330</v>
      </c>
      <c r="H56" s="83" t="s">
        <v>371</v>
      </c>
      <c r="I56" s="93">
        <v>5.87</v>
      </c>
      <c r="J56" s="96" t="s">
        <v>183</v>
      </c>
      <c r="K56" s="97">
        <v>5.2042999999999999E-2</v>
      </c>
      <c r="L56" s="97">
        <v>2.23E-2</v>
      </c>
      <c r="M56" s="93">
        <v>8755978.6300000008</v>
      </c>
      <c r="N56" s="95">
        <v>124.41</v>
      </c>
      <c r="O56" s="93">
        <v>10893.312320000001</v>
      </c>
      <c r="P56" s="94">
        <v>1.1560532474372872E-3</v>
      </c>
      <c r="Q56" s="94">
        <v>1.0238697054826691E-4</v>
      </c>
    </row>
    <row r="57" spans="2:17">
      <c r="B57" s="86" t="s">
        <v>3872</v>
      </c>
      <c r="C57" s="96" t="s">
        <v>3451</v>
      </c>
      <c r="D57" s="83" t="s">
        <v>3476</v>
      </c>
      <c r="E57" s="83"/>
      <c r="F57" s="83" t="s">
        <v>530</v>
      </c>
      <c r="G57" s="106">
        <v>41389</v>
      </c>
      <c r="H57" s="83" t="s">
        <v>371</v>
      </c>
      <c r="I57" s="93">
        <v>5.94</v>
      </c>
      <c r="J57" s="96" t="s">
        <v>183</v>
      </c>
      <c r="K57" s="97">
        <v>5.2042999999999999E-2</v>
      </c>
      <c r="L57" s="97">
        <v>1.6700000000000003E-2</v>
      </c>
      <c r="M57" s="93">
        <v>3832623.29</v>
      </c>
      <c r="N57" s="95">
        <v>128.32</v>
      </c>
      <c r="O57" s="93">
        <v>4918.0221300000003</v>
      </c>
      <c r="P57" s="94">
        <v>5.219253141137281E-4</v>
      </c>
      <c r="Q57" s="94">
        <v>4.6224818695002304E-5</v>
      </c>
    </row>
    <row r="58" spans="2:17">
      <c r="B58" s="86" t="s">
        <v>3872</v>
      </c>
      <c r="C58" s="96" t="s">
        <v>3451</v>
      </c>
      <c r="D58" s="83" t="s">
        <v>3477</v>
      </c>
      <c r="E58" s="83"/>
      <c r="F58" s="83" t="s">
        <v>530</v>
      </c>
      <c r="G58" s="106">
        <v>41422</v>
      </c>
      <c r="H58" s="83" t="s">
        <v>371</v>
      </c>
      <c r="I58" s="93">
        <v>5.94</v>
      </c>
      <c r="J58" s="96" t="s">
        <v>183</v>
      </c>
      <c r="K58" s="97">
        <v>5.2042999999999999E-2</v>
      </c>
      <c r="L58" s="97">
        <v>1.6800000000000002E-2</v>
      </c>
      <c r="M58" s="93">
        <v>1403715.9</v>
      </c>
      <c r="N58" s="95">
        <v>127.7</v>
      </c>
      <c r="O58" s="93">
        <v>1792.54513</v>
      </c>
      <c r="P58" s="94">
        <v>1.9023393049235495E-4</v>
      </c>
      <c r="Q58" s="94">
        <v>1.6848251481304197E-5</v>
      </c>
    </row>
    <row r="59" spans="2:17">
      <c r="B59" s="86" t="s">
        <v>3872</v>
      </c>
      <c r="C59" s="96" t="s">
        <v>3451</v>
      </c>
      <c r="D59" s="83" t="s">
        <v>3478</v>
      </c>
      <c r="E59" s="83"/>
      <c r="F59" s="83" t="s">
        <v>530</v>
      </c>
      <c r="G59" s="106">
        <v>41450</v>
      </c>
      <c r="H59" s="83" t="s">
        <v>371</v>
      </c>
      <c r="I59" s="93">
        <v>5.94</v>
      </c>
      <c r="J59" s="96" t="s">
        <v>183</v>
      </c>
      <c r="K59" s="97">
        <v>5.2042999999999999E-2</v>
      </c>
      <c r="L59" s="97">
        <v>1.6800000000000002E-2</v>
      </c>
      <c r="M59" s="93">
        <v>2312514.04</v>
      </c>
      <c r="N59" s="95">
        <v>127.55</v>
      </c>
      <c r="O59" s="93">
        <v>2949.6114600000001</v>
      </c>
      <c r="P59" s="94">
        <v>3.1302764548030854E-4</v>
      </c>
      <c r="Q59" s="94">
        <v>2.7723595249296087E-5</v>
      </c>
    </row>
    <row r="60" spans="2:17">
      <c r="B60" s="86" t="s">
        <v>3872</v>
      </c>
      <c r="C60" s="96" t="s">
        <v>3451</v>
      </c>
      <c r="D60" s="83" t="s">
        <v>3479</v>
      </c>
      <c r="E60" s="83"/>
      <c r="F60" s="83" t="s">
        <v>530</v>
      </c>
      <c r="G60" s="106">
        <v>41480</v>
      </c>
      <c r="H60" s="83" t="s">
        <v>371</v>
      </c>
      <c r="I60" s="93">
        <v>5.9300000000000006</v>
      </c>
      <c r="J60" s="96" t="s">
        <v>183</v>
      </c>
      <c r="K60" s="97">
        <v>5.2042999999999999E-2</v>
      </c>
      <c r="L60" s="97">
        <v>1.7800000000000003E-2</v>
      </c>
      <c r="M60" s="93">
        <v>2030842.78</v>
      </c>
      <c r="N60" s="95">
        <v>125.87</v>
      </c>
      <c r="O60" s="93">
        <v>2556.22174</v>
      </c>
      <c r="P60" s="94">
        <v>2.7127914420219178E-4</v>
      </c>
      <c r="Q60" s="94">
        <v>2.4026098978884283E-5</v>
      </c>
    </row>
    <row r="61" spans="2:17">
      <c r="B61" s="86" t="s">
        <v>3872</v>
      </c>
      <c r="C61" s="96" t="s">
        <v>3451</v>
      </c>
      <c r="D61" s="83" t="s">
        <v>3480</v>
      </c>
      <c r="E61" s="83"/>
      <c r="F61" s="83" t="s">
        <v>530</v>
      </c>
      <c r="G61" s="106">
        <v>41512</v>
      </c>
      <c r="H61" s="83" t="s">
        <v>371</v>
      </c>
      <c r="I61" s="93">
        <v>5.87</v>
      </c>
      <c r="J61" s="96" t="s">
        <v>183</v>
      </c>
      <c r="K61" s="97">
        <v>5.2042999999999999E-2</v>
      </c>
      <c r="L61" s="97">
        <v>2.2400000000000003E-2</v>
      </c>
      <c r="M61" s="93">
        <v>6331520.3399999999</v>
      </c>
      <c r="N61" s="95">
        <v>122.21</v>
      </c>
      <c r="O61" s="93">
        <v>7737.7508899999993</v>
      </c>
      <c r="P61" s="94">
        <v>8.2116915236349862E-4</v>
      </c>
      <c r="Q61" s="94">
        <v>7.2727637766311276E-5</v>
      </c>
    </row>
    <row r="62" spans="2:17">
      <c r="B62" s="86" t="s">
        <v>3872</v>
      </c>
      <c r="C62" s="96" t="s">
        <v>3451</v>
      </c>
      <c r="D62" s="83" t="s">
        <v>3481</v>
      </c>
      <c r="E62" s="83"/>
      <c r="F62" s="83" t="s">
        <v>530</v>
      </c>
      <c r="G62" s="106">
        <v>41445</v>
      </c>
      <c r="H62" s="83" t="s">
        <v>371</v>
      </c>
      <c r="I62" s="93">
        <v>5.86</v>
      </c>
      <c r="J62" s="96" t="s">
        <v>183</v>
      </c>
      <c r="K62" s="97">
        <v>5.2930999999999999E-2</v>
      </c>
      <c r="L62" s="97">
        <v>2.2299999999999997E-2</v>
      </c>
      <c r="M62" s="93">
        <v>3186408.55</v>
      </c>
      <c r="N62" s="95">
        <v>126.71</v>
      </c>
      <c r="O62" s="93">
        <v>4037.4980599999999</v>
      </c>
      <c r="P62" s="94">
        <v>4.2847965858971591E-4</v>
      </c>
      <c r="Q62" s="94">
        <v>3.7948714111403057E-5</v>
      </c>
    </row>
    <row r="63" spans="2:17">
      <c r="B63" s="86" t="s">
        <v>3872</v>
      </c>
      <c r="C63" s="96" t="s">
        <v>3451</v>
      </c>
      <c r="D63" s="83" t="s">
        <v>3482</v>
      </c>
      <c r="E63" s="83"/>
      <c r="F63" s="83" t="s">
        <v>530</v>
      </c>
      <c r="G63" s="106">
        <v>41547</v>
      </c>
      <c r="H63" s="83" t="s">
        <v>371</v>
      </c>
      <c r="I63" s="93">
        <v>5.87</v>
      </c>
      <c r="J63" s="96" t="s">
        <v>183</v>
      </c>
      <c r="K63" s="97">
        <v>5.2042999999999999E-2</v>
      </c>
      <c r="L63" s="97">
        <v>2.23E-2</v>
      </c>
      <c r="M63" s="93">
        <v>4632829.05</v>
      </c>
      <c r="N63" s="95">
        <v>121.99</v>
      </c>
      <c r="O63" s="93">
        <v>5651.5879999999997</v>
      </c>
      <c r="P63" s="94">
        <v>5.9977502422124641E-4</v>
      </c>
      <c r="Q63" s="94">
        <v>5.3119653334876445E-5</v>
      </c>
    </row>
    <row r="64" spans="2:17">
      <c r="B64" s="86" t="s">
        <v>3872</v>
      </c>
      <c r="C64" s="96" t="s">
        <v>3451</v>
      </c>
      <c r="D64" s="83" t="s">
        <v>3483</v>
      </c>
      <c r="E64" s="83"/>
      <c r="F64" s="83" t="s">
        <v>530</v>
      </c>
      <c r="G64" s="106">
        <v>41571</v>
      </c>
      <c r="H64" s="83" t="s">
        <v>371</v>
      </c>
      <c r="I64" s="93">
        <v>5.91</v>
      </c>
      <c r="J64" s="96" t="s">
        <v>183</v>
      </c>
      <c r="K64" s="97">
        <v>5.2042999999999999E-2</v>
      </c>
      <c r="L64" s="97">
        <v>1.9E-2</v>
      </c>
      <c r="M64" s="93">
        <v>2258945.38</v>
      </c>
      <c r="N64" s="95">
        <v>124.38</v>
      </c>
      <c r="O64" s="93">
        <v>2809.6761900000001</v>
      </c>
      <c r="P64" s="94">
        <v>2.9817700881789498E-4</v>
      </c>
      <c r="Q64" s="94">
        <v>2.6408334294017264E-5</v>
      </c>
    </row>
    <row r="65" spans="2:17">
      <c r="B65" s="86" t="s">
        <v>3872</v>
      </c>
      <c r="C65" s="96" t="s">
        <v>3451</v>
      </c>
      <c r="D65" s="83" t="s">
        <v>3484</v>
      </c>
      <c r="E65" s="83"/>
      <c r="F65" s="83" t="s">
        <v>530</v>
      </c>
      <c r="G65" s="106">
        <v>41597</v>
      </c>
      <c r="H65" s="83" t="s">
        <v>371</v>
      </c>
      <c r="I65" s="93">
        <v>5.91</v>
      </c>
      <c r="J65" s="96" t="s">
        <v>183</v>
      </c>
      <c r="K65" s="97">
        <v>5.2042999999999999E-2</v>
      </c>
      <c r="L65" s="97">
        <v>1.9499999999999997E-2</v>
      </c>
      <c r="M65" s="93">
        <v>583394.14</v>
      </c>
      <c r="N65" s="95">
        <v>124</v>
      </c>
      <c r="O65" s="93">
        <v>723.40870999999993</v>
      </c>
      <c r="P65" s="94">
        <v>7.677178105730824E-5</v>
      </c>
      <c r="Q65" s="94">
        <v>6.7993668141821669E-6</v>
      </c>
    </row>
    <row r="66" spans="2:17">
      <c r="B66" s="86" t="s">
        <v>3872</v>
      </c>
      <c r="C66" s="96" t="s">
        <v>3451</v>
      </c>
      <c r="D66" s="83" t="s">
        <v>3485</v>
      </c>
      <c r="E66" s="83"/>
      <c r="F66" s="83" t="s">
        <v>530</v>
      </c>
      <c r="G66" s="106">
        <v>41630</v>
      </c>
      <c r="H66" s="83" t="s">
        <v>371</v>
      </c>
      <c r="I66" s="93">
        <v>5.87</v>
      </c>
      <c r="J66" s="96" t="s">
        <v>183</v>
      </c>
      <c r="K66" s="97">
        <v>5.2042999999999999E-2</v>
      </c>
      <c r="L66" s="97">
        <v>2.2400000000000003E-2</v>
      </c>
      <c r="M66" s="93">
        <v>6637141.9300000016</v>
      </c>
      <c r="N66" s="95">
        <v>122.09</v>
      </c>
      <c r="O66" s="93">
        <v>8103.2865499999998</v>
      </c>
      <c r="P66" s="94">
        <v>8.5996164030321216E-4</v>
      </c>
      <c r="Q66" s="94">
        <v>7.6163331865161961E-5</v>
      </c>
    </row>
    <row r="67" spans="2:17">
      <c r="B67" s="86" t="s">
        <v>3872</v>
      </c>
      <c r="C67" s="96" t="s">
        <v>3451</v>
      </c>
      <c r="D67" s="83" t="s">
        <v>3486</v>
      </c>
      <c r="E67" s="83"/>
      <c r="F67" s="83" t="s">
        <v>530</v>
      </c>
      <c r="G67" s="106">
        <v>41666</v>
      </c>
      <c r="H67" s="83" t="s">
        <v>371</v>
      </c>
      <c r="I67" s="93">
        <v>5.8699999999999992</v>
      </c>
      <c r="J67" s="96" t="s">
        <v>183</v>
      </c>
      <c r="K67" s="97">
        <v>5.2042999999999999E-2</v>
      </c>
      <c r="L67" s="97">
        <v>2.2400000000000003E-2</v>
      </c>
      <c r="M67" s="93">
        <v>1283754.6299999999</v>
      </c>
      <c r="N67" s="95">
        <v>121.97</v>
      </c>
      <c r="O67" s="93">
        <v>1565.79548</v>
      </c>
      <c r="P67" s="94">
        <v>1.6617011394718054E-4</v>
      </c>
      <c r="Q67" s="94">
        <v>1.4717016366181764E-5</v>
      </c>
    </row>
    <row r="68" spans="2:17">
      <c r="B68" s="86" t="s">
        <v>3872</v>
      </c>
      <c r="C68" s="96" t="s">
        <v>3451</v>
      </c>
      <c r="D68" s="83" t="s">
        <v>3487</v>
      </c>
      <c r="E68" s="83"/>
      <c r="F68" s="83" t="s">
        <v>530</v>
      </c>
      <c r="G68" s="106">
        <v>41696</v>
      </c>
      <c r="H68" s="83" t="s">
        <v>371</v>
      </c>
      <c r="I68" s="93">
        <v>5.87</v>
      </c>
      <c r="J68" s="96" t="s">
        <v>183</v>
      </c>
      <c r="K68" s="97">
        <v>5.2042999999999999E-2</v>
      </c>
      <c r="L68" s="97">
        <v>2.2400000000000003E-2</v>
      </c>
      <c r="M68" s="93">
        <v>1235613.3400000001</v>
      </c>
      <c r="N68" s="95">
        <v>122.69</v>
      </c>
      <c r="O68" s="93">
        <v>1515.97399</v>
      </c>
      <c r="P68" s="94">
        <v>1.6088280613714756E-4</v>
      </c>
      <c r="Q68" s="94">
        <v>1.4248740851861361E-5</v>
      </c>
    </row>
    <row r="69" spans="2:17">
      <c r="B69" s="86" t="s">
        <v>3872</v>
      </c>
      <c r="C69" s="96" t="s">
        <v>3451</v>
      </c>
      <c r="D69" s="83" t="s">
        <v>3488</v>
      </c>
      <c r="E69" s="83"/>
      <c r="F69" s="83" t="s">
        <v>530</v>
      </c>
      <c r="G69" s="106">
        <v>41725</v>
      </c>
      <c r="H69" s="83" t="s">
        <v>371</v>
      </c>
      <c r="I69" s="93">
        <v>5.87</v>
      </c>
      <c r="J69" s="96" t="s">
        <v>183</v>
      </c>
      <c r="K69" s="97">
        <v>5.2042999999999999E-2</v>
      </c>
      <c r="L69" s="97">
        <v>2.2300000000000004E-2</v>
      </c>
      <c r="M69" s="93">
        <v>2460761.6799999997</v>
      </c>
      <c r="N69" s="95">
        <v>122.94</v>
      </c>
      <c r="O69" s="93">
        <v>3025.2603399999998</v>
      </c>
      <c r="P69" s="94">
        <v>3.210558861861615E-4</v>
      </c>
      <c r="Q69" s="94">
        <v>2.8434624128395493E-5</v>
      </c>
    </row>
    <row r="70" spans="2:17">
      <c r="B70" s="86" t="s">
        <v>3872</v>
      </c>
      <c r="C70" s="96" t="s">
        <v>3451</v>
      </c>
      <c r="D70" s="83" t="s">
        <v>3489</v>
      </c>
      <c r="E70" s="83"/>
      <c r="F70" s="83" t="s">
        <v>530</v>
      </c>
      <c r="G70" s="106">
        <v>41787</v>
      </c>
      <c r="H70" s="83" t="s">
        <v>371</v>
      </c>
      <c r="I70" s="93">
        <v>5.870000000000001</v>
      </c>
      <c r="J70" s="96" t="s">
        <v>183</v>
      </c>
      <c r="K70" s="97">
        <v>5.2042999999999999E-2</v>
      </c>
      <c r="L70" s="97">
        <v>2.2300000000000004E-2</v>
      </c>
      <c r="M70" s="93">
        <v>1549214.36</v>
      </c>
      <c r="N70" s="95">
        <v>122.46</v>
      </c>
      <c r="O70" s="93">
        <v>1897.16788</v>
      </c>
      <c r="P70" s="94">
        <v>2.0133702442194491E-4</v>
      </c>
      <c r="Q70" s="94">
        <v>1.7831607700997043E-5</v>
      </c>
    </row>
    <row r="71" spans="2:17">
      <c r="B71" s="86" t="s">
        <v>3872</v>
      </c>
      <c r="C71" s="96" t="s">
        <v>3451</v>
      </c>
      <c r="D71" s="83" t="s">
        <v>3490</v>
      </c>
      <c r="E71" s="83"/>
      <c r="F71" s="83" t="s">
        <v>530</v>
      </c>
      <c r="G71" s="106">
        <v>41815</v>
      </c>
      <c r="H71" s="83" t="s">
        <v>371</v>
      </c>
      <c r="I71" s="93">
        <v>5.8699999999999992</v>
      </c>
      <c r="J71" s="96" t="s">
        <v>183</v>
      </c>
      <c r="K71" s="97">
        <v>5.2042999999999999E-2</v>
      </c>
      <c r="L71" s="97">
        <v>2.2399999999999996E-2</v>
      </c>
      <c r="M71" s="93">
        <v>871051.79</v>
      </c>
      <c r="N71" s="95">
        <v>122.33</v>
      </c>
      <c r="O71" s="93">
        <v>1065.5575700000002</v>
      </c>
      <c r="P71" s="94">
        <v>1.1308234382192803E-4</v>
      </c>
      <c r="Q71" s="94">
        <v>1.001524681678023E-5</v>
      </c>
    </row>
    <row r="72" spans="2:17">
      <c r="B72" s="86" t="s">
        <v>3872</v>
      </c>
      <c r="C72" s="96" t="s">
        <v>3451</v>
      </c>
      <c r="D72" s="83" t="s">
        <v>3491</v>
      </c>
      <c r="E72" s="83"/>
      <c r="F72" s="83" t="s">
        <v>530</v>
      </c>
      <c r="G72" s="106">
        <v>41836</v>
      </c>
      <c r="H72" s="83" t="s">
        <v>371</v>
      </c>
      <c r="I72" s="93">
        <v>5.8699999999999992</v>
      </c>
      <c r="J72" s="96" t="s">
        <v>183</v>
      </c>
      <c r="K72" s="97">
        <v>5.2042999999999999E-2</v>
      </c>
      <c r="L72" s="97">
        <v>2.2499999999999999E-2</v>
      </c>
      <c r="M72" s="93">
        <v>2589534.7999999998</v>
      </c>
      <c r="N72" s="95">
        <v>121.88</v>
      </c>
      <c r="O72" s="93">
        <v>3156.1249299999999</v>
      </c>
      <c r="P72" s="94">
        <v>3.3494389653598768E-4</v>
      </c>
      <c r="Q72" s="94">
        <v>2.9664629156117039E-5</v>
      </c>
    </row>
    <row r="73" spans="2:17">
      <c r="B73" s="86" t="s">
        <v>3872</v>
      </c>
      <c r="C73" s="96" t="s">
        <v>3451</v>
      </c>
      <c r="D73" s="83" t="s">
        <v>3492</v>
      </c>
      <c r="E73" s="83"/>
      <c r="F73" s="83" t="s">
        <v>530</v>
      </c>
      <c r="G73" s="106">
        <v>40903</v>
      </c>
      <c r="H73" s="83" t="s">
        <v>371</v>
      </c>
      <c r="I73" s="93">
        <v>5.93</v>
      </c>
      <c r="J73" s="96" t="s">
        <v>183</v>
      </c>
      <c r="K73" s="97">
        <v>5.3662999999999995E-2</v>
      </c>
      <c r="L73" s="97">
        <v>1.6500000000000001E-2</v>
      </c>
      <c r="M73" s="93">
        <v>3269300.53</v>
      </c>
      <c r="N73" s="95">
        <v>131.69999999999999</v>
      </c>
      <c r="O73" s="93">
        <v>4305.6687899999997</v>
      </c>
      <c r="P73" s="94">
        <v>4.5693928906546526E-4</v>
      </c>
      <c r="Q73" s="94">
        <v>4.0469268725815988E-5</v>
      </c>
    </row>
    <row r="74" spans="2:17">
      <c r="B74" s="86" t="s">
        <v>3872</v>
      </c>
      <c r="C74" s="96" t="s">
        <v>3451</v>
      </c>
      <c r="D74" s="83" t="s">
        <v>3493</v>
      </c>
      <c r="E74" s="83"/>
      <c r="F74" s="83" t="s">
        <v>530</v>
      </c>
      <c r="G74" s="106">
        <v>41911</v>
      </c>
      <c r="H74" s="83" t="s">
        <v>371</v>
      </c>
      <c r="I74" s="93">
        <v>5.87</v>
      </c>
      <c r="J74" s="96" t="s">
        <v>183</v>
      </c>
      <c r="K74" s="97">
        <v>5.2042999999999999E-2</v>
      </c>
      <c r="L74" s="97">
        <v>2.2399999999999996E-2</v>
      </c>
      <c r="M74" s="93">
        <v>1016388.85</v>
      </c>
      <c r="N74" s="95">
        <v>121.98</v>
      </c>
      <c r="O74" s="93">
        <v>1239.79108</v>
      </c>
      <c r="P74" s="94">
        <v>1.3157288270770716E-4</v>
      </c>
      <c r="Q74" s="94">
        <v>1.1652879222135807E-5</v>
      </c>
    </row>
    <row r="75" spans="2:17">
      <c r="B75" s="86" t="s">
        <v>3872</v>
      </c>
      <c r="C75" s="96" t="s">
        <v>3451</v>
      </c>
      <c r="D75" s="83" t="s">
        <v>3494</v>
      </c>
      <c r="E75" s="83"/>
      <c r="F75" s="83" t="s">
        <v>530</v>
      </c>
      <c r="G75" s="106">
        <v>40933</v>
      </c>
      <c r="H75" s="83" t="s">
        <v>371</v>
      </c>
      <c r="I75" s="93">
        <v>5.8599999999999994</v>
      </c>
      <c r="J75" s="96" t="s">
        <v>183</v>
      </c>
      <c r="K75" s="97">
        <v>5.2352999999999997E-2</v>
      </c>
      <c r="L75" s="97">
        <v>2.2399999999999996E-2</v>
      </c>
      <c r="M75" s="93">
        <v>12055724.390000001</v>
      </c>
      <c r="N75" s="95">
        <v>126.43</v>
      </c>
      <c r="O75" s="93">
        <v>15242.051800000001</v>
      </c>
      <c r="P75" s="94">
        <v>1.6175634153668833E-3</v>
      </c>
      <c r="Q75" s="94">
        <v>1.4326106356801478E-4</v>
      </c>
    </row>
    <row r="76" spans="2:17">
      <c r="B76" s="86" t="s">
        <v>3872</v>
      </c>
      <c r="C76" s="96" t="s">
        <v>3451</v>
      </c>
      <c r="D76" s="83" t="s">
        <v>3495</v>
      </c>
      <c r="E76" s="83"/>
      <c r="F76" s="83" t="s">
        <v>530</v>
      </c>
      <c r="G76" s="106">
        <v>40993</v>
      </c>
      <c r="H76" s="83" t="s">
        <v>371</v>
      </c>
      <c r="I76" s="93">
        <v>5.8599999999999994</v>
      </c>
      <c r="J76" s="96" t="s">
        <v>183</v>
      </c>
      <c r="K76" s="97">
        <v>5.2495E-2</v>
      </c>
      <c r="L76" s="97">
        <v>2.2300000000000004E-2</v>
      </c>
      <c r="M76" s="93">
        <v>7016118.2800000003</v>
      </c>
      <c r="N76" s="95">
        <v>126.53</v>
      </c>
      <c r="O76" s="93">
        <v>8877.4943399999993</v>
      </c>
      <c r="P76" s="94">
        <v>9.4212447595215325E-4</v>
      </c>
      <c r="Q76" s="94">
        <v>8.3440162627411579E-5</v>
      </c>
    </row>
    <row r="77" spans="2:17">
      <c r="B77" s="86" t="s">
        <v>3872</v>
      </c>
      <c r="C77" s="96" t="s">
        <v>3451</v>
      </c>
      <c r="D77" s="83" t="s">
        <v>3496</v>
      </c>
      <c r="E77" s="83"/>
      <c r="F77" s="83" t="s">
        <v>530</v>
      </c>
      <c r="G77" s="106">
        <v>41053</v>
      </c>
      <c r="H77" s="83" t="s">
        <v>371</v>
      </c>
      <c r="I77" s="93">
        <v>5.8700000000000019</v>
      </c>
      <c r="J77" s="96" t="s">
        <v>183</v>
      </c>
      <c r="K77" s="97">
        <v>5.2042999999999999E-2</v>
      </c>
      <c r="L77" s="97">
        <v>2.2400000000000007E-2</v>
      </c>
      <c r="M77" s="93">
        <v>4941988.9000000004</v>
      </c>
      <c r="N77" s="95">
        <v>124.66</v>
      </c>
      <c r="O77" s="93">
        <v>6160.6830299999983</v>
      </c>
      <c r="P77" s="94">
        <v>6.5380275659472533E-4</v>
      </c>
      <c r="Q77" s="94">
        <v>5.7904671547122002E-5</v>
      </c>
    </row>
    <row r="78" spans="2:17">
      <c r="B78" s="86" t="s">
        <v>3872</v>
      </c>
      <c r="C78" s="96" t="s">
        <v>3451</v>
      </c>
      <c r="D78" s="83" t="s">
        <v>3497</v>
      </c>
      <c r="E78" s="83"/>
      <c r="F78" s="83" t="s">
        <v>530</v>
      </c>
      <c r="G78" s="106">
        <v>41085</v>
      </c>
      <c r="H78" s="83" t="s">
        <v>371</v>
      </c>
      <c r="I78" s="93">
        <v>5.8699999999999992</v>
      </c>
      <c r="J78" s="96" t="s">
        <v>183</v>
      </c>
      <c r="K78" s="97">
        <v>5.2042999999999999E-2</v>
      </c>
      <c r="L78" s="97">
        <v>2.2399999999999996E-2</v>
      </c>
      <c r="M78" s="93">
        <v>9093601.6600000001</v>
      </c>
      <c r="N78" s="95">
        <v>124.66</v>
      </c>
      <c r="O78" s="93">
        <v>11336.08316</v>
      </c>
      <c r="P78" s="94">
        <v>1.2030423222398844E-3</v>
      </c>
      <c r="Q78" s="94">
        <v>1.0654860326593707E-4</v>
      </c>
    </row>
    <row r="79" spans="2:17">
      <c r="B79" s="86" t="s">
        <v>3872</v>
      </c>
      <c r="C79" s="96" t="s">
        <v>3451</v>
      </c>
      <c r="D79" s="83" t="s">
        <v>3498</v>
      </c>
      <c r="E79" s="83"/>
      <c r="F79" s="83" t="s">
        <v>530</v>
      </c>
      <c r="G79" s="106">
        <v>41115</v>
      </c>
      <c r="H79" s="83" t="s">
        <v>371</v>
      </c>
      <c r="I79" s="93">
        <v>5.8699999999999992</v>
      </c>
      <c r="J79" s="96" t="s">
        <v>183</v>
      </c>
      <c r="K79" s="97">
        <v>5.2042999999999999E-2</v>
      </c>
      <c r="L79" s="97">
        <v>2.23E-2</v>
      </c>
      <c r="M79" s="93">
        <v>4032560.68</v>
      </c>
      <c r="N79" s="95">
        <v>125.02</v>
      </c>
      <c r="O79" s="93">
        <v>5041.5070500000011</v>
      </c>
      <c r="P79" s="94">
        <v>5.3503015666133758E-4</v>
      </c>
      <c r="Q79" s="94">
        <v>4.7385461711174923E-5</v>
      </c>
    </row>
    <row r="80" spans="2:17">
      <c r="B80" s="86" t="s">
        <v>3872</v>
      </c>
      <c r="C80" s="96" t="s">
        <v>3451</v>
      </c>
      <c r="D80" s="83" t="s">
        <v>3499</v>
      </c>
      <c r="E80" s="83"/>
      <c r="F80" s="83" t="s">
        <v>530</v>
      </c>
      <c r="G80" s="106">
        <v>41179</v>
      </c>
      <c r="H80" s="83" t="s">
        <v>371</v>
      </c>
      <c r="I80" s="93">
        <v>5.8699999999999983</v>
      </c>
      <c r="J80" s="96" t="s">
        <v>183</v>
      </c>
      <c r="K80" s="97">
        <v>5.2042999999999999E-2</v>
      </c>
      <c r="L80" s="97">
        <v>2.229999999999999E-2</v>
      </c>
      <c r="M80" s="93">
        <v>5085059.3099999996</v>
      </c>
      <c r="N80" s="95">
        <v>123.61</v>
      </c>
      <c r="O80" s="93">
        <v>6285.6416800000015</v>
      </c>
      <c r="P80" s="94">
        <v>6.6706399880318184E-4</v>
      </c>
      <c r="Q80" s="94">
        <v>5.9079166250061123E-5</v>
      </c>
    </row>
    <row r="81" spans="2:17">
      <c r="B81" s="86" t="s">
        <v>3873</v>
      </c>
      <c r="C81" s="96" t="s">
        <v>3451</v>
      </c>
      <c r="D81" s="83" t="s">
        <v>3500</v>
      </c>
      <c r="E81" s="83"/>
      <c r="F81" s="83" t="s">
        <v>530</v>
      </c>
      <c r="G81" s="106">
        <v>42122</v>
      </c>
      <c r="H81" s="83" t="s">
        <v>179</v>
      </c>
      <c r="I81" s="93">
        <v>6.1799999999999988</v>
      </c>
      <c r="J81" s="96" t="s">
        <v>183</v>
      </c>
      <c r="K81" s="97">
        <v>2.4799999999999999E-2</v>
      </c>
      <c r="L81" s="97">
        <v>1.89E-2</v>
      </c>
      <c r="M81" s="93">
        <v>275497057.66999996</v>
      </c>
      <c r="N81" s="95">
        <v>105.33</v>
      </c>
      <c r="O81" s="93">
        <v>290181.04994</v>
      </c>
      <c r="P81" s="94">
        <v>3.0795476644141472E-2</v>
      </c>
      <c r="Q81" s="94">
        <v>2.7274310825848008E-3</v>
      </c>
    </row>
    <row r="82" spans="2:17">
      <c r="B82" s="86" t="s">
        <v>3867</v>
      </c>
      <c r="C82" s="96" t="s">
        <v>3451</v>
      </c>
      <c r="D82" s="83" t="s">
        <v>3501</v>
      </c>
      <c r="E82" s="83"/>
      <c r="F82" s="83" t="s">
        <v>530</v>
      </c>
      <c r="G82" s="106">
        <v>41455</v>
      </c>
      <c r="H82" s="83" t="s">
        <v>179</v>
      </c>
      <c r="I82" s="93">
        <v>4.53</v>
      </c>
      <c r="J82" s="96" t="s">
        <v>183</v>
      </c>
      <c r="K82" s="97">
        <v>4.7039999999999998E-2</v>
      </c>
      <c r="L82" s="97">
        <v>6.6999999999999994E-3</v>
      </c>
      <c r="M82" s="93">
        <v>58359486.68</v>
      </c>
      <c r="N82" s="95">
        <v>145.56</v>
      </c>
      <c r="O82" s="93">
        <v>84948.069370000012</v>
      </c>
      <c r="P82" s="94">
        <v>9.0151175853476727E-3</v>
      </c>
      <c r="Q82" s="94">
        <v>7.9843258149770238E-4</v>
      </c>
    </row>
    <row r="83" spans="2:17">
      <c r="B83" s="86" t="s">
        <v>3875</v>
      </c>
      <c r="C83" s="96" t="s">
        <v>3451</v>
      </c>
      <c r="D83" s="83" t="s">
        <v>3502</v>
      </c>
      <c r="E83" s="83"/>
      <c r="F83" s="83" t="s">
        <v>1955</v>
      </c>
      <c r="G83" s="106">
        <v>42242</v>
      </c>
      <c r="H83" s="83" t="s">
        <v>3441</v>
      </c>
      <c r="I83" s="93">
        <v>5.38</v>
      </c>
      <c r="J83" s="96" t="s">
        <v>183</v>
      </c>
      <c r="K83" s="97">
        <v>2.3599999999999999E-2</v>
      </c>
      <c r="L83" s="97">
        <v>1.1599999999999997E-2</v>
      </c>
      <c r="M83" s="93">
        <v>98427430.489999995</v>
      </c>
      <c r="N83" s="95">
        <v>107.41</v>
      </c>
      <c r="O83" s="93">
        <v>105720.90987</v>
      </c>
      <c r="P83" s="94">
        <v>1.1219636193928408E-2</v>
      </c>
      <c r="Q83" s="94">
        <v>9.9367789770629373E-4</v>
      </c>
    </row>
    <row r="84" spans="2:17">
      <c r="B84" s="86" t="s">
        <v>3876</v>
      </c>
      <c r="C84" s="96" t="s">
        <v>3451</v>
      </c>
      <c r="D84" s="83" t="s">
        <v>3503</v>
      </c>
      <c r="E84" s="83"/>
      <c r="F84" s="83" t="s">
        <v>530</v>
      </c>
      <c r="G84" s="106">
        <v>42516</v>
      </c>
      <c r="H84" s="83" t="s">
        <v>371</v>
      </c>
      <c r="I84" s="93">
        <v>5.71</v>
      </c>
      <c r="J84" s="96" t="s">
        <v>183</v>
      </c>
      <c r="K84" s="97">
        <v>2.3269999999999999E-2</v>
      </c>
      <c r="L84" s="97">
        <v>1.4800000000000001E-2</v>
      </c>
      <c r="M84" s="93">
        <v>89013769.349999994</v>
      </c>
      <c r="N84" s="95">
        <v>106.91</v>
      </c>
      <c r="O84" s="93">
        <v>95164.620200000005</v>
      </c>
      <c r="P84" s="94">
        <v>1.0099349489994799E-2</v>
      </c>
      <c r="Q84" s="94">
        <v>8.9445862557022571E-4</v>
      </c>
    </row>
    <row r="85" spans="2:17">
      <c r="B85" s="86" t="s">
        <v>3877</v>
      </c>
      <c r="C85" s="96" t="s">
        <v>3451</v>
      </c>
      <c r="D85" s="83" t="s">
        <v>3504</v>
      </c>
      <c r="E85" s="83"/>
      <c r="F85" s="83" t="s">
        <v>530</v>
      </c>
      <c r="G85" s="106">
        <v>41767</v>
      </c>
      <c r="H85" s="83" t="s">
        <v>179</v>
      </c>
      <c r="I85" s="93">
        <v>6.78</v>
      </c>
      <c r="J85" s="96" t="s">
        <v>183</v>
      </c>
      <c r="K85" s="97">
        <v>5.3499999999999999E-2</v>
      </c>
      <c r="L85" s="97">
        <v>1.9199999999999998E-2</v>
      </c>
      <c r="M85" s="93">
        <v>1838156.92</v>
      </c>
      <c r="N85" s="95">
        <v>125.31</v>
      </c>
      <c r="O85" s="93">
        <v>2303.3943100000001</v>
      </c>
      <c r="P85" s="94">
        <v>2.4444782211147228E-4</v>
      </c>
      <c r="Q85" s="94">
        <v>2.1649757066638074E-5</v>
      </c>
    </row>
    <row r="86" spans="2:17">
      <c r="B86" s="86" t="s">
        <v>3877</v>
      </c>
      <c r="C86" s="96" t="s">
        <v>3451</v>
      </c>
      <c r="D86" s="83" t="s">
        <v>3505</v>
      </c>
      <c r="E86" s="83"/>
      <c r="F86" s="83" t="s">
        <v>530</v>
      </c>
      <c r="G86" s="106">
        <v>41269</v>
      </c>
      <c r="H86" s="83" t="s">
        <v>179</v>
      </c>
      <c r="I86" s="93">
        <v>6.89</v>
      </c>
      <c r="J86" s="96" t="s">
        <v>183</v>
      </c>
      <c r="K86" s="97">
        <v>5.3499999999999999E-2</v>
      </c>
      <c r="L86" s="97">
        <v>1.2E-2</v>
      </c>
      <c r="M86" s="93">
        <v>9129313.8599999994</v>
      </c>
      <c r="N86" s="95">
        <v>133.44999999999999</v>
      </c>
      <c r="O86" s="93">
        <v>12183.06897</v>
      </c>
      <c r="P86" s="94">
        <v>1.2929287284513425E-3</v>
      </c>
      <c r="Q86" s="94">
        <v>1.1450947950227268E-4</v>
      </c>
    </row>
    <row r="87" spans="2:17">
      <c r="B87" s="86" t="s">
        <v>3877</v>
      </c>
      <c r="C87" s="96" t="s">
        <v>3451</v>
      </c>
      <c r="D87" s="83" t="s">
        <v>3506</v>
      </c>
      <c r="E87" s="83"/>
      <c r="F87" s="83" t="s">
        <v>530</v>
      </c>
      <c r="G87" s="106">
        <v>41767</v>
      </c>
      <c r="H87" s="83" t="s">
        <v>179</v>
      </c>
      <c r="I87" s="93">
        <v>7.22</v>
      </c>
      <c r="J87" s="96" t="s">
        <v>183</v>
      </c>
      <c r="K87" s="97">
        <v>5.3499999999999999E-2</v>
      </c>
      <c r="L87" s="97">
        <v>2.1299999999999999E-2</v>
      </c>
      <c r="M87" s="93">
        <v>1438557.71</v>
      </c>
      <c r="N87" s="95">
        <v>125.31</v>
      </c>
      <c r="O87" s="93">
        <v>1802.6565900000001</v>
      </c>
      <c r="P87" s="94">
        <v>1.9130700962806198E-4</v>
      </c>
      <c r="Q87" s="94">
        <v>1.6943289769641824E-5</v>
      </c>
    </row>
    <row r="88" spans="2:17">
      <c r="B88" s="86" t="s">
        <v>3877</v>
      </c>
      <c r="C88" s="96" t="s">
        <v>3451</v>
      </c>
      <c r="D88" s="83" t="s">
        <v>3507</v>
      </c>
      <c r="E88" s="83"/>
      <c r="F88" s="83" t="s">
        <v>530</v>
      </c>
      <c r="G88" s="106">
        <v>41767</v>
      </c>
      <c r="H88" s="83" t="s">
        <v>179</v>
      </c>
      <c r="I88" s="93">
        <v>6.7799999999999985</v>
      </c>
      <c r="J88" s="96" t="s">
        <v>183</v>
      </c>
      <c r="K88" s="97">
        <v>5.3499999999999999E-2</v>
      </c>
      <c r="L88" s="97">
        <v>1.9200000000000002E-2</v>
      </c>
      <c r="M88" s="93">
        <v>1838156.99</v>
      </c>
      <c r="N88" s="95">
        <v>125.31</v>
      </c>
      <c r="O88" s="93">
        <v>2303.3943899999999</v>
      </c>
      <c r="P88" s="94">
        <v>2.4444783060147574E-4</v>
      </c>
      <c r="Q88" s="94">
        <v>2.1649757818563417E-5</v>
      </c>
    </row>
    <row r="89" spans="2:17">
      <c r="B89" s="86" t="s">
        <v>3877</v>
      </c>
      <c r="C89" s="96" t="s">
        <v>3451</v>
      </c>
      <c r="D89" s="83" t="s">
        <v>3508</v>
      </c>
      <c r="E89" s="83"/>
      <c r="F89" s="83" t="s">
        <v>530</v>
      </c>
      <c r="G89" s="106">
        <v>41269</v>
      </c>
      <c r="H89" s="83" t="s">
        <v>179</v>
      </c>
      <c r="I89" s="93">
        <v>6.8900000000000023</v>
      </c>
      <c r="J89" s="96" t="s">
        <v>183</v>
      </c>
      <c r="K89" s="97">
        <v>5.3499999999999999E-2</v>
      </c>
      <c r="L89" s="97">
        <v>1.2E-2</v>
      </c>
      <c r="M89" s="93">
        <v>9699896.5500000007</v>
      </c>
      <c r="N89" s="95">
        <v>133.44999999999999</v>
      </c>
      <c r="O89" s="93">
        <v>12944.51153</v>
      </c>
      <c r="P89" s="94">
        <v>1.3737368535070061E-3</v>
      </c>
      <c r="Q89" s="94">
        <v>1.2166632901459043E-4</v>
      </c>
    </row>
    <row r="90" spans="2:17">
      <c r="B90" s="86" t="s">
        <v>3877</v>
      </c>
      <c r="C90" s="96" t="s">
        <v>3451</v>
      </c>
      <c r="D90" s="83" t="s">
        <v>3509</v>
      </c>
      <c r="E90" s="83"/>
      <c r="F90" s="83" t="s">
        <v>530</v>
      </c>
      <c r="G90" s="106">
        <v>41281</v>
      </c>
      <c r="H90" s="83" t="s">
        <v>179</v>
      </c>
      <c r="I90" s="93">
        <v>6.8900000000000006</v>
      </c>
      <c r="J90" s="96" t="s">
        <v>183</v>
      </c>
      <c r="K90" s="97">
        <v>5.3499999999999999E-2</v>
      </c>
      <c r="L90" s="97">
        <v>1.2199999999999999E-2</v>
      </c>
      <c r="M90" s="93">
        <v>12220469.68</v>
      </c>
      <c r="N90" s="95">
        <v>133.33000000000001</v>
      </c>
      <c r="O90" s="93">
        <v>16293.55169</v>
      </c>
      <c r="P90" s="94">
        <v>1.729153887282633E-3</v>
      </c>
      <c r="Q90" s="94">
        <v>1.5314418131093246E-4</v>
      </c>
    </row>
    <row r="91" spans="2:17">
      <c r="B91" s="86" t="s">
        <v>3877</v>
      </c>
      <c r="C91" s="96" t="s">
        <v>3451</v>
      </c>
      <c r="D91" s="83" t="s">
        <v>3510</v>
      </c>
      <c r="E91" s="83"/>
      <c r="F91" s="83" t="s">
        <v>530</v>
      </c>
      <c r="G91" s="106">
        <v>41767</v>
      </c>
      <c r="H91" s="83" t="s">
        <v>179</v>
      </c>
      <c r="I91" s="93">
        <v>6.78</v>
      </c>
      <c r="J91" s="96" t="s">
        <v>183</v>
      </c>
      <c r="K91" s="97">
        <v>5.3499999999999999E-2</v>
      </c>
      <c r="L91" s="97">
        <v>1.9200000000000002E-2</v>
      </c>
      <c r="M91" s="93">
        <v>2157836.36</v>
      </c>
      <c r="N91" s="95">
        <v>125.31</v>
      </c>
      <c r="O91" s="93">
        <v>2703.98459</v>
      </c>
      <c r="P91" s="94">
        <v>2.8696048313520502E-4</v>
      </c>
      <c r="Q91" s="94">
        <v>2.5414931881738019E-5</v>
      </c>
    </row>
    <row r="92" spans="2:17">
      <c r="B92" s="86" t="s">
        <v>3877</v>
      </c>
      <c r="C92" s="96" t="s">
        <v>3451</v>
      </c>
      <c r="D92" s="83" t="s">
        <v>3511</v>
      </c>
      <c r="E92" s="83"/>
      <c r="F92" s="83" t="s">
        <v>530</v>
      </c>
      <c r="G92" s="106">
        <v>41281</v>
      </c>
      <c r="H92" s="83" t="s">
        <v>179</v>
      </c>
      <c r="I92" s="93">
        <v>6.8900000000000006</v>
      </c>
      <c r="J92" s="96" t="s">
        <v>183</v>
      </c>
      <c r="K92" s="97">
        <v>5.3499999999999999E-2</v>
      </c>
      <c r="L92" s="97">
        <v>1.2200000000000003E-2</v>
      </c>
      <c r="M92" s="93">
        <v>8802880.6799999997</v>
      </c>
      <c r="N92" s="95">
        <v>133.33000000000001</v>
      </c>
      <c r="O92" s="93">
        <v>11736.88041</v>
      </c>
      <c r="P92" s="94">
        <v>1.2455769479639391E-3</v>
      </c>
      <c r="Q92" s="94">
        <v>1.1031572340589982E-4</v>
      </c>
    </row>
    <row r="93" spans="2:17">
      <c r="B93" s="86" t="s">
        <v>3877</v>
      </c>
      <c r="C93" s="96" t="s">
        <v>3451</v>
      </c>
      <c r="D93" s="83" t="s">
        <v>3512</v>
      </c>
      <c r="E93" s="83"/>
      <c r="F93" s="83" t="s">
        <v>530</v>
      </c>
      <c r="G93" s="106">
        <v>41767</v>
      </c>
      <c r="H93" s="83" t="s">
        <v>179</v>
      </c>
      <c r="I93" s="93">
        <v>6.7799999999999985</v>
      </c>
      <c r="J93" s="96" t="s">
        <v>183</v>
      </c>
      <c r="K93" s="97">
        <v>5.3499999999999999E-2</v>
      </c>
      <c r="L93" s="97">
        <v>1.9199999999999998E-2</v>
      </c>
      <c r="M93" s="93">
        <v>1758237.15</v>
      </c>
      <c r="N93" s="95">
        <v>125.31</v>
      </c>
      <c r="O93" s="93">
        <v>2203.2468600000002</v>
      </c>
      <c r="P93" s="94">
        <v>2.3381966959054433E-4</v>
      </c>
      <c r="Q93" s="94">
        <v>2.0708464490751108E-5</v>
      </c>
    </row>
    <row r="94" spans="2:17">
      <c r="B94" s="86" t="s">
        <v>3877</v>
      </c>
      <c r="C94" s="96" t="s">
        <v>3451</v>
      </c>
      <c r="D94" s="83" t="s">
        <v>3513</v>
      </c>
      <c r="E94" s="83"/>
      <c r="F94" s="83" t="s">
        <v>530</v>
      </c>
      <c r="G94" s="106">
        <v>41281</v>
      </c>
      <c r="H94" s="83" t="s">
        <v>179</v>
      </c>
      <c r="I94" s="93">
        <v>6.89</v>
      </c>
      <c r="J94" s="96" t="s">
        <v>183</v>
      </c>
      <c r="K94" s="97">
        <v>5.3499999999999999E-2</v>
      </c>
      <c r="L94" s="97">
        <v>1.2199999999999999E-2</v>
      </c>
      <c r="M94" s="93">
        <v>10572087.439999999</v>
      </c>
      <c r="N94" s="95">
        <v>133.33000000000001</v>
      </c>
      <c r="O94" s="93">
        <v>14095.763720000001</v>
      </c>
      <c r="P94" s="94">
        <v>1.4959135426326135E-3</v>
      </c>
      <c r="Q94" s="94">
        <v>1.3248702529213531E-4</v>
      </c>
    </row>
    <row r="95" spans="2:17">
      <c r="B95" s="86" t="s">
        <v>3878</v>
      </c>
      <c r="C95" s="96" t="s">
        <v>3442</v>
      </c>
      <c r="D95" s="83">
        <v>4069</v>
      </c>
      <c r="E95" s="83"/>
      <c r="F95" s="83" t="s">
        <v>625</v>
      </c>
      <c r="G95" s="106">
        <v>42052</v>
      </c>
      <c r="H95" s="83" t="s">
        <v>179</v>
      </c>
      <c r="I95" s="93">
        <v>6.160000000000001</v>
      </c>
      <c r="J95" s="96" t="s">
        <v>183</v>
      </c>
      <c r="K95" s="97">
        <v>2.9779E-2</v>
      </c>
      <c r="L95" s="97">
        <v>1.3000000000000001E-2</v>
      </c>
      <c r="M95" s="93">
        <v>43263968.150000006</v>
      </c>
      <c r="N95" s="95">
        <v>111.79</v>
      </c>
      <c r="O95" s="93">
        <v>48364.788979999998</v>
      </c>
      <c r="P95" s="94">
        <v>5.1327153504351292E-3</v>
      </c>
      <c r="Q95" s="94">
        <v>4.5458388407506922E-4</v>
      </c>
    </row>
    <row r="96" spans="2:17">
      <c r="B96" s="86" t="s">
        <v>3879</v>
      </c>
      <c r="C96" s="96" t="s">
        <v>3442</v>
      </c>
      <c r="D96" s="83">
        <v>2963</v>
      </c>
      <c r="E96" s="83"/>
      <c r="F96" s="83" t="s">
        <v>625</v>
      </c>
      <c r="G96" s="106">
        <v>41423</v>
      </c>
      <c r="H96" s="83" t="s">
        <v>179</v>
      </c>
      <c r="I96" s="93">
        <v>4.99</v>
      </c>
      <c r="J96" s="96" t="s">
        <v>183</v>
      </c>
      <c r="K96" s="97">
        <v>0.05</v>
      </c>
      <c r="L96" s="97">
        <v>1.2100000000000001E-2</v>
      </c>
      <c r="M96" s="93">
        <v>30036193.600000001</v>
      </c>
      <c r="N96" s="95">
        <v>122.83</v>
      </c>
      <c r="O96" s="93">
        <v>36893.458489999997</v>
      </c>
      <c r="P96" s="94">
        <v>3.9153198993708135E-3</v>
      </c>
      <c r="Q96" s="94">
        <v>3.4676408211523096E-4</v>
      </c>
    </row>
    <row r="97" spans="2:17">
      <c r="B97" s="86" t="s">
        <v>3879</v>
      </c>
      <c r="C97" s="96" t="s">
        <v>3442</v>
      </c>
      <c r="D97" s="83">
        <v>2968</v>
      </c>
      <c r="E97" s="83"/>
      <c r="F97" s="83" t="s">
        <v>625</v>
      </c>
      <c r="G97" s="106">
        <v>41423</v>
      </c>
      <c r="H97" s="83" t="s">
        <v>179</v>
      </c>
      <c r="I97" s="93">
        <v>4.99</v>
      </c>
      <c r="J97" s="96" t="s">
        <v>183</v>
      </c>
      <c r="K97" s="97">
        <v>0.05</v>
      </c>
      <c r="L97" s="97">
        <v>1.2100000000000001E-2</v>
      </c>
      <c r="M97" s="93">
        <v>9660237.1199999992</v>
      </c>
      <c r="N97" s="95">
        <v>122.83</v>
      </c>
      <c r="O97" s="93">
        <v>11865.66987</v>
      </c>
      <c r="P97" s="94">
        <v>1.2592447350515579E-3</v>
      </c>
      <c r="Q97" s="94">
        <v>1.1152622414806041E-4</v>
      </c>
    </row>
    <row r="98" spans="2:17">
      <c r="B98" s="86" t="s">
        <v>3879</v>
      </c>
      <c r="C98" s="96" t="s">
        <v>3442</v>
      </c>
      <c r="D98" s="83">
        <v>4605</v>
      </c>
      <c r="E98" s="83"/>
      <c r="F98" s="83" t="s">
        <v>625</v>
      </c>
      <c r="G98" s="106">
        <v>42352</v>
      </c>
      <c r="H98" s="83" t="s">
        <v>179</v>
      </c>
      <c r="I98" s="93">
        <v>7.01</v>
      </c>
      <c r="J98" s="96" t="s">
        <v>183</v>
      </c>
      <c r="K98" s="97">
        <v>0.05</v>
      </c>
      <c r="L98" s="97">
        <v>2.0999999999999998E-2</v>
      </c>
      <c r="M98" s="93">
        <v>28892140.109999999</v>
      </c>
      <c r="N98" s="95">
        <v>123.51</v>
      </c>
      <c r="O98" s="93">
        <v>35684.681960000002</v>
      </c>
      <c r="P98" s="94">
        <v>3.7870384371412914E-3</v>
      </c>
      <c r="Q98" s="94">
        <v>3.3540271072139715E-4</v>
      </c>
    </row>
    <row r="99" spans="2:17">
      <c r="B99" s="86" t="s">
        <v>3879</v>
      </c>
      <c r="C99" s="96" t="s">
        <v>3442</v>
      </c>
      <c r="D99" s="83">
        <v>4606</v>
      </c>
      <c r="E99" s="83"/>
      <c r="F99" s="83" t="s">
        <v>625</v>
      </c>
      <c r="G99" s="106">
        <v>36979</v>
      </c>
      <c r="H99" s="83" t="s">
        <v>179</v>
      </c>
      <c r="I99" s="93">
        <v>9.07</v>
      </c>
      <c r="J99" s="96" t="s">
        <v>183</v>
      </c>
      <c r="K99" s="97">
        <v>4.0999999999999995E-2</v>
      </c>
      <c r="L99" s="97">
        <v>2.2099999999999998E-2</v>
      </c>
      <c r="M99" s="93">
        <v>75688545.829999998</v>
      </c>
      <c r="N99" s="95">
        <v>119.83</v>
      </c>
      <c r="O99" s="93">
        <v>90697.586200000005</v>
      </c>
      <c r="P99" s="94">
        <v>9.6252853109450986E-3</v>
      </c>
      <c r="Q99" s="94">
        <v>8.5247267445080462E-4</v>
      </c>
    </row>
    <row r="100" spans="2:17">
      <c r="B100" s="86" t="s">
        <v>3879</v>
      </c>
      <c r="C100" s="96" t="s">
        <v>3442</v>
      </c>
      <c r="D100" s="83">
        <v>5150</v>
      </c>
      <c r="E100" s="83"/>
      <c r="F100" s="83" t="s">
        <v>625</v>
      </c>
      <c r="G100" s="106">
        <v>42631</v>
      </c>
      <c r="H100" s="83" t="s">
        <v>179</v>
      </c>
      <c r="I100" s="93">
        <v>8.9099999999999984</v>
      </c>
      <c r="J100" s="96" t="s">
        <v>183</v>
      </c>
      <c r="K100" s="97">
        <v>4.0999999999999995E-2</v>
      </c>
      <c r="L100" s="97">
        <v>2.6999999999999996E-2</v>
      </c>
      <c r="M100" s="93">
        <v>22460632.350000001</v>
      </c>
      <c r="N100" s="95">
        <v>115.27</v>
      </c>
      <c r="O100" s="93">
        <v>25890.370280000003</v>
      </c>
      <c r="P100" s="94">
        <v>2.7476166807955641E-3</v>
      </c>
      <c r="Q100" s="94">
        <v>2.4334532064000208E-4</v>
      </c>
    </row>
    <row r="101" spans="2:17">
      <c r="B101" s="86" t="s">
        <v>3874</v>
      </c>
      <c r="C101" s="96" t="s">
        <v>3451</v>
      </c>
      <c r="D101" s="83" t="s">
        <v>3514</v>
      </c>
      <c r="E101" s="83"/>
      <c r="F101" s="83" t="s">
        <v>959</v>
      </c>
      <c r="G101" s="106">
        <v>42732</v>
      </c>
      <c r="H101" s="83" t="s">
        <v>3441</v>
      </c>
      <c r="I101" s="93">
        <v>4.1199999999999992</v>
      </c>
      <c r="J101" s="96" t="s">
        <v>183</v>
      </c>
      <c r="K101" s="97">
        <v>2.1613000000000004E-2</v>
      </c>
      <c r="L101" s="97">
        <v>1.6E-2</v>
      </c>
      <c r="M101" s="93">
        <v>56768686.780000001</v>
      </c>
      <c r="N101" s="95">
        <v>103.8</v>
      </c>
      <c r="O101" s="93">
        <v>58925.896200000003</v>
      </c>
      <c r="P101" s="94">
        <v>6.2535133170736534E-3</v>
      </c>
      <c r="Q101" s="94">
        <v>5.538484366855676E-4</v>
      </c>
    </row>
    <row r="102" spans="2:17">
      <c r="B102" s="86" t="s">
        <v>3880</v>
      </c>
      <c r="C102" s="96" t="s">
        <v>3451</v>
      </c>
      <c r="D102" s="83" t="s">
        <v>3515</v>
      </c>
      <c r="E102" s="83"/>
      <c r="F102" s="83" t="s">
        <v>959</v>
      </c>
      <c r="G102" s="106">
        <v>42093</v>
      </c>
      <c r="H102" s="83" t="s">
        <v>3441</v>
      </c>
      <c r="I102" s="93">
        <v>1.7799999999999998</v>
      </c>
      <c r="J102" s="96" t="s">
        <v>183</v>
      </c>
      <c r="K102" s="97">
        <v>4.4000000000000004E-2</v>
      </c>
      <c r="L102" s="97">
        <v>3.4699999999999995E-2</v>
      </c>
      <c r="M102" s="93">
        <v>4206149.67</v>
      </c>
      <c r="N102" s="95">
        <v>101.79</v>
      </c>
      <c r="O102" s="93">
        <v>4281.4396999999999</v>
      </c>
      <c r="P102" s="94">
        <v>4.543679758272022E-4</v>
      </c>
      <c r="Q102" s="94">
        <v>4.0241537889559075E-5</v>
      </c>
    </row>
    <row r="103" spans="2:17">
      <c r="B103" s="86" t="s">
        <v>3880</v>
      </c>
      <c r="C103" s="96" t="s">
        <v>3451</v>
      </c>
      <c r="D103" s="83" t="s">
        <v>3516</v>
      </c>
      <c r="E103" s="83"/>
      <c r="F103" s="83" t="s">
        <v>959</v>
      </c>
      <c r="G103" s="106">
        <v>42093</v>
      </c>
      <c r="H103" s="83" t="s">
        <v>3441</v>
      </c>
      <c r="I103" s="93">
        <v>1.9100000000000004</v>
      </c>
      <c r="J103" s="96" t="s">
        <v>183</v>
      </c>
      <c r="K103" s="97">
        <v>4.4500000000000005E-2</v>
      </c>
      <c r="L103" s="97">
        <v>3.49E-2</v>
      </c>
      <c r="M103" s="93">
        <v>2336749.9299999997</v>
      </c>
      <c r="N103" s="95">
        <v>101.93</v>
      </c>
      <c r="O103" s="93">
        <v>2381.8492199999996</v>
      </c>
      <c r="P103" s="94">
        <v>2.5277385287406952E-4</v>
      </c>
      <c r="Q103" s="94">
        <v>2.2387160009247992E-5</v>
      </c>
    </row>
    <row r="104" spans="2:17">
      <c r="B104" s="86" t="s">
        <v>3880</v>
      </c>
      <c r="C104" s="96" t="s">
        <v>3451</v>
      </c>
      <c r="D104" s="83">
        <v>4985</v>
      </c>
      <c r="E104" s="83"/>
      <c r="F104" s="83" t="s">
        <v>959</v>
      </c>
      <c r="G104" s="106">
        <v>42551</v>
      </c>
      <c r="H104" s="83" t="s">
        <v>3441</v>
      </c>
      <c r="I104" s="93">
        <v>1.9100000000000004</v>
      </c>
      <c r="J104" s="96" t="s">
        <v>183</v>
      </c>
      <c r="K104" s="97">
        <v>4.4500000000000005E-2</v>
      </c>
      <c r="L104" s="97">
        <v>3.49E-2</v>
      </c>
      <c r="M104" s="93">
        <v>2675358.92</v>
      </c>
      <c r="N104" s="95">
        <v>101.93</v>
      </c>
      <c r="O104" s="93">
        <v>2726.9933599999999</v>
      </c>
      <c r="P104" s="94">
        <v>2.8940228985997887E-4</v>
      </c>
      <c r="Q104" s="94">
        <v>2.5631192848755061E-5</v>
      </c>
    </row>
    <row r="105" spans="2:17">
      <c r="B105" s="86" t="s">
        <v>3880</v>
      </c>
      <c r="C105" s="96" t="s">
        <v>3451</v>
      </c>
      <c r="D105" s="83">
        <v>4987</v>
      </c>
      <c r="E105" s="83"/>
      <c r="F105" s="83" t="s">
        <v>959</v>
      </c>
      <c r="G105" s="106">
        <v>37314</v>
      </c>
      <c r="H105" s="83" t="s">
        <v>3441</v>
      </c>
      <c r="I105" s="93">
        <v>2.4799999999999991</v>
      </c>
      <c r="J105" s="96" t="s">
        <v>183</v>
      </c>
      <c r="K105" s="97">
        <v>3.4000000000000002E-2</v>
      </c>
      <c r="L105" s="97">
        <v>2.4199999999999989E-2</v>
      </c>
      <c r="M105" s="93">
        <v>10888578.960000001</v>
      </c>
      <c r="N105" s="95">
        <v>104.35</v>
      </c>
      <c r="O105" s="93">
        <v>11362.232440000003</v>
      </c>
      <c r="P105" s="94">
        <v>1.2058174157260639E-3</v>
      </c>
      <c r="Q105" s="94">
        <v>1.0679438209633956E-4</v>
      </c>
    </row>
    <row r="106" spans="2:17">
      <c r="B106" s="86" t="s">
        <v>3880</v>
      </c>
      <c r="C106" s="96" t="s">
        <v>3451</v>
      </c>
      <c r="D106" s="83" t="s">
        <v>3517</v>
      </c>
      <c r="E106" s="83"/>
      <c r="F106" s="83" t="s">
        <v>959</v>
      </c>
      <c r="G106" s="106">
        <v>42093</v>
      </c>
      <c r="H106" s="83" t="s">
        <v>3441</v>
      </c>
      <c r="I106" s="93">
        <v>2.48</v>
      </c>
      <c r="J106" s="96" t="s">
        <v>183</v>
      </c>
      <c r="K106" s="97">
        <v>3.4000000000000002E-2</v>
      </c>
      <c r="L106" s="97">
        <v>2.4200000000000003E-2</v>
      </c>
      <c r="M106" s="93">
        <v>9900629.4399999995</v>
      </c>
      <c r="N106" s="95">
        <v>104.35</v>
      </c>
      <c r="O106" s="93">
        <v>10331.30709</v>
      </c>
      <c r="P106" s="94">
        <v>1.0964104177696402E-3</v>
      </c>
      <c r="Q106" s="94">
        <v>9.7104645829977548E-5</v>
      </c>
    </row>
    <row r="107" spans="2:17">
      <c r="B107" s="86" t="s">
        <v>3880</v>
      </c>
      <c r="C107" s="96" t="s">
        <v>3451</v>
      </c>
      <c r="D107" s="83" t="s">
        <v>3518</v>
      </c>
      <c r="E107" s="83"/>
      <c r="F107" s="83" t="s">
        <v>959</v>
      </c>
      <c r="G107" s="106">
        <v>42093</v>
      </c>
      <c r="H107" s="83" t="s">
        <v>3441</v>
      </c>
      <c r="I107" s="93">
        <v>1.78</v>
      </c>
      <c r="J107" s="96" t="s">
        <v>183</v>
      </c>
      <c r="K107" s="97">
        <v>4.4000000000000004E-2</v>
      </c>
      <c r="L107" s="97">
        <v>3.4700000000000002E-2</v>
      </c>
      <c r="M107" s="93">
        <v>1869399.8199999996</v>
      </c>
      <c r="N107" s="95">
        <v>101.79</v>
      </c>
      <c r="O107" s="93">
        <v>1902.8620600000002</v>
      </c>
      <c r="P107" s="94">
        <v>2.0194131952403307E-4</v>
      </c>
      <c r="Q107" s="94">
        <v>1.788512767938655E-5</v>
      </c>
    </row>
    <row r="108" spans="2:17">
      <c r="B108" s="86" t="s">
        <v>3880</v>
      </c>
      <c r="C108" s="96" t="s">
        <v>3451</v>
      </c>
      <c r="D108" s="83">
        <v>4983</v>
      </c>
      <c r="E108" s="83"/>
      <c r="F108" s="83" t="s">
        <v>959</v>
      </c>
      <c r="G108" s="106">
        <v>37307</v>
      </c>
      <c r="H108" s="83" t="s">
        <v>3441</v>
      </c>
      <c r="I108" s="93">
        <v>1.7800000000000005</v>
      </c>
      <c r="J108" s="96" t="s">
        <v>183</v>
      </c>
      <c r="K108" s="97">
        <v>4.4000000000000004E-2</v>
      </c>
      <c r="L108" s="97">
        <v>3.4700000000000002E-2</v>
      </c>
      <c r="M108" s="93">
        <v>2233343.06</v>
      </c>
      <c r="N108" s="95">
        <v>101.79</v>
      </c>
      <c r="O108" s="93">
        <v>2273.3198600000001</v>
      </c>
      <c r="P108" s="94">
        <v>2.4125616978699449E-4</v>
      </c>
      <c r="Q108" s="94">
        <v>2.1367085301067568E-5</v>
      </c>
    </row>
    <row r="109" spans="2:17">
      <c r="B109" s="86" t="s">
        <v>3880</v>
      </c>
      <c r="C109" s="96" t="s">
        <v>3451</v>
      </c>
      <c r="D109" s="83" t="s">
        <v>3519</v>
      </c>
      <c r="E109" s="83"/>
      <c r="F109" s="83" t="s">
        <v>959</v>
      </c>
      <c r="G109" s="106">
        <v>42093</v>
      </c>
      <c r="H109" s="83" t="s">
        <v>3441</v>
      </c>
      <c r="I109" s="93">
        <v>2.61</v>
      </c>
      <c r="J109" s="96" t="s">
        <v>183</v>
      </c>
      <c r="K109" s="97">
        <v>3.5000000000000003E-2</v>
      </c>
      <c r="L109" s="97">
        <v>2.5000000000000001E-2</v>
      </c>
      <c r="M109" s="93">
        <v>4005857.01</v>
      </c>
      <c r="N109" s="95">
        <v>107.06</v>
      </c>
      <c r="O109" s="93">
        <v>4288.67076</v>
      </c>
      <c r="P109" s="94">
        <v>4.5513537238665511E-4</v>
      </c>
      <c r="Q109" s="94">
        <v>4.030950310578568E-5</v>
      </c>
    </row>
    <row r="110" spans="2:17">
      <c r="B110" s="86" t="s">
        <v>3880</v>
      </c>
      <c r="C110" s="96" t="s">
        <v>3451</v>
      </c>
      <c r="D110" s="83">
        <v>4989</v>
      </c>
      <c r="E110" s="83"/>
      <c r="F110" s="83" t="s">
        <v>959</v>
      </c>
      <c r="G110" s="106">
        <v>37315</v>
      </c>
      <c r="H110" s="83" t="s">
        <v>3441</v>
      </c>
      <c r="I110" s="93">
        <v>2.61</v>
      </c>
      <c r="J110" s="96" t="s">
        <v>183</v>
      </c>
      <c r="K110" s="97">
        <v>3.5000000000000003E-2</v>
      </c>
      <c r="L110" s="97">
        <v>2.5000000000000005E-2</v>
      </c>
      <c r="M110" s="93">
        <v>3931139.64</v>
      </c>
      <c r="N110" s="95">
        <v>107.06</v>
      </c>
      <c r="O110" s="93">
        <v>4208.6783399999995</v>
      </c>
      <c r="P110" s="94">
        <v>4.4664617330791536E-4</v>
      </c>
      <c r="Q110" s="94">
        <v>3.955764900392655E-5</v>
      </c>
    </row>
    <row r="111" spans="2:17">
      <c r="B111" s="86" t="s">
        <v>3880</v>
      </c>
      <c r="C111" s="96" t="s">
        <v>3451</v>
      </c>
      <c r="D111" s="83">
        <v>4986</v>
      </c>
      <c r="E111" s="83"/>
      <c r="F111" s="83" t="s">
        <v>959</v>
      </c>
      <c r="G111" s="106">
        <v>37312</v>
      </c>
      <c r="H111" s="83" t="s">
        <v>3441</v>
      </c>
      <c r="I111" s="93">
        <v>1.7799999999999998</v>
      </c>
      <c r="J111" s="96" t="s">
        <v>183</v>
      </c>
      <c r="K111" s="97">
        <v>4.4000000000000004E-2</v>
      </c>
      <c r="L111" s="97">
        <v>3.4700000000000002E-2</v>
      </c>
      <c r="M111" s="93">
        <v>5025021.87</v>
      </c>
      <c r="N111" s="95">
        <v>101.79</v>
      </c>
      <c r="O111" s="93">
        <v>5114.9697100000003</v>
      </c>
      <c r="P111" s="94">
        <v>5.4282638467386367E-4</v>
      </c>
      <c r="Q111" s="94">
        <v>4.8075942162378703E-5</v>
      </c>
    </row>
    <row r="112" spans="2:17">
      <c r="B112" s="86" t="s">
        <v>3880</v>
      </c>
      <c r="C112" s="96" t="s">
        <v>3442</v>
      </c>
      <c r="D112" s="83" t="s">
        <v>3520</v>
      </c>
      <c r="E112" s="83"/>
      <c r="F112" s="83" t="s">
        <v>959</v>
      </c>
      <c r="G112" s="106">
        <v>43184</v>
      </c>
      <c r="H112" s="83" t="s">
        <v>3441</v>
      </c>
      <c r="I112" s="93">
        <v>0.48000000000000015</v>
      </c>
      <c r="J112" s="96" t="s">
        <v>183</v>
      </c>
      <c r="K112" s="97">
        <v>0.03</v>
      </c>
      <c r="L112" s="97">
        <v>2.8800000000000003E-2</v>
      </c>
      <c r="M112" s="93">
        <v>23149571.32</v>
      </c>
      <c r="N112" s="95">
        <v>100.12</v>
      </c>
      <c r="O112" s="93">
        <v>23177.349659999996</v>
      </c>
      <c r="P112" s="94">
        <v>2.4596972485805397E-3</v>
      </c>
      <c r="Q112" s="94">
        <v>2.1784545850837256E-4</v>
      </c>
    </row>
    <row r="113" spans="2:17">
      <c r="B113" s="86" t="s">
        <v>3880</v>
      </c>
      <c r="C113" s="96" t="s">
        <v>3442</v>
      </c>
      <c r="D113" s="83" t="s">
        <v>3521</v>
      </c>
      <c r="E113" s="83"/>
      <c r="F113" s="83" t="s">
        <v>959</v>
      </c>
      <c r="G113" s="106">
        <v>42871</v>
      </c>
      <c r="H113" s="83" t="s">
        <v>3441</v>
      </c>
      <c r="I113" s="93">
        <v>2.6700000000000004</v>
      </c>
      <c r="J113" s="96" t="s">
        <v>183</v>
      </c>
      <c r="K113" s="97">
        <v>4.7E-2</v>
      </c>
      <c r="L113" s="97">
        <v>4.1300000000000017E-2</v>
      </c>
      <c r="M113" s="93">
        <v>27782158.59</v>
      </c>
      <c r="N113" s="95">
        <v>101.67</v>
      </c>
      <c r="O113" s="93">
        <v>28246.120709999992</v>
      </c>
      <c r="P113" s="94">
        <v>2.9976207984369163E-3</v>
      </c>
      <c r="Q113" s="94">
        <v>2.6548717637773199E-4</v>
      </c>
    </row>
    <row r="114" spans="2:17">
      <c r="B114" s="86" t="s">
        <v>3881</v>
      </c>
      <c r="C114" s="96" t="s">
        <v>3451</v>
      </c>
      <c r="D114" s="83" t="s">
        <v>3522</v>
      </c>
      <c r="E114" s="83"/>
      <c r="F114" s="83" t="s">
        <v>625</v>
      </c>
      <c r="G114" s="106">
        <v>43011</v>
      </c>
      <c r="H114" s="83" t="s">
        <v>179</v>
      </c>
      <c r="I114" s="93">
        <v>9.67</v>
      </c>
      <c r="J114" s="96" t="s">
        <v>183</v>
      </c>
      <c r="K114" s="97">
        <v>3.9E-2</v>
      </c>
      <c r="L114" s="97">
        <v>3.6600000000000008E-2</v>
      </c>
      <c r="M114" s="93">
        <v>4276971.47</v>
      </c>
      <c r="N114" s="95">
        <v>104.08</v>
      </c>
      <c r="O114" s="93">
        <v>4451.4718299999995</v>
      </c>
      <c r="P114" s="94">
        <v>4.7241264307632577E-4</v>
      </c>
      <c r="Q114" s="94">
        <v>4.1839681243496168E-5</v>
      </c>
    </row>
    <row r="115" spans="2:17">
      <c r="B115" s="86" t="s">
        <v>3881</v>
      </c>
      <c r="C115" s="96" t="s">
        <v>3451</v>
      </c>
      <c r="D115" s="83" t="s">
        <v>3523</v>
      </c>
      <c r="E115" s="83"/>
      <c r="F115" s="83" t="s">
        <v>625</v>
      </c>
      <c r="G115" s="106">
        <v>43104</v>
      </c>
      <c r="H115" s="83" t="s">
        <v>179</v>
      </c>
      <c r="I115" s="93">
        <v>9.68</v>
      </c>
      <c r="J115" s="96" t="s">
        <v>183</v>
      </c>
      <c r="K115" s="97">
        <v>3.8199999999999998E-2</v>
      </c>
      <c r="L115" s="97">
        <v>3.9399999999999991E-2</v>
      </c>
      <c r="M115" s="93">
        <v>7619305.5499999998</v>
      </c>
      <c r="N115" s="95">
        <v>98.56</v>
      </c>
      <c r="O115" s="93">
        <v>7509.5878200000006</v>
      </c>
      <c r="P115" s="94">
        <v>7.9695533655887117E-4</v>
      </c>
      <c r="Q115" s="94">
        <v>7.0583117822143181E-5</v>
      </c>
    </row>
    <row r="116" spans="2:17">
      <c r="B116" s="86" t="s">
        <v>3881</v>
      </c>
      <c r="C116" s="96" t="s">
        <v>3451</v>
      </c>
      <c r="D116" s="83" t="s">
        <v>3524</v>
      </c>
      <c r="E116" s="83"/>
      <c r="F116" s="83" t="s">
        <v>625</v>
      </c>
      <c r="G116" s="106">
        <v>43194</v>
      </c>
      <c r="H116" s="83" t="s">
        <v>179</v>
      </c>
      <c r="I116" s="93">
        <v>9.7299999999999969</v>
      </c>
      <c r="J116" s="96" t="s">
        <v>183</v>
      </c>
      <c r="K116" s="97">
        <v>3.7900000000000003E-2</v>
      </c>
      <c r="L116" s="97">
        <v>3.5400000000000008E-2</v>
      </c>
      <c r="M116" s="93">
        <v>4920705.83</v>
      </c>
      <c r="N116" s="95">
        <v>102.33</v>
      </c>
      <c r="O116" s="93">
        <v>5035.3584700000001</v>
      </c>
      <c r="P116" s="94">
        <v>5.3437763833933196E-4</v>
      </c>
      <c r="Q116" s="94">
        <v>4.7327670796815666E-5</v>
      </c>
    </row>
    <row r="117" spans="2:17">
      <c r="B117" s="86" t="s">
        <v>3881</v>
      </c>
      <c r="C117" s="96" t="s">
        <v>3451</v>
      </c>
      <c r="D117" s="83" t="s">
        <v>3525</v>
      </c>
      <c r="E117" s="83"/>
      <c r="F117" s="83" t="s">
        <v>625</v>
      </c>
      <c r="G117" s="106">
        <v>43285</v>
      </c>
      <c r="H117" s="83" t="s">
        <v>179</v>
      </c>
      <c r="I117" s="93">
        <v>9.6999999999999993</v>
      </c>
      <c r="J117" s="96" t="s">
        <v>183</v>
      </c>
      <c r="K117" s="97">
        <v>4.0099999999999997E-2</v>
      </c>
      <c r="L117" s="97">
        <v>3.5500000000000004E-2</v>
      </c>
      <c r="M117" s="93">
        <v>6518245.5200000014</v>
      </c>
      <c r="N117" s="95">
        <v>103.19</v>
      </c>
      <c r="O117" s="93">
        <v>6726.1774299999997</v>
      </c>
      <c r="P117" s="94">
        <v>7.1381587458156019E-4</v>
      </c>
      <c r="Q117" s="94">
        <v>6.3219791207439429E-5</v>
      </c>
    </row>
    <row r="118" spans="2:17">
      <c r="B118" s="86" t="s">
        <v>3881</v>
      </c>
      <c r="C118" s="96" t="s">
        <v>3451</v>
      </c>
      <c r="D118" s="83" t="s">
        <v>3526</v>
      </c>
      <c r="E118" s="83"/>
      <c r="F118" s="83" t="s">
        <v>625</v>
      </c>
      <c r="G118" s="106">
        <v>42935</v>
      </c>
      <c r="H118" s="83" t="s">
        <v>179</v>
      </c>
      <c r="I118" s="93">
        <v>11.19</v>
      </c>
      <c r="J118" s="96" t="s">
        <v>183</v>
      </c>
      <c r="K118" s="97">
        <v>4.0800000000000003E-2</v>
      </c>
      <c r="L118" s="97">
        <v>3.39E-2</v>
      </c>
      <c r="M118" s="93">
        <v>19917782.490000002</v>
      </c>
      <c r="N118" s="95">
        <v>107.27</v>
      </c>
      <c r="O118" s="93">
        <v>21365.804690000001</v>
      </c>
      <c r="P118" s="94">
        <v>2.2674469592353814E-3</v>
      </c>
      <c r="Q118" s="94">
        <v>2.0081862626105749E-4</v>
      </c>
    </row>
    <row r="119" spans="2:17">
      <c r="B119" s="86" t="s">
        <v>3882</v>
      </c>
      <c r="C119" s="96" t="s">
        <v>3442</v>
      </c>
      <c r="D119" s="83">
        <v>4099</v>
      </c>
      <c r="E119" s="83"/>
      <c r="F119" s="83" t="s">
        <v>625</v>
      </c>
      <c r="G119" s="106">
        <v>42052</v>
      </c>
      <c r="H119" s="83" t="s">
        <v>179</v>
      </c>
      <c r="I119" s="93">
        <v>6.1599999999999993</v>
      </c>
      <c r="J119" s="96" t="s">
        <v>183</v>
      </c>
      <c r="K119" s="97">
        <v>2.9779E-2</v>
      </c>
      <c r="L119" s="97">
        <v>1.2999999999999998E-2</v>
      </c>
      <c r="M119" s="93">
        <v>31589406.140000001</v>
      </c>
      <c r="N119" s="95">
        <v>111.77</v>
      </c>
      <c r="O119" s="93">
        <v>35307.478410000003</v>
      </c>
      <c r="P119" s="94">
        <v>3.7470076938638992E-3</v>
      </c>
      <c r="Q119" s="94">
        <v>3.3185734934461516E-4</v>
      </c>
    </row>
    <row r="120" spans="2:17">
      <c r="B120" s="86" t="s">
        <v>3882</v>
      </c>
      <c r="C120" s="96" t="s">
        <v>3442</v>
      </c>
      <c r="D120" s="83" t="s">
        <v>3527</v>
      </c>
      <c r="E120" s="83"/>
      <c r="F120" s="83" t="s">
        <v>625</v>
      </c>
      <c r="G120" s="106">
        <v>42054</v>
      </c>
      <c r="H120" s="83" t="s">
        <v>179</v>
      </c>
      <c r="I120" s="93">
        <v>6.160000000000001</v>
      </c>
      <c r="J120" s="96" t="s">
        <v>183</v>
      </c>
      <c r="K120" s="97">
        <v>2.9779E-2</v>
      </c>
      <c r="L120" s="97">
        <v>1.3099999999999999E-2</v>
      </c>
      <c r="M120" s="93">
        <v>893365.54</v>
      </c>
      <c r="N120" s="95">
        <v>111.71</v>
      </c>
      <c r="O120" s="93">
        <v>997.97862999999995</v>
      </c>
      <c r="P120" s="94">
        <v>1.0591052585229784E-4</v>
      </c>
      <c r="Q120" s="94">
        <v>9.3800678430938205E-6</v>
      </c>
    </row>
    <row r="121" spans="2:17">
      <c r="B121" s="86" t="s">
        <v>3870</v>
      </c>
      <c r="C121" s="96" t="s">
        <v>3442</v>
      </c>
      <c r="D121" s="83" t="s">
        <v>3528</v>
      </c>
      <c r="E121" s="83"/>
      <c r="F121" s="83" t="s">
        <v>959</v>
      </c>
      <c r="G121" s="106">
        <v>40742</v>
      </c>
      <c r="H121" s="83" t="s">
        <v>3441</v>
      </c>
      <c r="I121" s="93">
        <v>8.2899999999999991</v>
      </c>
      <c r="J121" s="96" t="s">
        <v>183</v>
      </c>
      <c r="K121" s="97">
        <v>0.06</v>
      </c>
      <c r="L121" s="97">
        <v>1.29E-2</v>
      </c>
      <c r="M121" s="93">
        <v>99710909.610000014</v>
      </c>
      <c r="N121" s="95">
        <v>151.81</v>
      </c>
      <c r="O121" s="93">
        <v>151371.12364999999</v>
      </c>
      <c r="P121" s="94">
        <v>1.6064267132277873E-2</v>
      </c>
      <c r="Q121" s="94">
        <v>1.4227473080484134E-3</v>
      </c>
    </row>
    <row r="122" spans="2:17">
      <c r="B122" s="86" t="s">
        <v>3883</v>
      </c>
      <c r="C122" s="96" t="s">
        <v>3451</v>
      </c>
      <c r="D122" s="83" t="s">
        <v>3529</v>
      </c>
      <c r="E122" s="83"/>
      <c r="F122" s="83" t="s">
        <v>959</v>
      </c>
      <c r="G122" s="106">
        <v>42680</v>
      </c>
      <c r="H122" s="83" t="s">
        <v>3441</v>
      </c>
      <c r="I122" s="93">
        <v>4.2</v>
      </c>
      <c r="J122" s="96" t="s">
        <v>183</v>
      </c>
      <c r="K122" s="97">
        <v>2.3E-2</v>
      </c>
      <c r="L122" s="97">
        <v>2.2700000000000001E-2</v>
      </c>
      <c r="M122" s="93">
        <v>9343558.1000000015</v>
      </c>
      <c r="N122" s="95">
        <v>102.14</v>
      </c>
      <c r="O122" s="93">
        <v>9543.5105100000001</v>
      </c>
      <c r="P122" s="94">
        <v>1.0128054711863231E-3</v>
      </c>
      <c r="Q122" s="94">
        <v>8.970009312231357E-5</v>
      </c>
    </row>
    <row r="123" spans="2:17">
      <c r="B123" s="86" t="s">
        <v>3884</v>
      </c>
      <c r="C123" s="96" t="s">
        <v>3442</v>
      </c>
      <c r="D123" s="83">
        <v>4100</v>
      </c>
      <c r="E123" s="83"/>
      <c r="F123" s="83" t="s">
        <v>625</v>
      </c>
      <c r="G123" s="106">
        <v>36488</v>
      </c>
      <c r="H123" s="83" t="s">
        <v>179</v>
      </c>
      <c r="I123" s="93">
        <v>6.15</v>
      </c>
      <c r="J123" s="96" t="s">
        <v>183</v>
      </c>
      <c r="K123" s="97">
        <v>2.9779E-2</v>
      </c>
      <c r="L123" s="97">
        <v>1.3000000000000001E-2</v>
      </c>
      <c r="M123" s="93">
        <v>35986850.539999999</v>
      </c>
      <c r="N123" s="95">
        <v>111.75</v>
      </c>
      <c r="O123" s="93">
        <v>40215.304759999999</v>
      </c>
      <c r="P123" s="94">
        <v>4.267850980378224E-3</v>
      </c>
      <c r="Q123" s="94">
        <v>3.7798633722196424E-4</v>
      </c>
    </row>
    <row r="124" spans="2:17">
      <c r="B124" s="86" t="s">
        <v>3885</v>
      </c>
      <c r="C124" s="96" t="s">
        <v>3451</v>
      </c>
      <c r="D124" s="83" t="s">
        <v>3530</v>
      </c>
      <c r="E124" s="83"/>
      <c r="F124" s="83" t="s">
        <v>625</v>
      </c>
      <c r="G124" s="106">
        <v>41816</v>
      </c>
      <c r="H124" s="83" t="s">
        <v>179</v>
      </c>
      <c r="I124" s="93">
        <v>8</v>
      </c>
      <c r="J124" s="96" t="s">
        <v>183</v>
      </c>
      <c r="K124" s="97">
        <v>4.4999999999999998E-2</v>
      </c>
      <c r="L124" s="97">
        <v>1.8700000000000005E-2</v>
      </c>
      <c r="M124" s="93">
        <v>12870249.039999999</v>
      </c>
      <c r="N124" s="95">
        <v>121.45</v>
      </c>
      <c r="O124" s="93">
        <v>15630.91784</v>
      </c>
      <c r="P124" s="94">
        <v>1.6588318409067175E-3</v>
      </c>
      <c r="Q124" s="94">
        <v>1.4691604146776724E-4</v>
      </c>
    </row>
    <row r="125" spans="2:17">
      <c r="B125" s="86" t="s">
        <v>3885</v>
      </c>
      <c r="C125" s="96" t="s">
        <v>3451</v>
      </c>
      <c r="D125" s="83" t="s">
        <v>3531</v>
      </c>
      <c r="E125" s="83"/>
      <c r="F125" s="83" t="s">
        <v>625</v>
      </c>
      <c r="G125" s="106">
        <v>42625</v>
      </c>
      <c r="H125" s="83" t="s">
        <v>179</v>
      </c>
      <c r="I125" s="93">
        <v>7.7499999999999991</v>
      </c>
      <c r="J125" s="96" t="s">
        <v>183</v>
      </c>
      <c r="K125" s="97">
        <v>4.4999999999999998E-2</v>
      </c>
      <c r="L125" s="97">
        <v>2.9500000000000002E-2</v>
      </c>
      <c r="M125" s="93">
        <v>3583830.7699999996</v>
      </c>
      <c r="N125" s="95">
        <v>113.54</v>
      </c>
      <c r="O125" s="93">
        <v>4069.08169</v>
      </c>
      <c r="P125" s="94">
        <v>4.3183147270784431E-4</v>
      </c>
      <c r="Q125" s="94">
        <v>3.8245570760659334E-5</v>
      </c>
    </row>
    <row r="126" spans="2:17">
      <c r="B126" s="86" t="s">
        <v>3885</v>
      </c>
      <c r="C126" s="96" t="s">
        <v>3451</v>
      </c>
      <c r="D126" s="83" t="s">
        <v>3532</v>
      </c>
      <c r="E126" s="83"/>
      <c r="F126" s="83" t="s">
        <v>625</v>
      </c>
      <c r="G126" s="106">
        <v>42716</v>
      </c>
      <c r="H126" s="83" t="s">
        <v>179</v>
      </c>
      <c r="I126" s="93">
        <v>7.8100000000000005</v>
      </c>
      <c r="J126" s="96" t="s">
        <v>183</v>
      </c>
      <c r="K126" s="97">
        <v>4.4999999999999998E-2</v>
      </c>
      <c r="L126" s="97">
        <v>2.7099999999999999E-2</v>
      </c>
      <c r="M126" s="93">
        <v>2711378.55</v>
      </c>
      <c r="N126" s="95">
        <v>115.9</v>
      </c>
      <c r="O126" s="93">
        <v>3142.48792</v>
      </c>
      <c r="P126" s="94">
        <v>3.3349666825199825E-4</v>
      </c>
      <c r="Q126" s="94">
        <v>2.9536453987699908E-5</v>
      </c>
    </row>
    <row r="127" spans="2:17">
      <c r="B127" s="86" t="s">
        <v>3885</v>
      </c>
      <c r="C127" s="96" t="s">
        <v>3451</v>
      </c>
      <c r="D127" s="83" t="s">
        <v>3533</v>
      </c>
      <c r="E127" s="83"/>
      <c r="F127" s="83" t="s">
        <v>625</v>
      </c>
      <c r="G127" s="106">
        <v>42803</v>
      </c>
      <c r="H127" s="83" t="s">
        <v>179</v>
      </c>
      <c r="I127" s="93">
        <v>7.6999999999999993</v>
      </c>
      <c r="J127" s="96" t="s">
        <v>183</v>
      </c>
      <c r="K127" s="97">
        <v>4.4999999999999998E-2</v>
      </c>
      <c r="L127" s="97">
        <v>3.2399999999999991E-2</v>
      </c>
      <c r="M127" s="93">
        <v>17376529.25</v>
      </c>
      <c r="N127" s="95">
        <v>112.02</v>
      </c>
      <c r="O127" s="93">
        <v>19465.18778</v>
      </c>
      <c r="P127" s="94">
        <v>2.065743906353508E-3</v>
      </c>
      <c r="Q127" s="94">
        <v>1.8295460089657513E-4</v>
      </c>
    </row>
    <row r="128" spans="2:17">
      <c r="B128" s="86" t="s">
        <v>3885</v>
      </c>
      <c r="C128" s="96" t="s">
        <v>3451</v>
      </c>
      <c r="D128" s="83" t="s">
        <v>3534</v>
      </c>
      <c r="E128" s="83"/>
      <c r="F128" s="83" t="s">
        <v>625</v>
      </c>
      <c r="G128" s="106">
        <v>42898</v>
      </c>
      <c r="H128" s="83" t="s">
        <v>179</v>
      </c>
      <c r="I128" s="93">
        <v>7.5799999999999992</v>
      </c>
      <c r="J128" s="96" t="s">
        <v>183</v>
      </c>
      <c r="K128" s="97">
        <v>4.4999999999999998E-2</v>
      </c>
      <c r="L128" s="97">
        <v>3.8000000000000006E-2</v>
      </c>
      <c r="M128" s="93">
        <v>3268083.57</v>
      </c>
      <c r="N128" s="95">
        <v>106.95</v>
      </c>
      <c r="O128" s="93">
        <v>3495.2154999999998</v>
      </c>
      <c r="P128" s="94">
        <v>3.7092989814030604E-4</v>
      </c>
      <c r="Q128" s="94">
        <v>3.2851764086604834E-5</v>
      </c>
    </row>
    <row r="129" spans="2:17">
      <c r="B129" s="86" t="s">
        <v>3885</v>
      </c>
      <c r="C129" s="96" t="s">
        <v>3451</v>
      </c>
      <c r="D129" s="83" t="s">
        <v>3535</v>
      </c>
      <c r="E129" s="83"/>
      <c r="F129" s="83" t="s">
        <v>625</v>
      </c>
      <c r="G129" s="106">
        <v>42989</v>
      </c>
      <c r="H129" s="83" t="s">
        <v>179</v>
      </c>
      <c r="I129" s="93">
        <v>7.5299999999999994</v>
      </c>
      <c r="J129" s="96" t="s">
        <v>183</v>
      </c>
      <c r="K129" s="97">
        <v>4.4999999999999998E-2</v>
      </c>
      <c r="L129" s="97">
        <v>4.0300000000000002E-2</v>
      </c>
      <c r="M129" s="93">
        <v>4118196.6500000004</v>
      </c>
      <c r="N129" s="95">
        <v>105.62</v>
      </c>
      <c r="O129" s="93">
        <v>4349.6394500000006</v>
      </c>
      <c r="P129" s="94">
        <v>4.6160567728529384E-4</v>
      </c>
      <c r="Q129" s="94">
        <v>4.0882551897927213E-5</v>
      </c>
    </row>
    <row r="130" spans="2:17">
      <c r="B130" s="86" t="s">
        <v>3885</v>
      </c>
      <c r="C130" s="96" t="s">
        <v>3451</v>
      </c>
      <c r="D130" s="83" t="s">
        <v>3536</v>
      </c>
      <c r="E130" s="83"/>
      <c r="F130" s="83" t="s">
        <v>625</v>
      </c>
      <c r="G130" s="106">
        <v>43080</v>
      </c>
      <c r="H130" s="83" t="s">
        <v>179</v>
      </c>
      <c r="I130" s="93">
        <v>7.4099999999999993</v>
      </c>
      <c r="J130" s="96" t="s">
        <v>183</v>
      </c>
      <c r="K130" s="97">
        <v>4.4999999999999998E-2</v>
      </c>
      <c r="L130" s="97">
        <v>4.6199999999999998E-2</v>
      </c>
      <c r="M130" s="93">
        <v>1275959.58</v>
      </c>
      <c r="N130" s="95">
        <v>100.55</v>
      </c>
      <c r="O130" s="93">
        <v>1282.9773700000001</v>
      </c>
      <c r="P130" s="94">
        <v>1.3615602962690506E-4</v>
      </c>
      <c r="Q130" s="94">
        <v>1.2058790048193803E-5</v>
      </c>
    </row>
    <row r="131" spans="2:17">
      <c r="B131" s="86" t="s">
        <v>3885</v>
      </c>
      <c r="C131" s="96" t="s">
        <v>3451</v>
      </c>
      <c r="D131" s="83" t="s">
        <v>3537</v>
      </c>
      <c r="E131" s="83"/>
      <c r="F131" s="83" t="s">
        <v>625</v>
      </c>
      <c r="G131" s="106">
        <v>43171</v>
      </c>
      <c r="H131" s="83" t="s">
        <v>179</v>
      </c>
      <c r="I131" s="93">
        <v>7.3900000000000006</v>
      </c>
      <c r="J131" s="96" t="s">
        <v>183</v>
      </c>
      <c r="K131" s="97">
        <v>4.4999999999999998E-2</v>
      </c>
      <c r="L131" s="97">
        <v>4.6799999999999994E-2</v>
      </c>
      <c r="M131" s="93">
        <v>1355555.12</v>
      </c>
      <c r="N131" s="95">
        <v>100.79</v>
      </c>
      <c r="O131" s="93">
        <v>1366.26405</v>
      </c>
      <c r="P131" s="94">
        <v>1.4499483219253921E-4</v>
      </c>
      <c r="Q131" s="94">
        <v>1.2841607119964211E-5</v>
      </c>
    </row>
    <row r="132" spans="2:17">
      <c r="B132" s="86" t="s">
        <v>3885</v>
      </c>
      <c r="C132" s="96" t="s">
        <v>3451</v>
      </c>
      <c r="D132" s="83" t="s">
        <v>3538</v>
      </c>
      <c r="E132" s="83"/>
      <c r="F132" s="83" t="s">
        <v>625</v>
      </c>
      <c r="G132" s="106">
        <v>43341</v>
      </c>
      <c r="H132" s="83" t="s">
        <v>179</v>
      </c>
      <c r="I132" s="93">
        <v>7.4700000000000015</v>
      </c>
      <c r="J132" s="96" t="s">
        <v>183</v>
      </c>
      <c r="K132" s="97">
        <v>4.4999999999999998E-2</v>
      </c>
      <c r="L132" s="97">
        <v>4.3400000000000001E-2</v>
      </c>
      <c r="M132" s="93">
        <v>2391795.31</v>
      </c>
      <c r="N132" s="95">
        <v>101.87</v>
      </c>
      <c r="O132" s="93">
        <v>2436.5220099999997</v>
      </c>
      <c r="P132" s="94">
        <v>2.5857600510924538E-4</v>
      </c>
      <c r="Q132" s="94">
        <v>2.2901033216504166E-5</v>
      </c>
    </row>
    <row r="133" spans="2:17">
      <c r="B133" s="86" t="s">
        <v>3885</v>
      </c>
      <c r="C133" s="96" t="s">
        <v>3451</v>
      </c>
      <c r="D133" s="83" t="s">
        <v>3539</v>
      </c>
      <c r="E133" s="83"/>
      <c r="F133" s="83" t="s">
        <v>625</v>
      </c>
      <c r="G133" s="106">
        <v>41893</v>
      </c>
      <c r="H133" s="83" t="s">
        <v>179</v>
      </c>
      <c r="I133" s="93">
        <v>7.9799999999999995</v>
      </c>
      <c r="J133" s="96" t="s">
        <v>183</v>
      </c>
      <c r="K133" s="97">
        <v>4.4999999999999998E-2</v>
      </c>
      <c r="L133" s="97">
        <v>1.9600000000000003E-2</v>
      </c>
      <c r="M133" s="93">
        <v>2525004.33</v>
      </c>
      <c r="N133" s="95">
        <v>121.61</v>
      </c>
      <c r="O133" s="93">
        <v>3070.6578300000001</v>
      </c>
      <c r="P133" s="94">
        <v>3.2587369680228109E-4</v>
      </c>
      <c r="Q133" s="94">
        <v>2.8861318171038649E-5</v>
      </c>
    </row>
    <row r="134" spans="2:17">
      <c r="B134" s="86" t="s">
        <v>3885</v>
      </c>
      <c r="C134" s="96" t="s">
        <v>3451</v>
      </c>
      <c r="D134" s="83" t="s">
        <v>3540</v>
      </c>
      <c r="E134" s="83"/>
      <c r="F134" s="83" t="s">
        <v>625</v>
      </c>
      <c r="G134" s="106">
        <v>42151</v>
      </c>
      <c r="H134" s="83" t="s">
        <v>179</v>
      </c>
      <c r="I134" s="93">
        <v>7.95</v>
      </c>
      <c r="J134" s="96" t="s">
        <v>183</v>
      </c>
      <c r="K134" s="97">
        <v>4.4999999999999998E-2</v>
      </c>
      <c r="L134" s="97">
        <v>2.0799999999999999E-2</v>
      </c>
      <c r="M134" s="93">
        <v>9247027.1600000001</v>
      </c>
      <c r="N134" s="95">
        <v>121.52</v>
      </c>
      <c r="O134" s="93">
        <v>11236.987519999999</v>
      </c>
      <c r="P134" s="94">
        <v>1.1925257931013095E-3</v>
      </c>
      <c r="Q134" s="94">
        <v>1.0561719672253762E-4</v>
      </c>
    </row>
    <row r="135" spans="2:17">
      <c r="B135" s="86" t="s">
        <v>3885</v>
      </c>
      <c r="C135" s="96" t="s">
        <v>3451</v>
      </c>
      <c r="D135" s="83" t="s">
        <v>3541</v>
      </c>
      <c r="E135" s="83"/>
      <c r="F135" s="83" t="s">
        <v>625</v>
      </c>
      <c r="G135" s="106">
        <v>42166</v>
      </c>
      <c r="H135" s="83" t="s">
        <v>179</v>
      </c>
      <c r="I135" s="93">
        <v>7.9599999999999991</v>
      </c>
      <c r="J135" s="96" t="s">
        <v>183</v>
      </c>
      <c r="K135" s="97">
        <v>4.4999999999999998E-2</v>
      </c>
      <c r="L135" s="97">
        <v>2.0299999999999999E-2</v>
      </c>
      <c r="M135" s="93">
        <v>8700436.0600000005</v>
      </c>
      <c r="N135" s="95">
        <v>122.01</v>
      </c>
      <c r="O135" s="93">
        <v>10615.40208</v>
      </c>
      <c r="P135" s="94">
        <v>1.126560011035884E-3</v>
      </c>
      <c r="Q135" s="94">
        <v>9.9774873628425553E-5</v>
      </c>
    </row>
    <row r="136" spans="2:17">
      <c r="B136" s="86" t="s">
        <v>3885</v>
      </c>
      <c r="C136" s="96" t="s">
        <v>3451</v>
      </c>
      <c r="D136" s="83" t="s">
        <v>3542</v>
      </c>
      <c r="E136" s="83"/>
      <c r="F136" s="83" t="s">
        <v>625</v>
      </c>
      <c r="G136" s="106">
        <v>42257</v>
      </c>
      <c r="H136" s="83" t="s">
        <v>179</v>
      </c>
      <c r="I136" s="93">
        <v>7.96</v>
      </c>
      <c r="J136" s="96" t="s">
        <v>183</v>
      </c>
      <c r="K136" s="97">
        <v>4.4999999999999998E-2</v>
      </c>
      <c r="L136" s="97">
        <v>2.0400000000000005E-2</v>
      </c>
      <c r="M136" s="93">
        <v>4623450.57</v>
      </c>
      <c r="N136" s="95">
        <v>121.03</v>
      </c>
      <c r="O136" s="93">
        <v>5595.7621999999992</v>
      </c>
      <c r="P136" s="94">
        <v>5.9385050874928157E-4</v>
      </c>
      <c r="Q136" s="94">
        <v>5.2594942909569046E-5</v>
      </c>
    </row>
    <row r="137" spans="2:17">
      <c r="B137" s="86" t="s">
        <v>3885</v>
      </c>
      <c r="C137" s="96" t="s">
        <v>3451</v>
      </c>
      <c r="D137" s="83" t="s">
        <v>3543</v>
      </c>
      <c r="E137" s="83"/>
      <c r="F137" s="83" t="s">
        <v>625</v>
      </c>
      <c r="G137" s="106">
        <v>42348</v>
      </c>
      <c r="H137" s="83" t="s">
        <v>179</v>
      </c>
      <c r="I137" s="93">
        <v>7.950000000000002</v>
      </c>
      <c r="J137" s="96" t="s">
        <v>183</v>
      </c>
      <c r="K137" s="97">
        <v>4.4999999999999998E-2</v>
      </c>
      <c r="L137" s="97">
        <v>2.1100000000000004E-2</v>
      </c>
      <c r="M137" s="93">
        <v>8006371.6100000003</v>
      </c>
      <c r="N137" s="95">
        <v>120.96</v>
      </c>
      <c r="O137" s="93">
        <v>9684.5072</v>
      </c>
      <c r="P137" s="94">
        <v>1.027768751092761E-3</v>
      </c>
      <c r="Q137" s="94">
        <v>9.1025330435112205E-5</v>
      </c>
    </row>
    <row r="138" spans="2:17">
      <c r="B138" s="86" t="s">
        <v>3885</v>
      </c>
      <c r="C138" s="96" t="s">
        <v>3451</v>
      </c>
      <c r="D138" s="83" t="s">
        <v>3544</v>
      </c>
      <c r="E138" s="83"/>
      <c r="F138" s="83" t="s">
        <v>625</v>
      </c>
      <c r="G138" s="106">
        <v>42439</v>
      </c>
      <c r="H138" s="83" t="s">
        <v>179</v>
      </c>
      <c r="I138" s="93">
        <v>7.93</v>
      </c>
      <c r="J138" s="96" t="s">
        <v>183</v>
      </c>
      <c r="K138" s="97">
        <v>4.4999999999999998E-2</v>
      </c>
      <c r="L138" s="97">
        <v>2.1899999999999999E-2</v>
      </c>
      <c r="M138" s="93">
        <v>9509050.1199999992</v>
      </c>
      <c r="N138" s="95">
        <v>121.43</v>
      </c>
      <c r="O138" s="93">
        <v>11546.840169999999</v>
      </c>
      <c r="P138" s="94">
        <v>1.225408919164067E-3</v>
      </c>
      <c r="Q138" s="94">
        <v>1.0852952248883425E-4</v>
      </c>
    </row>
    <row r="139" spans="2:17">
      <c r="B139" s="86" t="s">
        <v>3885</v>
      </c>
      <c r="C139" s="96" t="s">
        <v>3451</v>
      </c>
      <c r="D139" s="83" t="s">
        <v>3545</v>
      </c>
      <c r="E139" s="83"/>
      <c r="F139" s="83" t="s">
        <v>625</v>
      </c>
      <c r="G139" s="106">
        <v>42549</v>
      </c>
      <c r="H139" s="83" t="s">
        <v>179</v>
      </c>
      <c r="I139" s="93">
        <v>7.8400000000000007</v>
      </c>
      <c r="J139" s="96" t="s">
        <v>183</v>
      </c>
      <c r="K139" s="97">
        <v>4.4999999999999998E-2</v>
      </c>
      <c r="L139" s="97">
        <v>2.5700000000000004E-2</v>
      </c>
      <c r="M139" s="93">
        <v>6688554.8200000003</v>
      </c>
      <c r="N139" s="95">
        <v>117.69</v>
      </c>
      <c r="O139" s="93">
        <v>7871.7604299999994</v>
      </c>
      <c r="P139" s="94">
        <v>8.3539092066992483E-4</v>
      </c>
      <c r="Q139" s="94">
        <v>7.3987202389274998E-5</v>
      </c>
    </row>
    <row r="140" spans="2:17">
      <c r="B140" s="86" t="s">
        <v>3885</v>
      </c>
      <c r="C140" s="96" t="s">
        <v>3451</v>
      </c>
      <c r="D140" s="83" t="s">
        <v>3546</v>
      </c>
      <c r="E140" s="83"/>
      <c r="F140" s="83" t="s">
        <v>625</v>
      </c>
      <c r="G140" s="106">
        <v>42604</v>
      </c>
      <c r="H140" s="83" t="s">
        <v>179</v>
      </c>
      <c r="I140" s="93">
        <v>7.76</v>
      </c>
      <c r="J140" s="96" t="s">
        <v>183</v>
      </c>
      <c r="K140" s="97">
        <v>4.4999999999999998E-2</v>
      </c>
      <c r="L140" s="97">
        <v>2.9499999999999998E-2</v>
      </c>
      <c r="M140" s="93">
        <v>8746449.5399999991</v>
      </c>
      <c r="N140" s="95">
        <v>113.6</v>
      </c>
      <c r="O140" s="93">
        <v>9935.9671699999999</v>
      </c>
      <c r="P140" s="94">
        <v>1.0544549514310418E-3</v>
      </c>
      <c r="Q140" s="94">
        <v>9.3388819499424478E-5</v>
      </c>
    </row>
    <row r="141" spans="2:17">
      <c r="B141" s="86" t="s">
        <v>3883</v>
      </c>
      <c r="C141" s="96" t="s">
        <v>3451</v>
      </c>
      <c r="D141" s="83" t="s">
        <v>3547</v>
      </c>
      <c r="E141" s="83"/>
      <c r="F141" s="83" t="s">
        <v>959</v>
      </c>
      <c r="G141" s="106">
        <v>42680</v>
      </c>
      <c r="H141" s="83" t="s">
        <v>3441</v>
      </c>
      <c r="I141" s="93">
        <v>3.0100000000000002</v>
      </c>
      <c r="J141" s="96" t="s">
        <v>183</v>
      </c>
      <c r="K141" s="97">
        <v>2.2000000000000002E-2</v>
      </c>
      <c r="L141" s="97">
        <v>2.1200000000000007E-2</v>
      </c>
      <c r="M141" s="93">
        <v>19913875</v>
      </c>
      <c r="N141" s="95">
        <v>100.37</v>
      </c>
      <c r="O141" s="93">
        <v>19987.556529999998</v>
      </c>
      <c r="P141" s="94">
        <v>2.1211803128438028E-3</v>
      </c>
      <c r="Q141" s="94">
        <v>1.8786437969024739E-4</v>
      </c>
    </row>
    <row r="142" spans="2:17">
      <c r="B142" s="86" t="s">
        <v>3883</v>
      </c>
      <c r="C142" s="96" t="s">
        <v>3451</v>
      </c>
      <c r="D142" s="83" t="s">
        <v>3548</v>
      </c>
      <c r="E142" s="83"/>
      <c r="F142" s="83" t="s">
        <v>959</v>
      </c>
      <c r="G142" s="106">
        <v>42680</v>
      </c>
      <c r="H142" s="83" t="s">
        <v>3441</v>
      </c>
      <c r="I142" s="93">
        <v>4.1399999999999979</v>
      </c>
      <c r="J142" s="96" t="s">
        <v>183</v>
      </c>
      <c r="K142" s="97">
        <v>3.3700000000000001E-2</v>
      </c>
      <c r="L142" s="97">
        <v>3.3299999999999989E-2</v>
      </c>
      <c r="M142" s="93">
        <v>4740092.4700000007</v>
      </c>
      <c r="N142" s="95">
        <v>100.48</v>
      </c>
      <c r="O142" s="93">
        <v>4762.8450700000012</v>
      </c>
      <c r="P142" s="94">
        <v>5.0545714181948417E-4</v>
      </c>
      <c r="Q142" s="94">
        <v>4.4766299136831169E-5</v>
      </c>
    </row>
    <row r="143" spans="2:17">
      <c r="B143" s="86" t="s">
        <v>3883</v>
      </c>
      <c r="C143" s="96" t="s">
        <v>3451</v>
      </c>
      <c r="D143" s="83" t="s">
        <v>3549</v>
      </c>
      <c r="E143" s="83"/>
      <c r="F143" s="83" t="s">
        <v>959</v>
      </c>
      <c r="G143" s="106">
        <v>42717</v>
      </c>
      <c r="H143" s="83" t="s">
        <v>3441</v>
      </c>
      <c r="I143" s="93">
        <v>3.7299999999999995</v>
      </c>
      <c r="J143" s="96" t="s">
        <v>183</v>
      </c>
      <c r="K143" s="97">
        <v>3.85E-2</v>
      </c>
      <c r="L143" s="97">
        <v>3.9000000000000007E-2</v>
      </c>
      <c r="M143" s="93">
        <v>1304805.6499999999</v>
      </c>
      <c r="N143" s="95">
        <v>100.19</v>
      </c>
      <c r="O143" s="93">
        <v>1307.28476</v>
      </c>
      <c r="P143" s="94">
        <v>1.3873565245610018E-4</v>
      </c>
      <c r="Q143" s="94">
        <v>1.2287256831383879E-5</v>
      </c>
    </row>
    <row r="144" spans="2:17">
      <c r="B144" s="86" t="s">
        <v>3883</v>
      </c>
      <c r="C144" s="96" t="s">
        <v>3451</v>
      </c>
      <c r="D144" s="83" t="s">
        <v>3550</v>
      </c>
      <c r="E144" s="83"/>
      <c r="F144" s="83" t="s">
        <v>959</v>
      </c>
      <c r="G144" s="106">
        <v>42710</v>
      </c>
      <c r="H144" s="83" t="s">
        <v>3441</v>
      </c>
      <c r="I144" s="93">
        <v>3.7300000000000004</v>
      </c>
      <c r="J144" s="96" t="s">
        <v>183</v>
      </c>
      <c r="K144" s="97">
        <v>3.8399999999999997E-2</v>
      </c>
      <c r="L144" s="97">
        <v>3.8899999999999997E-2</v>
      </c>
      <c r="M144" s="93">
        <v>3901008.23</v>
      </c>
      <c r="N144" s="95">
        <v>100.2</v>
      </c>
      <c r="O144" s="93">
        <v>3908.8101900000001</v>
      </c>
      <c r="P144" s="94">
        <v>4.1482265274530005E-4</v>
      </c>
      <c r="Q144" s="94">
        <v>3.673916822044221E-5</v>
      </c>
    </row>
    <row r="145" spans="2:17">
      <c r="B145" s="86" t="s">
        <v>3883</v>
      </c>
      <c r="C145" s="96" t="s">
        <v>3451</v>
      </c>
      <c r="D145" s="83" t="s">
        <v>3551</v>
      </c>
      <c r="E145" s="83"/>
      <c r="F145" s="83" t="s">
        <v>959</v>
      </c>
      <c r="G145" s="106">
        <v>42680</v>
      </c>
      <c r="H145" s="83" t="s">
        <v>3441</v>
      </c>
      <c r="I145" s="93">
        <v>5.1000000000000014</v>
      </c>
      <c r="J145" s="96" t="s">
        <v>183</v>
      </c>
      <c r="K145" s="97">
        <v>3.6699999999999997E-2</v>
      </c>
      <c r="L145" s="97">
        <v>3.6599999999999994E-2</v>
      </c>
      <c r="M145" s="93">
        <v>15523638.35</v>
      </c>
      <c r="N145" s="95">
        <v>100.49</v>
      </c>
      <c r="O145" s="93">
        <v>15599.704470000001</v>
      </c>
      <c r="P145" s="94">
        <v>1.6555193206473184E-3</v>
      </c>
      <c r="Q145" s="94">
        <v>1.4662266491699723E-4</v>
      </c>
    </row>
    <row r="146" spans="2:17">
      <c r="B146" s="86" t="s">
        <v>3883</v>
      </c>
      <c r="C146" s="96" t="s">
        <v>3451</v>
      </c>
      <c r="D146" s="83" t="s">
        <v>3552</v>
      </c>
      <c r="E146" s="83"/>
      <c r="F146" s="83" t="s">
        <v>959</v>
      </c>
      <c r="G146" s="106">
        <v>42680</v>
      </c>
      <c r="H146" s="83" t="s">
        <v>3441</v>
      </c>
      <c r="I146" s="93">
        <v>2.9800000000000004</v>
      </c>
      <c r="J146" s="96" t="s">
        <v>183</v>
      </c>
      <c r="K146" s="97">
        <v>3.1800000000000002E-2</v>
      </c>
      <c r="L146" s="97">
        <v>3.15E-2</v>
      </c>
      <c r="M146" s="93">
        <v>20190420.280000001</v>
      </c>
      <c r="N146" s="95">
        <v>100.35</v>
      </c>
      <c r="O146" s="93">
        <v>20261.087729999999</v>
      </c>
      <c r="P146" s="94">
        <v>2.1502088234332632E-3</v>
      </c>
      <c r="Q146" s="94">
        <v>1.9043531772045639E-4</v>
      </c>
    </row>
    <row r="147" spans="2:17">
      <c r="B147" s="86" t="s">
        <v>3886</v>
      </c>
      <c r="C147" s="96" t="s">
        <v>3442</v>
      </c>
      <c r="D147" s="83" t="s">
        <v>3553</v>
      </c>
      <c r="E147" s="83"/>
      <c r="F147" s="83" t="s">
        <v>959</v>
      </c>
      <c r="G147" s="106">
        <v>42884</v>
      </c>
      <c r="H147" s="83" t="s">
        <v>3441</v>
      </c>
      <c r="I147" s="93">
        <v>1.3900000000000008</v>
      </c>
      <c r="J147" s="96" t="s">
        <v>183</v>
      </c>
      <c r="K147" s="97">
        <v>2.2099999999999998E-2</v>
      </c>
      <c r="L147" s="97">
        <v>2.0300000000000002E-2</v>
      </c>
      <c r="M147" s="93">
        <v>17407125.339999996</v>
      </c>
      <c r="N147" s="95">
        <v>100.46</v>
      </c>
      <c r="O147" s="93">
        <v>17487.197799999998</v>
      </c>
      <c r="P147" s="94">
        <v>1.8558296330264566E-3</v>
      </c>
      <c r="Q147" s="94">
        <v>1.6436334087594742E-4</v>
      </c>
    </row>
    <row r="148" spans="2:17">
      <c r="B148" s="86" t="s">
        <v>3886</v>
      </c>
      <c r="C148" s="96" t="s">
        <v>3442</v>
      </c>
      <c r="D148" s="83" t="s">
        <v>3554</v>
      </c>
      <c r="E148" s="83"/>
      <c r="F148" s="83" t="s">
        <v>959</v>
      </c>
      <c r="G148" s="106">
        <v>43006</v>
      </c>
      <c r="H148" s="83" t="s">
        <v>3441</v>
      </c>
      <c r="I148" s="93">
        <v>1.5899999999999999</v>
      </c>
      <c r="J148" s="96" t="s">
        <v>183</v>
      </c>
      <c r="K148" s="97">
        <v>2.0799999999999999E-2</v>
      </c>
      <c r="L148" s="97">
        <v>2.2600000000000002E-2</v>
      </c>
      <c r="M148" s="93">
        <v>18989591.270000003</v>
      </c>
      <c r="N148" s="95">
        <v>99.75</v>
      </c>
      <c r="O148" s="93">
        <v>18942.1165</v>
      </c>
      <c r="P148" s="94">
        <v>2.0102329438361701E-3</v>
      </c>
      <c r="Q148" s="94">
        <v>1.7803821897647938E-4</v>
      </c>
    </row>
    <row r="149" spans="2:17">
      <c r="B149" s="86" t="s">
        <v>3886</v>
      </c>
      <c r="C149" s="96" t="s">
        <v>3442</v>
      </c>
      <c r="D149" s="83" t="s">
        <v>3555</v>
      </c>
      <c r="E149" s="83"/>
      <c r="F149" s="83" t="s">
        <v>959</v>
      </c>
      <c r="G149" s="106">
        <v>43321</v>
      </c>
      <c r="H149" s="83" t="s">
        <v>3441</v>
      </c>
      <c r="I149" s="93">
        <v>1.9199999999999997</v>
      </c>
      <c r="J149" s="96" t="s">
        <v>183</v>
      </c>
      <c r="K149" s="97">
        <v>2.4E-2</v>
      </c>
      <c r="L149" s="97">
        <v>2.1999999999999999E-2</v>
      </c>
      <c r="M149" s="93">
        <v>28531406.660000004</v>
      </c>
      <c r="N149" s="95">
        <v>100.77</v>
      </c>
      <c r="O149" s="93">
        <v>28751.099389999999</v>
      </c>
      <c r="P149" s="94">
        <v>3.0512116829862178E-3</v>
      </c>
      <c r="Q149" s="94">
        <v>2.7023350474121214E-4</v>
      </c>
    </row>
    <row r="150" spans="2:17">
      <c r="B150" s="86" t="s">
        <v>3886</v>
      </c>
      <c r="C150" s="96" t="s">
        <v>3442</v>
      </c>
      <c r="D150" s="83" t="s">
        <v>3556</v>
      </c>
      <c r="E150" s="83"/>
      <c r="F150" s="83" t="s">
        <v>959</v>
      </c>
      <c r="G150" s="106">
        <v>43343</v>
      </c>
      <c r="H150" s="83" t="s">
        <v>3441</v>
      </c>
      <c r="I150" s="93">
        <v>1.9800000000000004</v>
      </c>
      <c r="J150" s="96" t="s">
        <v>183</v>
      </c>
      <c r="K150" s="97">
        <v>2.3789999999999999E-2</v>
      </c>
      <c r="L150" s="97">
        <v>2.2800000000000008E-2</v>
      </c>
      <c r="M150" s="93">
        <v>28531406.660000004</v>
      </c>
      <c r="N150" s="95">
        <v>100.42</v>
      </c>
      <c r="O150" s="93">
        <v>28651.239159999997</v>
      </c>
      <c r="P150" s="94">
        <v>3.040614011700379E-3</v>
      </c>
      <c r="Q150" s="94">
        <v>2.6929491176530144E-4</v>
      </c>
    </row>
    <row r="151" spans="2:17">
      <c r="B151" s="86" t="s">
        <v>3886</v>
      </c>
      <c r="C151" s="96" t="s">
        <v>3442</v>
      </c>
      <c r="D151" s="83" t="s">
        <v>3557</v>
      </c>
      <c r="E151" s="83"/>
      <c r="F151" s="83" t="s">
        <v>959</v>
      </c>
      <c r="G151" s="106">
        <v>42828</v>
      </c>
      <c r="H151" s="83" t="s">
        <v>3441</v>
      </c>
      <c r="I151" s="93">
        <v>1.23</v>
      </c>
      <c r="J151" s="96" t="s">
        <v>183</v>
      </c>
      <c r="K151" s="97">
        <v>2.2700000000000001E-2</v>
      </c>
      <c r="L151" s="97">
        <v>1.9599999999999996E-2</v>
      </c>
      <c r="M151" s="93">
        <v>17407125.339999996</v>
      </c>
      <c r="N151" s="95">
        <v>100.96</v>
      </c>
      <c r="O151" s="93">
        <v>17574.233050000006</v>
      </c>
      <c r="P151" s="94">
        <v>1.8650662527476495E-3</v>
      </c>
      <c r="Q151" s="94">
        <v>1.6518139100768291E-4</v>
      </c>
    </row>
    <row r="152" spans="2:17">
      <c r="B152" s="86" t="s">
        <v>3886</v>
      </c>
      <c r="C152" s="96" t="s">
        <v>3442</v>
      </c>
      <c r="D152" s="83" t="s">
        <v>3558</v>
      </c>
      <c r="E152" s="83"/>
      <c r="F152" s="83" t="s">
        <v>959</v>
      </c>
      <c r="G152" s="106">
        <v>42859</v>
      </c>
      <c r="H152" s="83" t="s">
        <v>3441</v>
      </c>
      <c r="I152" s="93">
        <v>1.3199999999999996</v>
      </c>
      <c r="J152" s="96" t="s">
        <v>183</v>
      </c>
      <c r="K152" s="97">
        <v>2.2799999999999997E-2</v>
      </c>
      <c r="L152" s="97">
        <v>1.9800000000000002E-2</v>
      </c>
      <c r="M152" s="93">
        <v>17407125.339999996</v>
      </c>
      <c r="N152" s="95">
        <v>100.77</v>
      </c>
      <c r="O152" s="93">
        <v>17541.161040000003</v>
      </c>
      <c r="P152" s="94">
        <v>1.8615564842367819E-3</v>
      </c>
      <c r="Q152" s="94">
        <v>1.6487054497533099E-4</v>
      </c>
    </row>
    <row r="153" spans="2:17">
      <c r="B153" s="86" t="s">
        <v>3879</v>
      </c>
      <c r="C153" s="96" t="s">
        <v>3442</v>
      </c>
      <c r="D153" s="83">
        <v>9922</v>
      </c>
      <c r="E153" s="83"/>
      <c r="F153" s="83" t="s">
        <v>625</v>
      </c>
      <c r="G153" s="106">
        <v>40489</v>
      </c>
      <c r="H153" s="83" t="s">
        <v>179</v>
      </c>
      <c r="I153" s="93">
        <v>4.1999999999999993</v>
      </c>
      <c r="J153" s="96" t="s">
        <v>183</v>
      </c>
      <c r="K153" s="97">
        <v>5.7000000000000002E-2</v>
      </c>
      <c r="L153" s="97">
        <v>9.7999999999999979E-3</v>
      </c>
      <c r="M153" s="93">
        <v>28233497.100000001</v>
      </c>
      <c r="N153" s="95">
        <v>128.80000000000001</v>
      </c>
      <c r="O153" s="93">
        <v>36364.745170000002</v>
      </c>
      <c r="P153" s="94">
        <v>3.859210175111173E-3</v>
      </c>
      <c r="Q153" s="94">
        <v>3.4179467028409052E-4</v>
      </c>
    </row>
    <row r="154" spans="2:17">
      <c r="B154" s="86" t="s">
        <v>3887</v>
      </c>
      <c r="C154" s="96" t="s">
        <v>3442</v>
      </c>
      <c r="D154" s="83">
        <v>22333</v>
      </c>
      <c r="E154" s="83"/>
      <c r="F154" s="83" t="s">
        <v>625</v>
      </c>
      <c r="G154" s="106">
        <v>41639</v>
      </c>
      <c r="H154" s="83" t="s">
        <v>371</v>
      </c>
      <c r="I154" s="93">
        <v>2.6599999999999997</v>
      </c>
      <c r="J154" s="96" t="s">
        <v>183</v>
      </c>
      <c r="K154" s="97">
        <v>3.7000000000000005E-2</v>
      </c>
      <c r="L154" s="97">
        <v>5.8999999999999999E-3</v>
      </c>
      <c r="M154" s="93">
        <v>109296000.06999999</v>
      </c>
      <c r="N154" s="95">
        <v>109.5</v>
      </c>
      <c r="O154" s="93">
        <v>119679.12701000001</v>
      </c>
      <c r="P154" s="94">
        <v>1.2700952599729559E-2</v>
      </c>
      <c r="Q154" s="94">
        <v>1.124872113500108E-3</v>
      </c>
    </row>
    <row r="155" spans="2:17">
      <c r="B155" s="86" t="s">
        <v>3887</v>
      </c>
      <c r="C155" s="96" t="s">
        <v>3442</v>
      </c>
      <c r="D155" s="83">
        <v>22334</v>
      </c>
      <c r="E155" s="83"/>
      <c r="F155" s="83" t="s">
        <v>625</v>
      </c>
      <c r="G155" s="106">
        <v>42004</v>
      </c>
      <c r="H155" s="83" t="s">
        <v>371</v>
      </c>
      <c r="I155" s="93">
        <v>3.1199999999999997</v>
      </c>
      <c r="J155" s="96" t="s">
        <v>183</v>
      </c>
      <c r="K155" s="97">
        <v>3.7000000000000005E-2</v>
      </c>
      <c r="L155" s="97">
        <v>7.9000000000000008E-3</v>
      </c>
      <c r="M155" s="93">
        <v>43056000.020000003</v>
      </c>
      <c r="N155" s="95">
        <v>110.43</v>
      </c>
      <c r="O155" s="93">
        <v>47546.741179999997</v>
      </c>
      <c r="P155" s="94">
        <v>5.045899991803336E-3</v>
      </c>
      <c r="Q155" s="94">
        <v>4.4689499812879037E-4</v>
      </c>
    </row>
    <row r="156" spans="2:17">
      <c r="B156" s="86" t="s">
        <v>3887</v>
      </c>
      <c r="C156" s="96" t="s">
        <v>3442</v>
      </c>
      <c r="D156" s="83" t="s">
        <v>3559</v>
      </c>
      <c r="E156" s="83"/>
      <c r="F156" s="83" t="s">
        <v>625</v>
      </c>
      <c r="G156" s="106">
        <v>42759</v>
      </c>
      <c r="H156" s="83" t="s">
        <v>371</v>
      </c>
      <c r="I156" s="93">
        <v>4.6100000000000003</v>
      </c>
      <c r="J156" s="96" t="s">
        <v>183</v>
      </c>
      <c r="K156" s="97">
        <v>2.4E-2</v>
      </c>
      <c r="L156" s="97">
        <v>1.2100000000000001E-2</v>
      </c>
      <c r="M156" s="93">
        <v>24185586.930000003</v>
      </c>
      <c r="N156" s="95">
        <v>106.04</v>
      </c>
      <c r="O156" s="93">
        <v>25646.396039999996</v>
      </c>
      <c r="P156" s="94">
        <v>2.7217249038816479E-3</v>
      </c>
      <c r="Q156" s="94">
        <v>2.4105219045226719E-4</v>
      </c>
    </row>
    <row r="157" spans="2:17">
      <c r="B157" s="86" t="s">
        <v>3887</v>
      </c>
      <c r="C157" s="96" t="s">
        <v>3442</v>
      </c>
      <c r="D157" s="83" t="s">
        <v>3560</v>
      </c>
      <c r="E157" s="83"/>
      <c r="F157" s="83" t="s">
        <v>625</v>
      </c>
      <c r="G157" s="106">
        <v>42759</v>
      </c>
      <c r="H157" s="83" t="s">
        <v>371</v>
      </c>
      <c r="I157" s="93">
        <v>4.42</v>
      </c>
      <c r="J157" s="96" t="s">
        <v>183</v>
      </c>
      <c r="K157" s="97">
        <v>3.8800000000000001E-2</v>
      </c>
      <c r="L157" s="97">
        <v>3.0499999999999992E-2</v>
      </c>
      <c r="M157" s="93">
        <v>24185586.930000003</v>
      </c>
      <c r="N157" s="95">
        <v>104.48</v>
      </c>
      <c r="O157" s="93">
        <v>25269.10111</v>
      </c>
      <c r="P157" s="94">
        <v>2.6816844628977511E-3</v>
      </c>
      <c r="Q157" s="94">
        <v>2.3750597018875783E-4</v>
      </c>
    </row>
    <row r="158" spans="2:17">
      <c r="B158" s="86" t="s">
        <v>3888</v>
      </c>
      <c r="C158" s="96" t="s">
        <v>3451</v>
      </c>
      <c r="D158" s="83" t="s">
        <v>3561</v>
      </c>
      <c r="E158" s="83"/>
      <c r="F158" s="83" t="s">
        <v>969</v>
      </c>
      <c r="G158" s="106">
        <v>43093</v>
      </c>
      <c r="H158" s="83" t="s">
        <v>3441</v>
      </c>
      <c r="I158" s="93">
        <v>4.5599999999999996</v>
      </c>
      <c r="J158" s="96" t="s">
        <v>183</v>
      </c>
      <c r="K158" s="97">
        <v>2.6089999999999999E-2</v>
      </c>
      <c r="L158" s="97">
        <v>2.7699999999999992E-2</v>
      </c>
      <c r="M158" s="93">
        <v>26370272</v>
      </c>
      <c r="N158" s="95">
        <v>102.35</v>
      </c>
      <c r="O158" s="93">
        <v>26989.974770000004</v>
      </c>
      <c r="P158" s="94">
        <v>2.8643122554948418E-3</v>
      </c>
      <c r="Q158" s="94">
        <v>2.5368057673338219E-4</v>
      </c>
    </row>
    <row r="159" spans="2:17">
      <c r="B159" s="86" t="s">
        <v>3888</v>
      </c>
      <c r="C159" s="96" t="s">
        <v>3451</v>
      </c>
      <c r="D159" s="83" t="s">
        <v>3562</v>
      </c>
      <c r="E159" s="83"/>
      <c r="F159" s="83" t="s">
        <v>969</v>
      </c>
      <c r="G159" s="106">
        <v>43363</v>
      </c>
      <c r="H159" s="83" t="s">
        <v>3441</v>
      </c>
      <c r="I159" s="93">
        <v>4.6500000000000004</v>
      </c>
      <c r="J159" s="96" t="s">
        <v>183</v>
      </c>
      <c r="K159" s="97">
        <v>2.6849999999999999E-2</v>
      </c>
      <c r="L159" s="97">
        <v>2.3900000000000001E-2</v>
      </c>
      <c r="M159" s="93">
        <v>36918380.799999997</v>
      </c>
      <c r="N159" s="95">
        <v>101.41</v>
      </c>
      <c r="O159" s="93">
        <v>37438.92914</v>
      </c>
      <c r="P159" s="94">
        <v>3.9732079960112148E-3</v>
      </c>
      <c r="Q159" s="94">
        <v>3.5189099721101466E-4</v>
      </c>
    </row>
    <row r="160" spans="2:17">
      <c r="B160" s="86" t="s">
        <v>3889</v>
      </c>
      <c r="C160" s="96" t="s">
        <v>3451</v>
      </c>
      <c r="D160" s="83" t="s">
        <v>3563</v>
      </c>
      <c r="E160" s="83"/>
      <c r="F160" s="83" t="s">
        <v>668</v>
      </c>
      <c r="G160" s="106">
        <v>43301</v>
      </c>
      <c r="H160" s="83" t="s">
        <v>371</v>
      </c>
      <c r="I160" s="93">
        <v>2.21</v>
      </c>
      <c r="J160" s="96" t="s">
        <v>182</v>
      </c>
      <c r="K160" s="97">
        <v>6.0975000000000001E-2</v>
      </c>
      <c r="L160" s="97">
        <v>6.699999999999999E-2</v>
      </c>
      <c r="M160" s="93">
        <v>32407774.329999998</v>
      </c>
      <c r="N160" s="95">
        <v>101.17</v>
      </c>
      <c r="O160" s="93">
        <v>118918.24765</v>
      </c>
      <c r="P160" s="94">
        <v>1.2620204244298583E-2</v>
      </c>
      <c r="Q160" s="94">
        <v>1.1177205575422316E-3</v>
      </c>
    </row>
    <row r="161" spans="2:17">
      <c r="B161" s="86" t="s">
        <v>3889</v>
      </c>
      <c r="C161" s="96" t="s">
        <v>3451</v>
      </c>
      <c r="D161" s="83" t="s">
        <v>3564</v>
      </c>
      <c r="E161" s="83"/>
      <c r="F161" s="83" t="s">
        <v>668</v>
      </c>
      <c r="G161" s="106">
        <v>43301</v>
      </c>
      <c r="H161" s="83" t="s">
        <v>371</v>
      </c>
      <c r="I161" s="93">
        <v>2.2099999999999995</v>
      </c>
      <c r="J161" s="96" t="s">
        <v>182</v>
      </c>
      <c r="K161" s="97">
        <v>6.0975000000000001E-2</v>
      </c>
      <c r="L161" s="97">
        <v>6.6999984520008798E-2</v>
      </c>
      <c r="M161" s="93">
        <v>4905142.5599999987</v>
      </c>
      <c r="N161" s="95">
        <v>101.17</v>
      </c>
      <c r="O161" s="93">
        <v>17999.105809999997</v>
      </c>
      <c r="P161" s="94">
        <v>1.9101558930257347E-3</v>
      </c>
      <c r="Q161" s="94">
        <v>1.6917479847521801E-4</v>
      </c>
    </row>
    <row r="162" spans="2:17">
      <c r="B162" s="86" t="s">
        <v>3889</v>
      </c>
      <c r="C162" s="96" t="s">
        <v>3451</v>
      </c>
      <c r="D162" s="83" t="s">
        <v>3565</v>
      </c>
      <c r="E162" s="83"/>
      <c r="F162" s="83" t="s">
        <v>668</v>
      </c>
      <c r="G162" s="106">
        <v>43301</v>
      </c>
      <c r="H162" s="83" t="s">
        <v>371</v>
      </c>
      <c r="I162" s="93">
        <v>2.2099999999999995</v>
      </c>
      <c r="J162" s="96" t="s">
        <v>182</v>
      </c>
      <c r="K162" s="97">
        <v>6.0975000000000001E-2</v>
      </c>
      <c r="L162" s="97">
        <v>6.6699999999999995E-2</v>
      </c>
      <c r="M162" s="93">
        <v>4855660.1900000004</v>
      </c>
      <c r="N162" s="95">
        <v>101.22</v>
      </c>
      <c r="O162" s="93">
        <v>17826.339150000003</v>
      </c>
      <c r="P162" s="94">
        <v>1.8918210236605014E-3</v>
      </c>
      <c r="Q162" s="94">
        <v>1.6755095309104912E-4</v>
      </c>
    </row>
    <row r="163" spans="2:17">
      <c r="B163" s="86" t="s">
        <v>3889</v>
      </c>
      <c r="C163" s="96" t="s">
        <v>3451</v>
      </c>
      <c r="D163" s="83" t="s">
        <v>3566</v>
      </c>
      <c r="E163" s="83"/>
      <c r="F163" s="83" t="s">
        <v>668</v>
      </c>
      <c r="G163" s="106">
        <v>43340</v>
      </c>
      <c r="H163" s="83" t="s">
        <v>371</v>
      </c>
      <c r="I163" s="93">
        <v>2.2299999999999995</v>
      </c>
      <c r="J163" s="96" t="s">
        <v>182</v>
      </c>
      <c r="K163" s="97">
        <v>6.0975000000000001E-2</v>
      </c>
      <c r="L163" s="97">
        <v>6.6799999999999998E-2</v>
      </c>
      <c r="M163" s="93">
        <v>2837360.68</v>
      </c>
      <c r="N163" s="95">
        <v>100.54</v>
      </c>
      <c r="O163" s="93">
        <v>10346.67866</v>
      </c>
      <c r="P163" s="94">
        <v>1.098041726309659E-3</v>
      </c>
      <c r="Q163" s="94">
        <v>9.7249124243763691E-5</v>
      </c>
    </row>
    <row r="164" spans="2:17">
      <c r="B164" s="86" t="s">
        <v>3889</v>
      </c>
      <c r="C164" s="96" t="s">
        <v>3451</v>
      </c>
      <c r="D164" s="83" t="s">
        <v>3567</v>
      </c>
      <c r="E164" s="83"/>
      <c r="F164" s="83" t="s">
        <v>668</v>
      </c>
      <c r="G164" s="106">
        <v>43373</v>
      </c>
      <c r="H164" s="83" t="s">
        <v>371</v>
      </c>
      <c r="I164" s="93">
        <v>2.2300000000000004</v>
      </c>
      <c r="J164" s="96" t="s">
        <v>182</v>
      </c>
      <c r="K164" s="97">
        <v>6.0975000000000001E-2</v>
      </c>
      <c r="L164" s="97">
        <v>6.6700000000000009E-2</v>
      </c>
      <c r="M164" s="93">
        <v>1867834.7500000002</v>
      </c>
      <c r="N164" s="95">
        <v>100.22</v>
      </c>
      <c r="O164" s="93">
        <v>6789.5404100000005</v>
      </c>
      <c r="P164" s="94">
        <v>7.2054027361139589E-4</v>
      </c>
      <c r="Q164" s="94">
        <v>6.3815344091312909E-5</v>
      </c>
    </row>
    <row r="165" spans="2:17">
      <c r="B165" s="86" t="s">
        <v>3867</v>
      </c>
      <c r="C165" s="96" t="s">
        <v>3451</v>
      </c>
      <c r="D165" s="83">
        <v>2424</v>
      </c>
      <c r="E165" s="83"/>
      <c r="F165" s="83" t="s">
        <v>668</v>
      </c>
      <c r="G165" s="106">
        <v>41305</v>
      </c>
      <c r="H165" s="83" t="s">
        <v>179</v>
      </c>
      <c r="I165" s="93">
        <v>4.13</v>
      </c>
      <c r="J165" s="96" t="s">
        <v>183</v>
      </c>
      <c r="K165" s="97">
        <v>7.1500000000000008E-2</v>
      </c>
      <c r="L165" s="97">
        <v>5.5999999999999991E-3</v>
      </c>
      <c r="M165" s="93">
        <v>119348231.23</v>
      </c>
      <c r="N165" s="95">
        <v>138.07</v>
      </c>
      <c r="O165" s="93">
        <v>164784.09817000001</v>
      </c>
      <c r="P165" s="94">
        <v>1.7487719641132368E-2</v>
      </c>
      <c r="Q165" s="94">
        <v>1.5488167520156546E-3</v>
      </c>
    </row>
    <row r="166" spans="2:17">
      <c r="B166" s="86" t="s">
        <v>3888</v>
      </c>
      <c r="C166" s="96" t="s">
        <v>3451</v>
      </c>
      <c r="D166" s="83" t="s">
        <v>3568</v>
      </c>
      <c r="E166" s="83"/>
      <c r="F166" s="83" t="s">
        <v>969</v>
      </c>
      <c r="G166" s="106">
        <v>41339</v>
      </c>
      <c r="H166" s="83" t="s">
        <v>3441</v>
      </c>
      <c r="I166" s="93">
        <v>2.63</v>
      </c>
      <c r="J166" s="96" t="s">
        <v>183</v>
      </c>
      <c r="K166" s="97">
        <v>4.7500000000000001E-2</v>
      </c>
      <c r="L166" s="97">
        <v>1.1000000000000001E-3</v>
      </c>
      <c r="M166" s="93">
        <v>52829637.68</v>
      </c>
      <c r="N166" s="95">
        <v>118.74</v>
      </c>
      <c r="O166" s="93">
        <v>62729.907599999999</v>
      </c>
      <c r="P166" s="94">
        <v>6.6572141936366465E-3</v>
      </c>
      <c r="Q166" s="94">
        <v>5.8960259407459122E-4</v>
      </c>
    </row>
    <row r="167" spans="2:17">
      <c r="B167" s="86" t="s">
        <v>3888</v>
      </c>
      <c r="C167" s="96" t="s">
        <v>3451</v>
      </c>
      <c r="D167" s="83" t="s">
        <v>3569</v>
      </c>
      <c r="E167" s="83"/>
      <c r="F167" s="83" t="s">
        <v>969</v>
      </c>
      <c r="G167" s="106">
        <v>41338</v>
      </c>
      <c r="H167" s="83" t="s">
        <v>3441</v>
      </c>
      <c r="I167" s="93">
        <v>2.6400000000000006</v>
      </c>
      <c r="J167" s="96" t="s">
        <v>183</v>
      </c>
      <c r="K167" s="97">
        <v>4.4999999999999998E-2</v>
      </c>
      <c r="L167" s="97">
        <v>1.2999999999999999E-3</v>
      </c>
      <c r="M167" s="93">
        <v>89856757.119999975</v>
      </c>
      <c r="N167" s="95">
        <v>117.8</v>
      </c>
      <c r="O167" s="93">
        <v>105851.26488</v>
      </c>
      <c r="P167" s="94">
        <v>1.1233470125078398E-2</v>
      </c>
      <c r="Q167" s="94">
        <v>9.949031131575377E-4</v>
      </c>
    </row>
    <row r="168" spans="2:17">
      <c r="B168" s="86" t="s">
        <v>3890</v>
      </c>
      <c r="C168" s="96" t="s">
        <v>3442</v>
      </c>
      <c r="D168" s="83" t="s">
        <v>3570</v>
      </c>
      <c r="E168" s="83"/>
      <c r="F168" s="83" t="s">
        <v>668</v>
      </c>
      <c r="G168" s="106">
        <v>42432</v>
      </c>
      <c r="H168" s="83" t="s">
        <v>179</v>
      </c>
      <c r="I168" s="93">
        <v>6.62</v>
      </c>
      <c r="J168" s="96" t="s">
        <v>183</v>
      </c>
      <c r="K168" s="97">
        <v>2.5399999999999999E-2</v>
      </c>
      <c r="L168" s="97">
        <v>1.43E-2</v>
      </c>
      <c r="M168" s="93">
        <v>49598754.560000002</v>
      </c>
      <c r="N168" s="95">
        <v>109.33</v>
      </c>
      <c r="O168" s="93">
        <v>54226.317189999994</v>
      </c>
      <c r="P168" s="94">
        <v>5.7547702886447559E-3</v>
      </c>
      <c r="Q168" s="94">
        <v>5.0967677947505213E-4</v>
      </c>
    </row>
    <row r="169" spans="2:17">
      <c r="B169" s="86" t="s">
        <v>3891</v>
      </c>
      <c r="C169" s="96" t="s">
        <v>3442</v>
      </c>
      <c r="D169" s="83" t="s">
        <v>3571</v>
      </c>
      <c r="E169" s="83"/>
      <c r="F169" s="83" t="s">
        <v>668</v>
      </c>
      <c r="G169" s="106">
        <v>43072</v>
      </c>
      <c r="H169" s="83" t="s">
        <v>179</v>
      </c>
      <c r="I169" s="93">
        <v>7.19</v>
      </c>
      <c r="J169" s="96" t="s">
        <v>183</v>
      </c>
      <c r="K169" s="97">
        <v>0.04</v>
      </c>
      <c r="L169" s="97">
        <v>3.8399999999999997E-2</v>
      </c>
      <c r="M169" s="93">
        <v>70387548.909999996</v>
      </c>
      <c r="N169" s="95">
        <v>103.11</v>
      </c>
      <c r="O169" s="93">
        <v>72576.597430000009</v>
      </c>
      <c r="P169" s="94">
        <v>7.702194583446972E-3</v>
      </c>
      <c r="Q169" s="94">
        <v>6.8215228988852074E-4</v>
      </c>
    </row>
    <row r="170" spans="2:17">
      <c r="B170" s="86" t="s">
        <v>3892</v>
      </c>
      <c r="C170" s="96" t="s">
        <v>3451</v>
      </c>
      <c r="D170" s="83" t="s">
        <v>3572</v>
      </c>
      <c r="E170" s="83"/>
      <c r="F170" s="83" t="s">
        <v>668</v>
      </c>
      <c r="G170" s="106">
        <v>42326</v>
      </c>
      <c r="H170" s="83" t="s">
        <v>179</v>
      </c>
      <c r="I170" s="93">
        <v>10.689999999999998</v>
      </c>
      <c r="J170" s="96" t="s">
        <v>183</v>
      </c>
      <c r="K170" s="97">
        <v>3.4000000000000002E-2</v>
      </c>
      <c r="L170" s="97">
        <v>2.0299999999999999E-2</v>
      </c>
      <c r="M170" s="93">
        <v>1499016.15</v>
      </c>
      <c r="N170" s="95">
        <v>116.33</v>
      </c>
      <c r="O170" s="93">
        <v>1743.8054300000003</v>
      </c>
      <c r="P170" s="94">
        <v>1.8506142769348919E-4</v>
      </c>
      <c r="Q170" s="94">
        <v>1.6390143783495039E-5</v>
      </c>
    </row>
    <row r="171" spans="2:17">
      <c r="B171" s="86" t="s">
        <v>3892</v>
      </c>
      <c r="C171" s="96" t="s">
        <v>3451</v>
      </c>
      <c r="D171" s="83" t="s">
        <v>3573</v>
      </c>
      <c r="E171" s="83"/>
      <c r="F171" s="83" t="s">
        <v>668</v>
      </c>
      <c r="G171" s="106">
        <v>42606</v>
      </c>
      <c r="H171" s="83" t="s">
        <v>179</v>
      </c>
      <c r="I171" s="93">
        <v>10.629999999999999</v>
      </c>
      <c r="J171" s="96" t="s">
        <v>183</v>
      </c>
      <c r="K171" s="97">
        <v>3.4000000000000002E-2</v>
      </c>
      <c r="L171" s="97">
        <v>2.1800000000000007E-2</v>
      </c>
      <c r="M171" s="93">
        <v>6305278.4400000004</v>
      </c>
      <c r="N171" s="95">
        <v>114.49</v>
      </c>
      <c r="O171" s="93">
        <v>7218.91302</v>
      </c>
      <c r="P171" s="94">
        <v>7.6610746066796995E-4</v>
      </c>
      <c r="Q171" s="94">
        <v>6.785104594974474E-5</v>
      </c>
    </row>
    <row r="172" spans="2:17">
      <c r="B172" s="86" t="s">
        <v>3892</v>
      </c>
      <c r="C172" s="96" t="s">
        <v>3451</v>
      </c>
      <c r="D172" s="83" t="s">
        <v>3574</v>
      </c>
      <c r="E172" s="83"/>
      <c r="F172" s="83" t="s">
        <v>668</v>
      </c>
      <c r="G172" s="106">
        <v>42648</v>
      </c>
      <c r="H172" s="83" t="s">
        <v>179</v>
      </c>
      <c r="I172" s="93">
        <v>10.639999999999999</v>
      </c>
      <c r="J172" s="96" t="s">
        <v>183</v>
      </c>
      <c r="K172" s="97">
        <v>3.4000000000000002E-2</v>
      </c>
      <c r="L172" s="97">
        <v>2.1499999999999998E-2</v>
      </c>
      <c r="M172" s="93">
        <v>5783867.3200000003</v>
      </c>
      <c r="N172" s="95">
        <v>114.82</v>
      </c>
      <c r="O172" s="93">
        <v>6641.0362100000002</v>
      </c>
      <c r="P172" s="94">
        <v>7.0478025887713762E-4</v>
      </c>
      <c r="Q172" s="94">
        <v>6.2419543190261163E-5</v>
      </c>
    </row>
    <row r="173" spans="2:17">
      <c r="B173" s="86" t="s">
        <v>3892</v>
      </c>
      <c r="C173" s="96" t="s">
        <v>3451</v>
      </c>
      <c r="D173" s="83" t="s">
        <v>3575</v>
      </c>
      <c r="E173" s="83"/>
      <c r="F173" s="83" t="s">
        <v>668</v>
      </c>
      <c r="G173" s="106">
        <v>42718</v>
      </c>
      <c r="H173" s="83" t="s">
        <v>179</v>
      </c>
      <c r="I173" s="93">
        <v>10.61</v>
      </c>
      <c r="J173" s="96" t="s">
        <v>183</v>
      </c>
      <c r="K173" s="97">
        <v>3.4000000000000002E-2</v>
      </c>
      <c r="L173" s="97">
        <v>2.23E-2</v>
      </c>
      <c r="M173" s="93">
        <v>4041042.86</v>
      </c>
      <c r="N173" s="95">
        <v>113.83</v>
      </c>
      <c r="O173" s="93">
        <v>4599.9189100000003</v>
      </c>
      <c r="P173" s="94">
        <v>4.8816659594808038E-4</v>
      </c>
      <c r="Q173" s="94">
        <v>4.3234945269850302E-5</v>
      </c>
    </row>
    <row r="174" spans="2:17">
      <c r="B174" s="86" t="s">
        <v>3892</v>
      </c>
      <c r="C174" s="96" t="s">
        <v>3451</v>
      </c>
      <c r="D174" s="83" t="s">
        <v>3576</v>
      </c>
      <c r="E174" s="83"/>
      <c r="F174" s="83" t="s">
        <v>668</v>
      </c>
      <c r="G174" s="106">
        <v>42900</v>
      </c>
      <c r="H174" s="83" t="s">
        <v>179</v>
      </c>
      <c r="I174" s="93">
        <v>10.31</v>
      </c>
      <c r="J174" s="96" t="s">
        <v>183</v>
      </c>
      <c r="K174" s="97">
        <v>3.4000000000000002E-2</v>
      </c>
      <c r="L174" s="97">
        <v>3.0100000000000002E-2</v>
      </c>
      <c r="M174" s="93">
        <v>4786768.9000000004</v>
      </c>
      <c r="N174" s="95">
        <v>105.22</v>
      </c>
      <c r="O174" s="93">
        <v>5036.6380399999998</v>
      </c>
      <c r="P174" s="94">
        <v>5.3451343276166821E-4</v>
      </c>
      <c r="Q174" s="94">
        <v>4.7339697560765493E-5</v>
      </c>
    </row>
    <row r="175" spans="2:17">
      <c r="B175" s="86" t="s">
        <v>3892</v>
      </c>
      <c r="C175" s="96" t="s">
        <v>3451</v>
      </c>
      <c r="D175" s="83" t="s">
        <v>3577</v>
      </c>
      <c r="E175" s="83"/>
      <c r="F175" s="83" t="s">
        <v>668</v>
      </c>
      <c r="G175" s="106">
        <v>43075</v>
      </c>
      <c r="H175" s="83" t="s">
        <v>179</v>
      </c>
      <c r="I175" s="93">
        <v>10.17</v>
      </c>
      <c r="J175" s="96" t="s">
        <v>183</v>
      </c>
      <c r="K175" s="97">
        <v>3.4000000000000002E-2</v>
      </c>
      <c r="L175" s="97">
        <v>3.39E-2</v>
      </c>
      <c r="M175" s="93">
        <v>2970216.67</v>
      </c>
      <c r="N175" s="95">
        <v>101.27</v>
      </c>
      <c r="O175" s="93">
        <v>3007.9382999999998</v>
      </c>
      <c r="P175" s="94">
        <v>3.1921758393189926E-4</v>
      </c>
      <c r="Q175" s="94">
        <v>2.8271813116720041E-5</v>
      </c>
    </row>
    <row r="176" spans="2:17">
      <c r="B176" s="86" t="s">
        <v>3892</v>
      </c>
      <c r="C176" s="96" t="s">
        <v>3451</v>
      </c>
      <c r="D176" s="83" t="s">
        <v>3578</v>
      </c>
      <c r="E176" s="83"/>
      <c r="F176" s="83" t="s">
        <v>668</v>
      </c>
      <c r="G176" s="106">
        <v>43292</v>
      </c>
      <c r="H176" s="83" t="s">
        <v>179</v>
      </c>
      <c r="I176" s="93">
        <v>10.27</v>
      </c>
      <c r="J176" s="96" t="s">
        <v>183</v>
      </c>
      <c r="K176" s="97">
        <v>3.4000000000000002E-2</v>
      </c>
      <c r="L176" s="97">
        <v>3.1400000000000004E-2</v>
      </c>
      <c r="M176" s="93">
        <v>8457424.5199999996</v>
      </c>
      <c r="N176" s="95">
        <v>103.77</v>
      </c>
      <c r="O176" s="93">
        <v>8776.2690500000008</v>
      </c>
      <c r="P176" s="94">
        <v>9.3138193761398136E-4</v>
      </c>
      <c r="Q176" s="94">
        <v>8.2488739361327371E-5</v>
      </c>
    </row>
    <row r="177" spans="2:17">
      <c r="B177" s="86" t="s">
        <v>3893</v>
      </c>
      <c r="C177" s="96" t="s">
        <v>3451</v>
      </c>
      <c r="D177" s="83" t="s">
        <v>3579</v>
      </c>
      <c r="E177" s="83"/>
      <c r="F177" s="83" t="s">
        <v>668</v>
      </c>
      <c r="G177" s="106">
        <v>42326</v>
      </c>
      <c r="H177" s="83" t="s">
        <v>179</v>
      </c>
      <c r="I177" s="93">
        <v>10.69</v>
      </c>
      <c r="J177" s="96" t="s">
        <v>183</v>
      </c>
      <c r="K177" s="97">
        <v>3.4000000000000002E-2</v>
      </c>
      <c r="L177" s="97">
        <v>2.0199999999999999E-2</v>
      </c>
      <c r="M177" s="93">
        <v>3336519.76</v>
      </c>
      <c r="N177" s="95">
        <v>116.41</v>
      </c>
      <c r="O177" s="93">
        <v>3884.04252</v>
      </c>
      <c r="P177" s="94">
        <v>4.1219418268092985E-4</v>
      </c>
      <c r="Q177" s="94">
        <v>3.6506375234769396E-5</v>
      </c>
    </row>
    <row r="178" spans="2:17">
      <c r="B178" s="86" t="s">
        <v>3893</v>
      </c>
      <c r="C178" s="96" t="s">
        <v>3451</v>
      </c>
      <c r="D178" s="83" t="s">
        <v>3580</v>
      </c>
      <c r="E178" s="83"/>
      <c r="F178" s="83" t="s">
        <v>668</v>
      </c>
      <c r="G178" s="106">
        <v>42606</v>
      </c>
      <c r="H178" s="83" t="s">
        <v>179</v>
      </c>
      <c r="I178" s="93">
        <v>10.64</v>
      </c>
      <c r="J178" s="96" t="s">
        <v>183</v>
      </c>
      <c r="K178" s="97">
        <v>3.4000000000000002E-2</v>
      </c>
      <c r="L178" s="97">
        <v>2.1700000000000001E-2</v>
      </c>
      <c r="M178" s="93">
        <v>14034328.830000002</v>
      </c>
      <c r="N178" s="95">
        <v>114.56</v>
      </c>
      <c r="O178" s="93">
        <v>16077.72652</v>
      </c>
      <c r="P178" s="94">
        <v>1.706249431656302E-3</v>
      </c>
      <c r="Q178" s="94">
        <v>1.5111562611346571E-4</v>
      </c>
    </row>
    <row r="179" spans="2:17">
      <c r="B179" s="86" t="s">
        <v>3893</v>
      </c>
      <c r="C179" s="96" t="s">
        <v>3451</v>
      </c>
      <c r="D179" s="83" t="s">
        <v>3581</v>
      </c>
      <c r="E179" s="83"/>
      <c r="F179" s="83" t="s">
        <v>668</v>
      </c>
      <c r="G179" s="106">
        <v>42648</v>
      </c>
      <c r="H179" s="83" t="s">
        <v>179</v>
      </c>
      <c r="I179" s="93">
        <v>10.64</v>
      </c>
      <c r="J179" s="96" t="s">
        <v>183</v>
      </c>
      <c r="K179" s="97">
        <v>3.4000000000000002E-2</v>
      </c>
      <c r="L179" s="97">
        <v>2.1500000000000005E-2</v>
      </c>
      <c r="M179" s="93">
        <v>12873770.119999999</v>
      </c>
      <c r="N179" s="95">
        <v>114.79</v>
      </c>
      <c r="O179" s="93">
        <v>14777.80018</v>
      </c>
      <c r="P179" s="94">
        <v>1.5682946918452372E-3</v>
      </c>
      <c r="Q179" s="94">
        <v>1.3889753156346053E-4</v>
      </c>
    </row>
    <row r="180" spans="2:17">
      <c r="B180" s="86" t="s">
        <v>3893</v>
      </c>
      <c r="C180" s="96" t="s">
        <v>3451</v>
      </c>
      <c r="D180" s="83" t="s">
        <v>3582</v>
      </c>
      <c r="E180" s="83"/>
      <c r="F180" s="83" t="s">
        <v>668</v>
      </c>
      <c r="G180" s="106">
        <v>42718</v>
      </c>
      <c r="H180" s="83" t="s">
        <v>179</v>
      </c>
      <c r="I180" s="93">
        <v>10.62</v>
      </c>
      <c r="J180" s="96" t="s">
        <v>183</v>
      </c>
      <c r="K180" s="97">
        <v>3.4000000000000002E-2</v>
      </c>
      <c r="L180" s="97">
        <v>2.2200000000000008E-2</v>
      </c>
      <c r="M180" s="93">
        <v>8994579.4399999995</v>
      </c>
      <c r="N180" s="95">
        <v>114.04</v>
      </c>
      <c r="O180" s="93">
        <v>10257.418009999999</v>
      </c>
      <c r="P180" s="94">
        <v>1.0885689359159229E-3</v>
      </c>
      <c r="Q180" s="94">
        <v>9.6410157428694057E-5</v>
      </c>
    </row>
    <row r="181" spans="2:17">
      <c r="B181" s="86" t="s">
        <v>3893</v>
      </c>
      <c r="C181" s="96" t="s">
        <v>3451</v>
      </c>
      <c r="D181" s="83" t="s">
        <v>3583</v>
      </c>
      <c r="E181" s="83"/>
      <c r="F181" s="83" t="s">
        <v>668</v>
      </c>
      <c r="G181" s="106">
        <v>42900</v>
      </c>
      <c r="H181" s="83" t="s">
        <v>179</v>
      </c>
      <c r="I181" s="93">
        <v>10.329999999999998</v>
      </c>
      <c r="J181" s="96" t="s">
        <v>183</v>
      </c>
      <c r="K181" s="97">
        <v>3.4000000000000002E-2</v>
      </c>
      <c r="L181" s="97">
        <v>2.9699999999999997E-2</v>
      </c>
      <c r="M181" s="93">
        <v>10654421.01</v>
      </c>
      <c r="N181" s="95">
        <v>105.6</v>
      </c>
      <c r="O181" s="93">
        <v>11251.068140000001</v>
      </c>
      <c r="P181" s="94">
        <v>1.1940200995159936E-3</v>
      </c>
      <c r="Q181" s="94">
        <v>1.0574954141099337E-4</v>
      </c>
    </row>
    <row r="182" spans="2:17">
      <c r="B182" s="86" t="s">
        <v>3893</v>
      </c>
      <c r="C182" s="96" t="s">
        <v>3451</v>
      </c>
      <c r="D182" s="83" t="s">
        <v>3584</v>
      </c>
      <c r="E182" s="83"/>
      <c r="F182" s="83" t="s">
        <v>668</v>
      </c>
      <c r="G182" s="106">
        <v>43075</v>
      </c>
      <c r="H182" s="83" t="s">
        <v>179</v>
      </c>
      <c r="I182" s="93">
        <v>10.179999999999998</v>
      </c>
      <c r="J182" s="96" t="s">
        <v>183</v>
      </c>
      <c r="K182" s="97">
        <v>3.4000000000000002E-2</v>
      </c>
      <c r="L182" s="97">
        <v>3.3800000000000004E-2</v>
      </c>
      <c r="M182" s="93">
        <v>6611128.6500000004</v>
      </c>
      <c r="N182" s="95">
        <v>101.38</v>
      </c>
      <c r="O182" s="93">
        <v>6702.3619500000004</v>
      </c>
      <c r="P182" s="94">
        <v>7.1128845572267663E-4</v>
      </c>
      <c r="Q182" s="94">
        <v>6.2995947919216065E-5</v>
      </c>
    </row>
    <row r="183" spans="2:17">
      <c r="B183" s="86" t="s">
        <v>3893</v>
      </c>
      <c r="C183" s="96" t="s">
        <v>3451</v>
      </c>
      <c r="D183" s="83" t="s">
        <v>3585</v>
      </c>
      <c r="E183" s="83"/>
      <c r="F183" s="83" t="s">
        <v>668</v>
      </c>
      <c r="G183" s="106">
        <v>43292</v>
      </c>
      <c r="H183" s="83" t="s">
        <v>179</v>
      </c>
      <c r="I183" s="93">
        <v>10.25</v>
      </c>
      <c r="J183" s="96" t="s">
        <v>183</v>
      </c>
      <c r="K183" s="97">
        <v>3.4000000000000002E-2</v>
      </c>
      <c r="L183" s="97">
        <v>3.1800000000000002E-2</v>
      </c>
      <c r="M183" s="93">
        <v>18824590.18</v>
      </c>
      <c r="N183" s="95">
        <v>103.35</v>
      </c>
      <c r="O183" s="93">
        <v>19455.213119999997</v>
      </c>
      <c r="P183" s="94">
        <v>2.0646853451237969E-3</v>
      </c>
      <c r="Q183" s="94">
        <v>1.8286084840058047E-4</v>
      </c>
    </row>
    <row r="184" spans="2:17">
      <c r="B184" s="86" t="s">
        <v>3894</v>
      </c>
      <c r="C184" s="96" t="s">
        <v>3451</v>
      </c>
      <c r="D184" s="83">
        <v>4180</v>
      </c>
      <c r="E184" s="83"/>
      <c r="F184" s="83" t="s">
        <v>969</v>
      </c>
      <c r="G184" s="106">
        <v>42082</v>
      </c>
      <c r="H184" s="83" t="s">
        <v>3441</v>
      </c>
      <c r="I184" s="93">
        <v>1.32</v>
      </c>
      <c r="J184" s="96" t="s">
        <v>182</v>
      </c>
      <c r="K184" s="97">
        <v>6.3432000000000002E-2</v>
      </c>
      <c r="L184" s="97">
        <v>5.5999999999999994E-2</v>
      </c>
      <c r="M184" s="93">
        <v>5022883.7700000005</v>
      </c>
      <c r="N184" s="95">
        <v>101.29</v>
      </c>
      <c r="O184" s="93">
        <v>18453.011589999998</v>
      </c>
      <c r="P184" s="94">
        <v>1.9583266638239006E-3</v>
      </c>
      <c r="Q184" s="94">
        <v>1.7344108923814989E-4</v>
      </c>
    </row>
    <row r="185" spans="2:17">
      <c r="B185" s="86" t="s">
        <v>3894</v>
      </c>
      <c r="C185" s="96" t="s">
        <v>3451</v>
      </c>
      <c r="D185" s="83" t="s">
        <v>3586</v>
      </c>
      <c r="E185" s="83"/>
      <c r="F185" s="83" t="s">
        <v>969</v>
      </c>
      <c r="G185" s="106">
        <v>43325</v>
      </c>
      <c r="H185" s="83" t="s">
        <v>3441</v>
      </c>
      <c r="I185" s="93">
        <v>0.04</v>
      </c>
      <c r="J185" s="96" t="s">
        <v>182</v>
      </c>
      <c r="K185" s="97">
        <v>4.3975E-2</v>
      </c>
      <c r="L185" s="97">
        <v>4.9976351183815958E-2</v>
      </c>
      <c r="M185" s="93">
        <v>8651857.2799999993</v>
      </c>
      <c r="N185" s="95">
        <v>100.19</v>
      </c>
      <c r="O185" s="93">
        <v>31439.907360000001</v>
      </c>
      <c r="P185" s="94">
        <v>3.3365615466586993E-3</v>
      </c>
      <c r="Q185" s="94">
        <v>2.9550579055724347E-4</v>
      </c>
    </row>
    <row r="186" spans="2:17">
      <c r="B186" s="86" t="s">
        <v>3894</v>
      </c>
      <c r="C186" s="96" t="s">
        <v>3451</v>
      </c>
      <c r="D186" s="83" t="s">
        <v>3587</v>
      </c>
      <c r="E186" s="83"/>
      <c r="F186" s="83" t="s">
        <v>969</v>
      </c>
      <c r="G186" s="106">
        <v>43304</v>
      </c>
      <c r="H186" s="83" t="s">
        <v>3441</v>
      </c>
      <c r="I186" s="93">
        <v>4.9999999999999996E-2</v>
      </c>
      <c r="J186" s="96" t="s">
        <v>182</v>
      </c>
      <c r="K186" s="97">
        <v>4.3499999999999997E-2</v>
      </c>
      <c r="L186" s="97">
        <v>5.1100000000000007E-2</v>
      </c>
      <c r="M186" s="93">
        <v>2941631.47</v>
      </c>
      <c r="N186" s="95">
        <v>100.13</v>
      </c>
      <c r="O186" s="93">
        <v>10683.16706</v>
      </c>
      <c r="P186" s="94">
        <v>1.1337515725086686E-3</v>
      </c>
      <c r="Q186" s="94">
        <v>1.0041180120450591E-4</v>
      </c>
    </row>
    <row r="187" spans="2:17">
      <c r="B187" s="86" t="s">
        <v>3894</v>
      </c>
      <c r="C187" s="96" t="s">
        <v>3451</v>
      </c>
      <c r="D187" s="83">
        <v>4179</v>
      </c>
      <c r="E187" s="83"/>
      <c r="F187" s="83" t="s">
        <v>969</v>
      </c>
      <c r="G187" s="106">
        <v>42082</v>
      </c>
      <c r="H187" s="83" t="s">
        <v>3441</v>
      </c>
      <c r="I187" s="93">
        <v>1.3400000000000003</v>
      </c>
      <c r="J187" s="96" t="s">
        <v>184</v>
      </c>
      <c r="K187" s="97">
        <v>-3.1900000000000001E-3</v>
      </c>
      <c r="L187" s="97">
        <v>2.8700000000000007E-2</v>
      </c>
      <c r="M187" s="93">
        <v>4757456.3600000003</v>
      </c>
      <c r="N187" s="95">
        <v>101.39</v>
      </c>
      <c r="O187" s="93">
        <v>20334.305609999999</v>
      </c>
      <c r="P187" s="94">
        <v>2.1579790741575603E-3</v>
      </c>
      <c r="Q187" s="94">
        <v>1.9112349746808034E-4</v>
      </c>
    </row>
    <row r="188" spans="2:17">
      <c r="B188" s="86" t="s">
        <v>3895</v>
      </c>
      <c r="C188" s="96" t="s">
        <v>3442</v>
      </c>
      <c r="D188" s="83" t="s">
        <v>3588</v>
      </c>
      <c r="E188" s="83"/>
      <c r="F188" s="83" t="s">
        <v>969</v>
      </c>
      <c r="G188" s="106">
        <v>42978</v>
      </c>
      <c r="H188" s="83" t="s">
        <v>3441</v>
      </c>
      <c r="I188" s="93">
        <v>3.5100000000000007</v>
      </c>
      <c r="J188" s="96" t="s">
        <v>183</v>
      </c>
      <c r="K188" s="97">
        <v>2.3E-2</v>
      </c>
      <c r="L188" s="97">
        <v>2.1099999999999997E-2</v>
      </c>
      <c r="M188" s="93">
        <v>7954604.1100000003</v>
      </c>
      <c r="N188" s="95">
        <v>100.87</v>
      </c>
      <c r="O188" s="93">
        <v>8023.80915</v>
      </c>
      <c r="P188" s="94">
        <v>8.5152709774454697E-4</v>
      </c>
      <c r="Q188" s="94">
        <v>7.5416318470704097E-5</v>
      </c>
    </row>
    <row r="189" spans="2:17">
      <c r="B189" s="86" t="s">
        <v>3895</v>
      </c>
      <c r="C189" s="96" t="s">
        <v>3442</v>
      </c>
      <c r="D189" s="83" t="s">
        <v>3589</v>
      </c>
      <c r="E189" s="83"/>
      <c r="F189" s="83" t="s">
        <v>969</v>
      </c>
      <c r="G189" s="106">
        <v>42978</v>
      </c>
      <c r="H189" s="83" t="s">
        <v>3441</v>
      </c>
      <c r="I189" s="93">
        <v>3.4500000000000006</v>
      </c>
      <c r="J189" s="96" t="s">
        <v>183</v>
      </c>
      <c r="K189" s="97">
        <v>2.76E-2</v>
      </c>
      <c r="L189" s="97">
        <v>3.1300000000000001E-2</v>
      </c>
      <c r="M189" s="93">
        <v>18560742.929999996</v>
      </c>
      <c r="N189" s="95">
        <v>99.02</v>
      </c>
      <c r="O189" s="93">
        <v>18378.847229999996</v>
      </c>
      <c r="P189" s="94">
        <v>1.9504559678681168E-3</v>
      </c>
      <c r="Q189" s="94">
        <v>1.7274401346174809E-4</v>
      </c>
    </row>
    <row r="190" spans="2:17">
      <c r="B190" s="86" t="s">
        <v>3896</v>
      </c>
      <c r="C190" s="96" t="s">
        <v>3451</v>
      </c>
      <c r="D190" s="83" t="s">
        <v>3590</v>
      </c>
      <c r="E190" s="83"/>
      <c r="F190" s="83" t="s">
        <v>668</v>
      </c>
      <c r="G190" s="106">
        <v>43227</v>
      </c>
      <c r="H190" s="83" t="s">
        <v>179</v>
      </c>
      <c r="I190" s="93">
        <v>0.10000000000000002</v>
      </c>
      <c r="J190" s="96" t="s">
        <v>183</v>
      </c>
      <c r="K190" s="97">
        <v>2.6000000000000002E-2</v>
      </c>
      <c r="L190" s="97">
        <v>2.4698481567515359E-2</v>
      </c>
      <c r="M190" s="93">
        <v>123987.13999999998</v>
      </c>
      <c r="N190" s="95">
        <v>100.18</v>
      </c>
      <c r="O190" s="93">
        <v>124.21032999999998</v>
      </c>
      <c r="P190" s="94">
        <v>1.3181826715655671E-5</v>
      </c>
      <c r="Q190" s="94">
        <v>1.1674611932452618E-6</v>
      </c>
    </row>
    <row r="191" spans="2:17">
      <c r="B191" s="86" t="s">
        <v>3896</v>
      </c>
      <c r="C191" s="96" t="s">
        <v>3451</v>
      </c>
      <c r="D191" s="83" t="s">
        <v>3591</v>
      </c>
      <c r="E191" s="83"/>
      <c r="F191" s="83" t="s">
        <v>668</v>
      </c>
      <c r="G191" s="106">
        <v>43279</v>
      </c>
      <c r="H191" s="83" t="s">
        <v>179</v>
      </c>
      <c r="I191" s="93">
        <v>7.9999999999999974E-2</v>
      </c>
      <c r="J191" s="96" t="s">
        <v>183</v>
      </c>
      <c r="K191" s="97">
        <v>2.6000000000000002E-2</v>
      </c>
      <c r="L191" s="97">
        <v>2.5600344792828085E-2</v>
      </c>
      <c r="M191" s="93">
        <v>535824.95999999985</v>
      </c>
      <c r="N191" s="95">
        <v>100.24</v>
      </c>
      <c r="O191" s="93">
        <v>537.11094000000014</v>
      </c>
      <c r="P191" s="94">
        <v>5.7000922050226681E-5</v>
      </c>
      <c r="Q191" s="94">
        <v>5.048341622773923E-6</v>
      </c>
    </row>
    <row r="192" spans="2:17">
      <c r="B192" s="86" t="s">
        <v>3896</v>
      </c>
      <c r="C192" s="96" t="s">
        <v>3451</v>
      </c>
      <c r="D192" s="83" t="s">
        <v>3592</v>
      </c>
      <c r="E192" s="83"/>
      <c r="F192" s="83" t="s">
        <v>668</v>
      </c>
      <c r="G192" s="106">
        <v>43321</v>
      </c>
      <c r="H192" s="83" t="s">
        <v>179</v>
      </c>
      <c r="I192" s="93">
        <v>0.03</v>
      </c>
      <c r="J192" s="96" t="s">
        <v>183</v>
      </c>
      <c r="K192" s="97">
        <v>2.6000000000000002E-2</v>
      </c>
      <c r="L192" s="97">
        <v>2.6800000000000001E-2</v>
      </c>
      <c r="M192" s="93">
        <v>2365567.66</v>
      </c>
      <c r="N192" s="95">
        <v>100.36</v>
      </c>
      <c r="O192" s="93">
        <v>2374.0838199999998</v>
      </c>
      <c r="P192" s="94">
        <v>2.5194974945869536E-4</v>
      </c>
      <c r="Q192" s="94">
        <v>2.2314172495648868E-5</v>
      </c>
    </row>
    <row r="193" spans="2:17">
      <c r="B193" s="86" t="s">
        <v>3896</v>
      </c>
      <c r="C193" s="96" t="s">
        <v>3451</v>
      </c>
      <c r="D193" s="83" t="s">
        <v>3593</v>
      </c>
      <c r="E193" s="83"/>
      <c r="F193" s="83" t="s">
        <v>668</v>
      </c>
      <c r="G193" s="106">
        <v>43138</v>
      </c>
      <c r="H193" s="83" t="s">
        <v>179</v>
      </c>
      <c r="I193" s="93">
        <v>0.02</v>
      </c>
      <c r="J193" s="96" t="s">
        <v>183</v>
      </c>
      <c r="K193" s="97">
        <v>2.6000000000000002E-2</v>
      </c>
      <c r="L193" s="97">
        <v>3.949803790506623E-2</v>
      </c>
      <c r="M193" s="93">
        <v>509061.62</v>
      </c>
      <c r="N193" s="95">
        <v>100.36</v>
      </c>
      <c r="O193" s="93">
        <v>510.89423999999997</v>
      </c>
      <c r="P193" s="94">
        <v>5.421867361359237E-5</v>
      </c>
      <c r="Q193" s="94">
        <v>4.8019291072854505E-6</v>
      </c>
    </row>
    <row r="194" spans="2:17">
      <c r="B194" s="86" t="s">
        <v>3896</v>
      </c>
      <c r="C194" s="96" t="s">
        <v>3451</v>
      </c>
      <c r="D194" s="83" t="s">
        <v>3594</v>
      </c>
      <c r="E194" s="83"/>
      <c r="F194" s="83" t="s">
        <v>668</v>
      </c>
      <c r="G194" s="106">
        <v>43227</v>
      </c>
      <c r="H194" s="83" t="s">
        <v>179</v>
      </c>
      <c r="I194" s="93">
        <v>9.9700000000000024</v>
      </c>
      <c r="J194" s="96" t="s">
        <v>183</v>
      </c>
      <c r="K194" s="97">
        <v>2.9805999999999999E-2</v>
      </c>
      <c r="L194" s="97">
        <v>2.86E-2</v>
      </c>
      <c r="M194" s="93">
        <v>2703491.53</v>
      </c>
      <c r="N194" s="95">
        <v>101.2</v>
      </c>
      <c r="O194" s="93">
        <v>2735.9333199999996</v>
      </c>
      <c r="P194" s="94">
        <v>2.9035104350683648E-4</v>
      </c>
      <c r="Q194" s="94">
        <v>2.5715220130295692E-5</v>
      </c>
    </row>
    <row r="195" spans="2:17">
      <c r="B195" s="86" t="s">
        <v>3896</v>
      </c>
      <c r="C195" s="96" t="s">
        <v>3451</v>
      </c>
      <c r="D195" s="83" t="s">
        <v>3595</v>
      </c>
      <c r="E195" s="83"/>
      <c r="F195" s="83" t="s">
        <v>668</v>
      </c>
      <c r="G195" s="106">
        <v>43279</v>
      </c>
      <c r="H195" s="83" t="s">
        <v>179</v>
      </c>
      <c r="I195" s="93">
        <v>9.9899999999999967</v>
      </c>
      <c r="J195" s="96" t="s">
        <v>183</v>
      </c>
      <c r="K195" s="97">
        <v>2.9796999999999997E-2</v>
      </c>
      <c r="L195" s="97">
        <v>2.749999999999999E-2</v>
      </c>
      <c r="M195" s="93">
        <v>3161844.5999999996</v>
      </c>
      <c r="N195" s="95">
        <v>101.32</v>
      </c>
      <c r="O195" s="93">
        <v>3203.5809300000005</v>
      </c>
      <c r="P195" s="94">
        <v>3.399801666160862E-4</v>
      </c>
      <c r="Q195" s="94">
        <v>3.0110671271830346E-5</v>
      </c>
    </row>
    <row r="196" spans="2:17">
      <c r="B196" s="86" t="s">
        <v>3896</v>
      </c>
      <c r="C196" s="96" t="s">
        <v>3451</v>
      </c>
      <c r="D196" s="83" t="s">
        <v>3596</v>
      </c>
      <c r="E196" s="83"/>
      <c r="F196" s="83" t="s">
        <v>668</v>
      </c>
      <c r="G196" s="106">
        <v>43321</v>
      </c>
      <c r="H196" s="83" t="s">
        <v>179</v>
      </c>
      <c r="I196" s="93">
        <v>10</v>
      </c>
      <c r="J196" s="96" t="s">
        <v>183</v>
      </c>
      <c r="K196" s="97">
        <v>3.0529000000000001E-2</v>
      </c>
      <c r="L196" s="97">
        <v>2.6800000000000001E-2</v>
      </c>
      <c r="M196" s="93">
        <v>17699431.259999998</v>
      </c>
      <c r="N196" s="95">
        <v>102.64</v>
      </c>
      <c r="O196" s="93">
        <v>18166.697509999998</v>
      </c>
      <c r="P196" s="94">
        <v>1.9279415695341391E-3</v>
      </c>
      <c r="Q196" s="94">
        <v>1.7075000406447939E-4</v>
      </c>
    </row>
    <row r="197" spans="2:17">
      <c r="B197" s="86" t="s">
        <v>3896</v>
      </c>
      <c r="C197" s="96" t="s">
        <v>3451</v>
      </c>
      <c r="D197" s="83" t="s">
        <v>3597</v>
      </c>
      <c r="E197" s="83"/>
      <c r="F197" s="83" t="s">
        <v>668</v>
      </c>
      <c r="G197" s="106">
        <v>43138</v>
      </c>
      <c r="H197" s="83" t="s">
        <v>179</v>
      </c>
      <c r="I197" s="93">
        <v>9.9300000000000015</v>
      </c>
      <c r="J197" s="96" t="s">
        <v>183</v>
      </c>
      <c r="K197" s="97">
        <v>2.8239999999999998E-2</v>
      </c>
      <c r="L197" s="97">
        <v>3.1099999999999999E-2</v>
      </c>
      <c r="M197" s="93">
        <v>16977404.700000003</v>
      </c>
      <c r="N197" s="95">
        <v>97.13</v>
      </c>
      <c r="O197" s="93">
        <v>16490.153620000001</v>
      </c>
      <c r="P197" s="94">
        <v>1.7500182757213681E-3</v>
      </c>
      <c r="Q197" s="94">
        <v>1.5499205599085741E-4</v>
      </c>
    </row>
    <row r="198" spans="2:17">
      <c r="B198" s="86" t="s">
        <v>3897</v>
      </c>
      <c r="C198" s="96" t="s">
        <v>3451</v>
      </c>
      <c r="D198" s="83" t="s">
        <v>3598</v>
      </c>
      <c r="E198" s="83"/>
      <c r="F198" s="83" t="s">
        <v>698</v>
      </c>
      <c r="G198" s="106">
        <v>42825</v>
      </c>
      <c r="H198" s="83" t="s">
        <v>179</v>
      </c>
      <c r="I198" s="93">
        <v>7.33</v>
      </c>
      <c r="J198" s="96" t="s">
        <v>183</v>
      </c>
      <c r="K198" s="97">
        <v>2.8999999999999998E-2</v>
      </c>
      <c r="L198" s="97">
        <v>2.29E-2</v>
      </c>
      <c r="M198" s="93">
        <v>109726482.11000001</v>
      </c>
      <c r="N198" s="95">
        <v>106.23</v>
      </c>
      <c r="O198" s="93">
        <v>116562.43423999999</v>
      </c>
      <c r="P198" s="94">
        <v>1.2370193442901967E-2</v>
      </c>
      <c r="Q198" s="94">
        <v>1.0955781098512722E-3</v>
      </c>
    </row>
    <row r="199" spans="2:17">
      <c r="B199" s="86" t="s">
        <v>3898</v>
      </c>
      <c r="C199" s="96" t="s">
        <v>3442</v>
      </c>
      <c r="D199" s="83" t="s">
        <v>3599</v>
      </c>
      <c r="E199" s="83"/>
      <c r="F199" s="83" t="s">
        <v>726</v>
      </c>
      <c r="G199" s="106">
        <v>42372</v>
      </c>
      <c r="H199" s="83" t="s">
        <v>179</v>
      </c>
      <c r="I199" s="93">
        <v>10.219999999999999</v>
      </c>
      <c r="J199" s="96" t="s">
        <v>183</v>
      </c>
      <c r="K199" s="97">
        <v>6.7000000000000004E-2</v>
      </c>
      <c r="L199" s="97">
        <v>3.1899999999999998E-2</v>
      </c>
      <c r="M199" s="93">
        <v>51050893.039999999</v>
      </c>
      <c r="N199" s="95">
        <v>139.96</v>
      </c>
      <c r="O199" s="93">
        <v>71450.833689999999</v>
      </c>
      <c r="P199" s="94">
        <v>7.5827228571948273E-3</v>
      </c>
      <c r="Q199" s="94">
        <v>6.7157116125604176E-4</v>
      </c>
    </row>
    <row r="200" spans="2:17">
      <c r="B200" s="86" t="s">
        <v>3899</v>
      </c>
      <c r="C200" s="96" t="s">
        <v>3451</v>
      </c>
      <c r="D200" s="83" t="s">
        <v>3600</v>
      </c>
      <c r="E200" s="83"/>
      <c r="F200" s="83" t="s">
        <v>3601</v>
      </c>
      <c r="G200" s="106">
        <v>41529</v>
      </c>
      <c r="H200" s="83" t="s">
        <v>3441</v>
      </c>
      <c r="I200" s="93">
        <v>0</v>
      </c>
      <c r="J200" s="96" t="s">
        <v>183</v>
      </c>
      <c r="K200" s="97">
        <v>0</v>
      </c>
      <c r="L200" s="97">
        <v>0</v>
      </c>
      <c r="M200" s="93">
        <v>41051035.900000006</v>
      </c>
      <c r="N200" s="95">
        <v>0</v>
      </c>
      <c r="O200" s="93">
        <v>0</v>
      </c>
      <c r="P200" s="94">
        <v>0</v>
      </c>
      <c r="Q200" s="94">
        <v>0</v>
      </c>
    </row>
    <row r="201" spans="2:17">
      <c r="B201" s="86" t="s">
        <v>3901</v>
      </c>
      <c r="C201" s="96" t="s">
        <v>3451</v>
      </c>
      <c r="D201" s="83" t="s">
        <v>3602</v>
      </c>
      <c r="E201" s="83"/>
      <c r="F201" s="83" t="s">
        <v>1994</v>
      </c>
      <c r="G201" s="106">
        <v>43276</v>
      </c>
      <c r="H201" s="83"/>
      <c r="I201" s="93">
        <v>11.210000000000003</v>
      </c>
      <c r="J201" s="96" t="s">
        <v>183</v>
      </c>
      <c r="K201" s="97">
        <v>3.56E-2</v>
      </c>
      <c r="L201" s="97">
        <v>3.5799999999999998E-2</v>
      </c>
      <c r="M201" s="93">
        <v>4873445.129999999</v>
      </c>
      <c r="N201" s="95">
        <v>100.54</v>
      </c>
      <c r="O201" s="93">
        <v>4899.7618899999998</v>
      </c>
      <c r="P201" s="94">
        <v>5.1998744534334247E-4</v>
      </c>
      <c r="Q201" s="94">
        <v>4.6053189478822411E-5</v>
      </c>
    </row>
    <row r="202" spans="2:17">
      <c r="B202" s="86" t="s">
        <v>3901</v>
      </c>
      <c r="C202" s="96" t="s">
        <v>3451</v>
      </c>
      <c r="D202" s="83" t="s">
        <v>3603</v>
      </c>
      <c r="E202" s="83"/>
      <c r="F202" s="83" t="s">
        <v>1994</v>
      </c>
      <c r="G202" s="106">
        <v>43222</v>
      </c>
      <c r="H202" s="83"/>
      <c r="I202" s="93">
        <v>11.21</v>
      </c>
      <c r="J202" s="96" t="s">
        <v>183</v>
      </c>
      <c r="K202" s="97">
        <v>3.5200000000000002E-2</v>
      </c>
      <c r="L202" s="97">
        <v>3.5799999999999998E-2</v>
      </c>
      <c r="M202" s="93">
        <v>23309383.899999995</v>
      </c>
      <c r="N202" s="95">
        <v>100.96</v>
      </c>
      <c r="O202" s="93">
        <v>23533.15395</v>
      </c>
      <c r="P202" s="94">
        <v>2.4974569944524569E-3</v>
      </c>
      <c r="Q202" s="94">
        <v>2.2118968681019888E-4</v>
      </c>
    </row>
    <row r="203" spans="2:17">
      <c r="B203" s="86" t="s">
        <v>3902</v>
      </c>
      <c r="C203" s="96" t="s">
        <v>3451</v>
      </c>
      <c r="D203" s="83" t="s">
        <v>3604</v>
      </c>
      <c r="E203" s="83"/>
      <c r="F203" s="83" t="s">
        <v>1994</v>
      </c>
      <c r="G203" s="106">
        <v>41534</v>
      </c>
      <c r="H203" s="83"/>
      <c r="I203" s="93">
        <v>8.44</v>
      </c>
      <c r="J203" s="96" t="s">
        <v>183</v>
      </c>
      <c r="K203" s="97">
        <v>3.9842000000000002E-2</v>
      </c>
      <c r="L203" s="97">
        <v>2.2699999999999994E-2</v>
      </c>
      <c r="M203" s="93">
        <v>344008814.55000001</v>
      </c>
      <c r="N203" s="95">
        <v>116.25</v>
      </c>
      <c r="O203" s="93">
        <v>399910.23372000002</v>
      </c>
      <c r="P203" s="94">
        <v>4.244049108245989E-2</v>
      </c>
      <c r="Q203" s="94">
        <v>3.758783014663457E-3</v>
      </c>
    </row>
    <row r="204" spans="2:17">
      <c r="B204" s="82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93"/>
      <c r="N204" s="95"/>
      <c r="O204" s="83"/>
      <c r="P204" s="94"/>
      <c r="Q204" s="83"/>
    </row>
    <row r="205" spans="2:17">
      <c r="B205" s="101" t="s">
        <v>41</v>
      </c>
      <c r="C205" s="81"/>
      <c r="D205" s="81"/>
      <c r="E205" s="81"/>
      <c r="F205" s="81"/>
      <c r="G205" s="81"/>
      <c r="H205" s="81"/>
      <c r="I205" s="90">
        <v>0.57661215890199713</v>
      </c>
      <c r="J205" s="81"/>
      <c r="K205" s="81"/>
      <c r="L205" s="103">
        <v>1.4197143439696145E-2</v>
      </c>
      <c r="M205" s="90"/>
      <c r="N205" s="92"/>
      <c r="O205" s="90">
        <v>34592.44528</v>
      </c>
      <c r="P205" s="91">
        <v>3.6711247716012104E-3</v>
      </c>
      <c r="Q205" s="91">
        <v>3.2513670516663332E-4</v>
      </c>
    </row>
    <row r="206" spans="2:17">
      <c r="B206" s="86" t="s">
        <v>3903</v>
      </c>
      <c r="C206" s="96" t="s">
        <v>3442</v>
      </c>
      <c r="D206" s="83">
        <v>4351</v>
      </c>
      <c r="E206" s="83"/>
      <c r="F206" s="83" t="s">
        <v>969</v>
      </c>
      <c r="G206" s="106">
        <v>42183</v>
      </c>
      <c r="H206" s="83" t="s">
        <v>3441</v>
      </c>
      <c r="I206" s="93">
        <v>0.65000000000000013</v>
      </c>
      <c r="J206" s="96" t="s">
        <v>183</v>
      </c>
      <c r="K206" s="97">
        <v>3.61E-2</v>
      </c>
      <c r="L206" s="97">
        <v>1.3699999999999999E-2</v>
      </c>
      <c r="M206" s="93">
        <v>26015570.869999994</v>
      </c>
      <c r="N206" s="95">
        <v>101.49</v>
      </c>
      <c r="O206" s="93">
        <v>26403.203739999997</v>
      </c>
      <c r="P206" s="94">
        <v>2.8020411542166558E-3</v>
      </c>
      <c r="Q206" s="94">
        <v>2.4816547660567491E-4</v>
      </c>
    </row>
    <row r="207" spans="2:17">
      <c r="B207" s="86" t="s">
        <v>3904</v>
      </c>
      <c r="C207" s="96" t="s">
        <v>3442</v>
      </c>
      <c r="D207" s="83">
        <v>3880</v>
      </c>
      <c r="E207" s="83"/>
      <c r="F207" s="83" t="s">
        <v>973</v>
      </c>
      <c r="G207" s="106">
        <v>41959</v>
      </c>
      <c r="H207" s="83" t="s">
        <v>3441</v>
      </c>
      <c r="I207" s="93">
        <v>0.34</v>
      </c>
      <c r="J207" s="96" t="s">
        <v>183</v>
      </c>
      <c r="K207" s="97">
        <v>4.4999999999999998E-2</v>
      </c>
      <c r="L207" s="97">
        <v>1.5799999999999998E-2</v>
      </c>
      <c r="M207" s="93">
        <v>8095335.6500000004</v>
      </c>
      <c r="N207" s="95">
        <v>101.16</v>
      </c>
      <c r="O207" s="93">
        <v>8189.24154</v>
      </c>
      <c r="P207" s="94">
        <v>8.6908361738455406E-4</v>
      </c>
      <c r="Q207" s="94">
        <v>7.6971228560958387E-5</v>
      </c>
    </row>
    <row r="208" spans="2:17">
      <c r="B208" s="82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93"/>
      <c r="N208" s="95"/>
      <c r="O208" s="83"/>
      <c r="P208" s="94"/>
      <c r="Q208" s="83"/>
    </row>
    <row r="209" spans="2:17">
      <c r="B209" s="101" t="s">
        <v>43</v>
      </c>
      <c r="C209" s="81"/>
      <c r="D209" s="81"/>
      <c r="E209" s="81"/>
      <c r="F209" s="81"/>
      <c r="G209" s="81"/>
      <c r="H209" s="81"/>
      <c r="I209" s="90">
        <v>0.5</v>
      </c>
      <c r="J209" s="81"/>
      <c r="K209" s="81"/>
      <c r="L209" s="103">
        <v>1.9000000000000002E-3</v>
      </c>
      <c r="M209" s="90"/>
      <c r="N209" s="92"/>
      <c r="O209" s="90">
        <v>11660.847760000001</v>
      </c>
      <c r="P209" s="91">
        <v>1.2375079796500146E-3</v>
      </c>
      <c r="Q209" s="91">
        <v>1.0960108744692121E-4</v>
      </c>
    </row>
    <row r="210" spans="2:17">
      <c r="B210" s="86" t="s">
        <v>3900</v>
      </c>
      <c r="C210" s="96" t="s">
        <v>3442</v>
      </c>
      <c r="D210" s="83">
        <v>6163</v>
      </c>
      <c r="E210" s="83"/>
      <c r="F210" s="83" t="s">
        <v>625</v>
      </c>
      <c r="G210" s="106">
        <v>43157</v>
      </c>
      <c r="H210" s="83" t="s">
        <v>179</v>
      </c>
      <c r="I210" s="93">
        <v>0.5</v>
      </c>
      <c r="J210" s="96" t="s">
        <v>183</v>
      </c>
      <c r="K210" s="97">
        <v>0</v>
      </c>
      <c r="L210" s="97">
        <v>1.9000000000000002E-3</v>
      </c>
      <c r="M210" s="93">
        <v>11533974.039999999</v>
      </c>
      <c r="N210" s="95">
        <v>101.1</v>
      </c>
      <c r="O210" s="93">
        <v>11660.847760000001</v>
      </c>
      <c r="P210" s="94">
        <v>1.2375079796500146E-3</v>
      </c>
      <c r="Q210" s="94">
        <v>1.0960108744692121E-4</v>
      </c>
    </row>
    <row r="211" spans="2:17">
      <c r="B211" s="82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93"/>
      <c r="N211" s="95"/>
      <c r="O211" s="83"/>
      <c r="P211" s="94"/>
      <c r="Q211" s="83"/>
    </row>
    <row r="212" spans="2:17">
      <c r="B212" s="80" t="s">
        <v>45</v>
      </c>
      <c r="C212" s="81"/>
      <c r="D212" s="81"/>
      <c r="E212" s="81"/>
      <c r="F212" s="81"/>
      <c r="G212" s="81"/>
      <c r="H212" s="81"/>
      <c r="I212" s="90">
        <v>5.0788185400398875</v>
      </c>
      <c r="J212" s="81"/>
      <c r="K212" s="81"/>
      <c r="L212" s="103">
        <v>4.7145515846589596E-2</v>
      </c>
      <c r="M212" s="90"/>
      <c r="N212" s="92"/>
      <c r="O212" s="90">
        <v>2151707.68915</v>
      </c>
      <c r="P212" s="91">
        <v>0.22835007282501546</v>
      </c>
      <c r="Q212" s="91">
        <v>2.0224044379320658E-2</v>
      </c>
    </row>
    <row r="213" spans="2:17">
      <c r="B213" s="101" t="s">
        <v>42</v>
      </c>
      <c r="C213" s="81"/>
      <c r="D213" s="81"/>
      <c r="E213" s="81"/>
      <c r="F213" s="81"/>
      <c r="G213" s="81"/>
      <c r="H213" s="81"/>
      <c r="I213" s="90">
        <v>5.0788185400398875</v>
      </c>
      <c r="J213" s="81"/>
      <c r="K213" s="81"/>
      <c r="L213" s="103">
        <v>4.7145515846589596E-2</v>
      </c>
      <c r="M213" s="90"/>
      <c r="N213" s="92"/>
      <c r="O213" s="90">
        <v>2151707.68915</v>
      </c>
      <c r="P213" s="91">
        <v>0.22835007282501546</v>
      </c>
      <c r="Q213" s="91">
        <v>2.0224044379320658E-2</v>
      </c>
    </row>
    <row r="214" spans="2:17">
      <c r="B214" s="86" t="s">
        <v>3905</v>
      </c>
      <c r="C214" s="96" t="s">
        <v>3442</v>
      </c>
      <c r="D214" s="83" t="s">
        <v>3605</v>
      </c>
      <c r="E214" s="83"/>
      <c r="F214" s="83" t="s">
        <v>1955</v>
      </c>
      <c r="G214" s="106">
        <v>43186</v>
      </c>
      <c r="H214" s="83" t="s">
        <v>3441</v>
      </c>
      <c r="I214" s="93">
        <v>6.5500000000000034</v>
      </c>
      <c r="J214" s="96" t="s">
        <v>182</v>
      </c>
      <c r="K214" s="97">
        <v>4.8000000000000001E-2</v>
      </c>
      <c r="L214" s="97">
        <v>5.0900000000000029E-2</v>
      </c>
      <c r="M214" s="93">
        <v>51640187</v>
      </c>
      <c r="N214" s="95">
        <v>98.72</v>
      </c>
      <c r="O214" s="93">
        <v>184901.53071999992</v>
      </c>
      <c r="P214" s="94">
        <v>1.9622683052291409E-2</v>
      </c>
      <c r="Q214" s="94">
        <v>1.7379018450981217E-3</v>
      </c>
    </row>
    <row r="215" spans="2:17">
      <c r="B215" s="86" t="s">
        <v>3906</v>
      </c>
      <c r="C215" s="96" t="s">
        <v>3451</v>
      </c>
      <c r="D215" s="83">
        <v>6496</v>
      </c>
      <c r="E215" s="83"/>
      <c r="F215" s="83" t="s">
        <v>999</v>
      </c>
      <c r="G215" s="106">
        <v>43343</v>
      </c>
      <c r="H215" s="83" t="s">
        <v>363</v>
      </c>
      <c r="I215" s="93">
        <v>11.02</v>
      </c>
      <c r="J215" s="96" t="s">
        <v>182</v>
      </c>
      <c r="K215" s="97">
        <v>4.4999999999999998E-2</v>
      </c>
      <c r="L215" s="97">
        <v>5.1400000000000015E-2</v>
      </c>
      <c r="M215" s="93">
        <v>2654563.4500000002</v>
      </c>
      <c r="N215" s="95">
        <v>94.31</v>
      </c>
      <c r="O215" s="93">
        <v>9080.2626099999998</v>
      </c>
      <c r="P215" s="94">
        <v>9.6364326749367221E-4</v>
      </c>
      <c r="Q215" s="94">
        <v>8.5345995149122751E-5</v>
      </c>
    </row>
    <row r="216" spans="2:17">
      <c r="B216" s="86" t="s">
        <v>3906</v>
      </c>
      <c r="C216" s="96" t="s">
        <v>3451</v>
      </c>
      <c r="D216" s="83">
        <v>6484</v>
      </c>
      <c r="E216" s="83"/>
      <c r="F216" s="83" t="s">
        <v>999</v>
      </c>
      <c r="G216" s="106">
        <v>43336</v>
      </c>
      <c r="H216" s="83" t="s">
        <v>363</v>
      </c>
      <c r="I216" s="93">
        <v>11.020000000000001</v>
      </c>
      <c r="J216" s="96" t="s">
        <v>182</v>
      </c>
      <c r="K216" s="97">
        <v>4.4999999999999998E-2</v>
      </c>
      <c r="L216" s="97">
        <v>5.1400000000000008E-2</v>
      </c>
      <c r="M216" s="93">
        <v>13735803.07</v>
      </c>
      <c r="N216" s="95">
        <v>94.31</v>
      </c>
      <c r="O216" s="93">
        <v>46985.013469999998</v>
      </c>
      <c r="P216" s="94">
        <v>4.9862866139578537E-3</v>
      </c>
      <c r="Q216" s="94">
        <v>4.41615281839529E-4</v>
      </c>
    </row>
    <row r="217" spans="2:17">
      <c r="B217" s="86" t="s">
        <v>3907</v>
      </c>
      <c r="C217" s="96" t="s">
        <v>3451</v>
      </c>
      <c r="D217" s="83" t="s">
        <v>3606</v>
      </c>
      <c r="E217" s="83"/>
      <c r="F217" s="83" t="s">
        <v>999</v>
      </c>
      <c r="G217" s="106">
        <v>43090</v>
      </c>
      <c r="H217" s="83" t="s">
        <v>363</v>
      </c>
      <c r="I217" s="93">
        <v>1.42</v>
      </c>
      <c r="J217" s="96" t="s">
        <v>182</v>
      </c>
      <c r="K217" s="97">
        <v>4.1210000000000004E-2</v>
      </c>
      <c r="L217" s="97">
        <v>5.0099999999999999E-2</v>
      </c>
      <c r="M217" s="93">
        <v>14788738.25</v>
      </c>
      <c r="N217" s="95">
        <v>97.48</v>
      </c>
      <c r="O217" s="93">
        <v>52280.919299999994</v>
      </c>
      <c r="P217" s="94">
        <v>5.5483148522975359E-3</v>
      </c>
      <c r="Q217" s="94">
        <v>4.9139185468662094E-4</v>
      </c>
    </row>
    <row r="218" spans="2:17">
      <c r="B218" s="86" t="s">
        <v>3908</v>
      </c>
      <c r="C218" s="96" t="s">
        <v>3451</v>
      </c>
      <c r="D218" s="83" t="s">
        <v>3607</v>
      </c>
      <c r="E218" s="83"/>
      <c r="F218" s="83" t="s">
        <v>944</v>
      </c>
      <c r="G218" s="106">
        <v>43005</v>
      </c>
      <c r="H218" s="83" t="s">
        <v>945</v>
      </c>
      <c r="I218" s="93">
        <v>7.2199999999999989</v>
      </c>
      <c r="J218" s="96" t="s">
        <v>182</v>
      </c>
      <c r="K218" s="97">
        <v>5.1773999999999994E-2</v>
      </c>
      <c r="L218" s="97">
        <v>6.6599999999999993E-2</v>
      </c>
      <c r="M218" s="93">
        <v>26636762</v>
      </c>
      <c r="N218" s="95">
        <v>94.11</v>
      </c>
      <c r="O218" s="93">
        <v>90921.115340000004</v>
      </c>
      <c r="P218" s="94">
        <v>9.6490073507253613E-3</v>
      </c>
      <c r="Q218" s="94">
        <v>8.5457363977719484E-4</v>
      </c>
    </row>
    <row r="219" spans="2:17">
      <c r="B219" s="86" t="s">
        <v>3909</v>
      </c>
      <c r="C219" s="96" t="s">
        <v>3451</v>
      </c>
      <c r="D219" s="83">
        <v>4623</v>
      </c>
      <c r="E219" s="83"/>
      <c r="F219" s="83" t="s">
        <v>944</v>
      </c>
      <c r="G219" s="106">
        <v>36997</v>
      </c>
      <c r="H219" s="83" t="s">
        <v>363</v>
      </c>
      <c r="I219" s="93">
        <v>5.669999999999999</v>
      </c>
      <c r="J219" s="96" t="s">
        <v>182</v>
      </c>
      <c r="K219" s="97">
        <v>5.0199999999999995E-2</v>
      </c>
      <c r="L219" s="97">
        <v>5.3099999999999994E-2</v>
      </c>
      <c r="M219" s="93">
        <v>13061333</v>
      </c>
      <c r="N219" s="95">
        <v>99.98</v>
      </c>
      <c r="O219" s="93">
        <v>47363.980130000004</v>
      </c>
      <c r="P219" s="94">
        <v>5.0265044673612775E-3</v>
      </c>
      <c r="Q219" s="94">
        <v>4.4517721480503823E-4</v>
      </c>
    </row>
    <row r="220" spans="2:17">
      <c r="B220" s="86" t="s">
        <v>3910</v>
      </c>
      <c r="C220" s="96" t="s">
        <v>3442</v>
      </c>
      <c r="D220" s="83" t="s">
        <v>3608</v>
      </c>
      <c r="E220" s="83"/>
      <c r="F220" s="83" t="s">
        <v>944</v>
      </c>
      <c r="G220" s="106">
        <v>43185</v>
      </c>
      <c r="H220" s="83" t="s">
        <v>363</v>
      </c>
      <c r="I220" s="93">
        <v>6.02</v>
      </c>
      <c r="J220" s="96" t="s">
        <v>191</v>
      </c>
      <c r="K220" s="97">
        <v>4.2199999999999994E-2</v>
      </c>
      <c r="L220" s="97">
        <v>4.4400000000000002E-2</v>
      </c>
      <c r="M220" s="93">
        <v>15442757.4</v>
      </c>
      <c r="N220" s="95">
        <v>100.07</v>
      </c>
      <c r="O220" s="93">
        <v>43067.548780000005</v>
      </c>
      <c r="P220" s="94">
        <v>4.5705455020207094E-3</v>
      </c>
      <c r="Q220" s="94">
        <v>4.0479476939516492E-4</v>
      </c>
    </row>
    <row r="221" spans="2:17">
      <c r="B221" s="86" t="s">
        <v>3911</v>
      </c>
      <c r="C221" s="96" t="s">
        <v>3451</v>
      </c>
      <c r="D221" s="83" t="s">
        <v>3609</v>
      </c>
      <c r="E221" s="83"/>
      <c r="F221" s="83" t="s">
        <v>1994</v>
      </c>
      <c r="G221" s="106">
        <v>43098</v>
      </c>
      <c r="H221" s="83"/>
      <c r="I221" s="93">
        <v>0.99000000000000021</v>
      </c>
      <c r="J221" s="96" t="s">
        <v>182</v>
      </c>
      <c r="K221" s="97">
        <v>4.6089999999999999E-2</v>
      </c>
      <c r="L221" s="97">
        <v>6.3E-2</v>
      </c>
      <c r="M221" s="93">
        <v>18801712.970000003</v>
      </c>
      <c r="N221" s="95">
        <v>98.89</v>
      </c>
      <c r="O221" s="93">
        <v>67436.864679999999</v>
      </c>
      <c r="P221" s="94">
        <v>7.1567402200676906E-3</v>
      </c>
      <c r="Q221" s="94">
        <v>6.3384359825814857E-4</v>
      </c>
    </row>
    <row r="222" spans="2:17">
      <c r="B222" s="86" t="s">
        <v>3927</v>
      </c>
      <c r="C222" s="96" t="s">
        <v>3451</v>
      </c>
      <c r="D222" s="83">
        <v>6518</v>
      </c>
      <c r="E222" s="83"/>
      <c r="F222" s="83" t="s">
        <v>1994</v>
      </c>
      <c r="G222" s="106">
        <v>43373</v>
      </c>
      <c r="H222" s="83"/>
      <c r="I222" s="93">
        <v>3.3600000000000003</v>
      </c>
      <c r="J222" s="96" t="s">
        <v>182</v>
      </c>
      <c r="K222" s="97">
        <v>4.9153000000000002E-2</v>
      </c>
      <c r="L222" s="97">
        <v>5.04E-2</v>
      </c>
      <c r="M222" s="93">
        <v>18639218.079999998</v>
      </c>
      <c r="N222" s="95">
        <v>100</v>
      </c>
      <c r="O222" s="93">
        <v>67604.444489999994</v>
      </c>
      <c r="P222" s="94">
        <v>7.1745246347493232E-3</v>
      </c>
      <c r="Q222" s="94">
        <v>6.3541869209250527E-4</v>
      </c>
    </row>
    <row r="223" spans="2:17">
      <c r="B223" s="86" t="s">
        <v>3912</v>
      </c>
      <c r="C223" s="96" t="s">
        <v>3451</v>
      </c>
      <c r="D223" s="83" t="s">
        <v>3610</v>
      </c>
      <c r="E223" s="83"/>
      <c r="F223" s="83" t="s">
        <v>1994</v>
      </c>
      <c r="G223" s="106">
        <v>43098</v>
      </c>
      <c r="H223" s="83"/>
      <c r="I223" s="93">
        <v>5.24</v>
      </c>
      <c r="J223" s="96" t="s">
        <v>182</v>
      </c>
      <c r="K223" s="97">
        <v>5.4739000000000003E-2</v>
      </c>
      <c r="L223" s="97">
        <v>6.0999999999999985E-2</v>
      </c>
      <c r="M223" s="93">
        <v>3606231.45</v>
      </c>
      <c r="N223" s="95">
        <v>99.93</v>
      </c>
      <c r="O223" s="93">
        <v>13070.645050000001</v>
      </c>
      <c r="P223" s="94">
        <v>1.3871227788457095E-3</v>
      </c>
      <c r="Q223" s="94">
        <v>1.2285186639918175E-4</v>
      </c>
    </row>
    <row r="224" spans="2:17">
      <c r="B224" s="86" t="s">
        <v>3912</v>
      </c>
      <c r="C224" s="96" t="s">
        <v>3451</v>
      </c>
      <c r="D224" s="83" t="s">
        <v>3611</v>
      </c>
      <c r="E224" s="83"/>
      <c r="F224" s="83" t="s">
        <v>1994</v>
      </c>
      <c r="G224" s="106">
        <v>43131</v>
      </c>
      <c r="H224" s="83"/>
      <c r="I224" s="93">
        <v>5.24</v>
      </c>
      <c r="J224" s="96" t="s">
        <v>182</v>
      </c>
      <c r="K224" s="97">
        <v>5.4739000000000003E-2</v>
      </c>
      <c r="L224" s="97">
        <v>6.0999999999999985E-2</v>
      </c>
      <c r="M224" s="93">
        <v>583360.96</v>
      </c>
      <c r="N224" s="95">
        <v>99.93</v>
      </c>
      <c r="O224" s="93">
        <v>2114.36897</v>
      </c>
      <c r="P224" s="94">
        <v>2.243874996185854E-4</v>
      </c>
      <c r="Q224" s="94">
        <v>1.9873095262503172E-5</v>
      </c>
    </row>
    <row r="225" spans="2:17">
      <c r="B225" s="86" t="s">
        <v>3912</v>
      </c>
      <c r="C225" s="96" t="s">
        <v>3451</v>
      </c>
      <c r="D225" s="83" t="s">
        <v>3612</v>
      </c>
      <c r="E225" s="83"/>
      <c r="F225" s="83" t="s">
        <v>1994</v>
      </c>
      <c r="G225" s="106">
        <v>43081</v>
      </c>
      <c r="H225" s="83"/>
      <c r="I225" s="93">
        <v>5.24</v>
      </c>
      <c r="J225" s="96" t="s">
        <v>182</v>
      </c>
      <c r="K225" s="97">
        <v>5.4739000000000003E-2</v>
      </c>
      <c r="L225" s="97">
        <v>6.0999999999999999E-2</v>
      </c>
      <c r="M225" s="93">
        <v>18349354.120000001</v>
      </c>
      <c r="N225" s="95">
        <v>99.93</v>
      </c>
      <c r="O225" s="93">
        <v>66506.517449999999</v>
      </c>
      <c r="P225" s="94">
        <v>7.0580070795048218E-3</v>
      </c>
      <c r="Q225" s="94">
        <v>6.2509920246378733E-4</v>
      </c>
    </row>
    <row r="226" spans="2:17">
      <c r="B226" s="86" t="s">
        <v>3912</v>
      </c>
      <c r="C226" s="96" t="s">
        <v>3451</v>
      </c>
      <c r="D226" s="83" t="s">
        <v>3613</v>
      </c>
      <c r="E226" s="83"/>
      <c r="F226" s="83" t="s">
        <v>1994</v>
      </c>
      <c r="G226" s="106">
        <v>42817</v>
      </c>
      <c r="H226" s="83"/>
      <c r="I226" s="93">
        <v>5.1599999999999984</v>
      </c>
      <c r="J226" s="96" t="s">
        <v>182</v>
      </c>
      <c r="K226" s="97">
        <v>5.7820000000000003E-2</v>
      </c>
      <c r="L226" s="97">
        <v>6.4000000000000001E-2</v>
      </c>
      <c r="M226" s="93">
        <v>5303281.55</v>
      </c>
      <c r="N226" s="95">
        <v>98.08</v>
      </c>
      <c r="O226" s="93">
        <v>18865.690770000005</v>
      </c>
      <c r="P226" s="94">
        <v>2.0021222598900165E-3</v>
      </c>
      <c r="Q226" s="94">
        <v>1.7731988843230938E-4</v>
      </c>
    </row>
    <row r="227" spans="2:17">
      <c r="B227" s="86" t="s">
        <v>3913</v>
      </c>
      <c r="C227" s="96" t="s">
        <v>3451</v>
      </c>
      <c r="D227" s="83" t="s">
        <v>3614</v>
      </c>
      <c r="E227" s="83"/>
      <c r="F227" s="83" t="s">
        <v>1994</v>
      </c>
      <c r="G227" s="106">
        <v>43083</v>
      </c>
      <c r="H227" s="83"/>
      <c r="I227" s="93">
        <v>3.17</v>
      </c>
      <c r="J227" s="96" t="s">
        <v>191</v>
      </c>
      <c r="K227" s="97">
        <v>3.6400000000000002E-2</v>
      </c>
      <c r="L227" s="97">
        <v>3.3700000000000008E-2</v>
      </c>
      <c r="M227" s="93">
        <v>5110349.8</v>
      </c>
      <c r="N227" s="95">
        <v>100.9</v>
      </c>
      <c r="O227" s="93">
        <v>14370.211869999999</v>
      </c>
      <c r="P227" s="94">
        <v>1.5250393645810155E-3</v>
      </c>
      <c r="Q227" s="94">
        <v>1.3506658179667847E-4</v>
      </c>
    </row>
    <row r="228" spans="2:17">
      <c r="B228" s="86" t="s">
        <v>3913</v>
      </c>
      <c r="C228" s="96" t="s">
        <v>3451</v>
      </c>
      <c r="D228" s="83" t="s">
        <v>3615</v>
      </c>
      <c r="E228" s="83"/>
      <c r="F228" s="83" t="s">
        <v>1994</v>
      </c>
      <c r="G228" s="106">
        <v>43083</v>
      </c>
      <c r="H228" s="83"/>
      <c r="I228" s="93">
        <v>9.2900000000000009</v>
      </c>
      <c r="J228" s="96" t="s">
        <v>191</v>
      </c>
      <c r="K228" s="97">
        <v>3.8149999999999996E-2</v>
      </c>
      <c r="L228" s="97">
        <v>3.56E-2</v>
      </c>
      <c r="M228" s="93">
        <v>2685959</v>
      </c>
      <c r="N228" s="95">
        <v>103.34</v>
      </c>
      <c r="O228" s="93">
        <v>7737.0797699999994</v>
      </c>
      <c r="P228" s="94">
        <v>8.2109792972408203E-4</v>
      </c>
      <c r="Q228" s="94">
        <v>7.2721329864577097E-5</v>
      </c>
    </row>
    <row r="229" spans="2:17">
      <c r="B229" s="86" t="s">
        <v>3913</v>
      </c>
      <c r="C229" s="96" t="s">
        <v>3451</v>
      </c>
      <c r="D229" s="83" t="s">
        <v>3616</v>
      </c>
      <c r="E229" s="83"/>
      <c r="F229" s="83" t="s">
        <v>1994</v>
      </c>
      <c r="G229" s="106">
        <v>43083</v>
      </c>
      <c r="H229" s="83"/>
      <c r="I229" s="93">
        <v>8.870000000000001</v>
      </c>
      <c r="J229" s="96" t="s">
        <v>191</v>
      </c>
      <c r="K229" s="97">
        <v>4.4999999999999998E-2</v>
      </c>
      <c r="L229" s="97">
        <v>4.8699999999999993E-2</v>
      </c>
      <c r="M229" s="93">
        <v>10743836</v>
      </c>
      <c r="N229" s="95">
        <v>97.57</v>
      </c>
      <c r="O229" s="93">
        <v>29214.404899999998</v>
      </c>
      <c r="P229" s="94">
        <v>3.1003800005426439E-3</v>
      </c>
      <c r="Q229" s="94">
        <v>2.7458814419464329E-4</v>
      </c>
    </row>
    <row r="230" spans="2:17">
      <c r="B230" s="86" t="s">
        <v>3914</v>
      </c>
      <c r="C230" s="96" t="s">
        <v>3451</v>
      </c>
      <c r="D230" s="83" t="s">
        <v>3617</v>
      </c>
      <c r="E230" s="83"/>
      <c r="F230" s="83" t="s">
        <v>1994</v>
      </c>
      <c r="G230" s="106">
        <v>43185</v>
      </c>
      <c r="H230" s="83"/>
      <c r="I230" s="93">
        <v>3.9799999999999995</v>
      </c>
      <c r="J230" s="96" t="s">
        <v>184</v>
      </c>
      <c r="K230" s="97">
        <v>0.03</v>
      </c>
      <c r="L230" s="97">
        <v>3.2099999999999997E-2</v>
      </c>
      <c r="M230" s="93">
        <v>25479979.18</v>
      </c>
      <c r="N230" s="95">
        <v>99.5</v>
      </c>
      <c r="O230" s="93">
        <v>106876.33322</v>
      </c>
      <c r="P230" s="94">
        <v>1.1342255547591846E-2</v>
      </c>
      <c r="Q230" s="94">
        <v>1.0045377989954575E-3</v>
      </c>
    </row>
    <row r="231" spans="2:17">
      <c r="B231" s="86" t="s">
        <v>3915</v>
      </c>
      <c r="C231" s="96" t="s">
        <v>3451</v>
      </c>
      <c r="D231" s="83">
        <v>6265</v>
      </c>
      <c r="E231" s="83"/>
      <c r="F231" s="83" t="s">
        <v>1994</v>
      </c>
      <c r="G231" s="106">
        <v>43216</v>
      </c>
      <c r="H231" s="83"/>
      <c r="I231" s="93">
        <v>7.5500000000000007</v>
      </c>
      <c r="J231" s="96" t="s">
        <v>185</v>
      </c>
      <c r="K231" s="97">
        <v>3.2993999999999996E-2</v>
      </c>
      <c r="L231" s="97">
        <v>3.6900000000000002E-2</v>
      </c>
      <c r="M231" s="93">
        <v>25155780.48</v>
      </c>
      <c r="N231" s="95">
        <v>98.31</v>
      </c>
      <c r="O231" s="93">
        <v>117186.16323999999</v>
      </c>
      <c r="P231" s="94">
        <v>1.243638671036635E-2</v>
      </c>
      <c r="Q231" s="94">
        <v>1.1014405804090888E-3</v>
      </c>
    </row>
    <row r="232" spans="2:17">
      <c r="B232" s="86" t="s">
        <v>3915</v>
      </c>
      <c r="C232" s="96" t="s">
        <v>3451</v>
      </c>
      <c r="D232" s="83" t="s">
        <v>3618</v>
      </c>
      <c r="E232" s="83"/>
      <c r="F232" s="83" t="s">
        <v>1994</v>
      </c>
      <c r="G232" s="106">
        <v>43280</v>
      </c>
      <c r="H232" s="83"/>
      <c r="I232" s="93">
        <v>7.5399999999999991</v>
      </c>
      <c r="J232" s="96" t="s">
        <v>185</v>
      </c>
      <c r="K232" s="97">
        <v>3.2993999999999996E-2</v>
      </c>
      <c r="L232" s="97">
        <v>3.6899999999999995E-2</v>
      </c>
      <c r="M232" s="93">
        <v>795892.98999999987</v>
      </c>
      <c r="N232" s="95">
        <v>98.3</v>
      </c>
      <c r="O232" s="93">
        <v>3707.2257900000004</v>
      </c>
      <c r="P232" s="94">
        <v>3.9342949945942265E-4</v>
      </c>
      <c r="Q232" s="94">
        <v>3.4844462971984772E-5</v>
      </c>
    </row>
    <row r="233" spans="2:17">
      <c r="B233" s="86" t="s">
        <v>3916</v>
      </c>
      <c r="C233" s="96" t="s">
        <v>3451</v>
      </c>
      <c r="D233" s="83" t="s">
        <v>3619</v>
      </c>
      <c r="E233" s="83"/>
      <c r="F233" s="83" t="s">
        <v>1994</v>
      </c>
      <c r="G233" s="106">
        <v>42870</v>
      </c>
      <c r="H233" s="83"/>
      <c r="I233" s="93">
        <v>2.8599999999999994</v>
      </c>
      <c r="J233" s="96" t="s">
        <v>182</v>
      </c>
      <c r="K233" s="97">
        <v>4.6220999999999998E-2</v>
      </c>
      <c r="L233" s="97">
        <v>5.0299999999999991E-2</v>
      </c>
      <c r="M233" s="93">
        <v>21411485.110000003</v>
      </c>
      <c r="N233" s="95">
        <v>100.14</v>
      </c>
      <c r="O233" s="93">
        <v>77768.177930000005</v>
      </c>
      <c r="P233" s="94">
        <v>8.2531512915676002E-3</v>
      </c>
      <c r="Q233" s="94">
        <v>7.3094830198637789E-4</v>
      </c>
    </row>
    <row r="234" spans="2:17">
      <c r="B234" s="86" t="s">
        <v>3917</v>
      </c>
      <c r="C234" s="96" t="s">
        <v>3451</v>
      </c>
      <c r="D234" s="83" t="s">
        <v>3620</v>
      </c>
      <c r="E234" s="83"/>
      <c r="F234" s="83" t="s">
        <v>1994</v>
      </c>
      <c r="G234" s="106">
        <v>43174</v>
      </c>
      <c r="H234" s="83"/>
      <c r="I234" s="93">
        <v>2.0399999999999996</v>
      </c>
      <c r="J234" s="96" t="s">
        <v>182</v>
      </c>
      <c r="K234" s="97">
        <v>4.6100000000000002E-2</v>
      </c>
      <c r="L234" s="97">
        <v>4.9899999999999993E-2</v>
      </c>
      <c r="M234" s="93">
        <v>32396659.989999998</v>
      </c>
      <c r="N234" s="95">
        <v>100.32</v>
      </c>
      <c r="O234" s="93">
        <v>117878.69048</v>
      </c>
      <c r="P234" s="94">
        <v>1.2509881194066307E-2</v>
      </c>
      <c r="Q234" s="94">
        <v>1.1079496902227834E-3</v>
      </c>
    </row>
    <row r="235" spans="2:17">
      <c r="B235" s="86" t="s">
        <v>3917</v>
      </c>
      <c r="C235" s="96" t="s">
        <v>3451</v>
      </c>
      <c r="D235" s="83" t="s">
        <v>3621</v>
      </c>
      <c r="E235" s="83"/>
      <c r="F235" s="83" t="s">
        <v>1994</v>
      </c>
      <c r="G235" s="106">
        <v>43185</v>
      </c>
      <c r="H235" s="83"/>
      <c r="I235" s="93">
        <v>2.0399999999999996</v>
      </c>
      <c r="J235" s="96" t="s">
        <v>182</v>
      </c>
      <c r="K235" s="97">
        <v>4.6100000000000002E-2</v>
      </c>
      <c r="L235" s="97">
        <v>4.99E-2</v>
      </c>
      <c r="M235" s="93">
        <v>626029.90999999992</v>
      </c>
      <c r="N235" s="95">
        <v>100.32</v>
      </c>
      <c r="O235" s="93">
        <v>2277.8763799999997</v>
      </c>
      <c r="P235" s="94">
        <v>2.417397306717165E-4</v>
      </c>
      <c r="Q235" s="94">
        <v>2.1409912337081768E-5</v>
      </c>
    </row>
    <row r="236" spans="2:17">
      <c r="B236" s="86" t="s">
        <v>3917</v>
      </c>
      <c r="C236" s="96" t="s">
        <v>3451</v>
      </c>
      <c r="D236" s="83">
        <v>6219</v>
      </c>
      <c r="E236" s="83"/>
      <c r="F236" s="83" t="s">
        <v>1994</v>
      </c>
      <c r="G236" s="106">
        <v>43193</v>
      </c>
      <c r="H236" s="83"/>
      <c r="I236" s="93">
        <v>2.0399999999999996</v>
      </c>
      <c r="J236" s="96" t="s">
        <v>182</v>
      </c>
      <c r="K236" s="97">
        <v>4.6100000000000002E-2</v>
      </c>
      <c r="L236" s="97">
        <v>4.9699999999999987E-2</v>
      </c>
      <c r="M236" s="93">
        <v>109853.1</v>
      </c>
      <c r="N236" s="95">
        <v>100.36</v>
      </c>
      <c r="O236" s="93">
        <v>399.87156000000004</v>
      </c>
      <c r="P236" s="94">
        <v>4.243638683222974E-5</v>
      </c>
      <c r="Q236" s="94">
        <v>3.758419517784426E-6</v>
      </c>
    </row>
    <row r="237" spans="2:17">
      <c r="B237" s="86" t="s">
        <v>3917</v>
      </c>
      <c r="C237" s="96" t="s">
        <v>3451</v>
      </c>
      <c r="D237" s="83" t="s">
        <v>3622</v>
      </c>
      <c r="E237" s="83"/>
      <c r="F237" s="83" t="s">
        <v>1994</v>
      </c>
      <c r="G237" s="106">
        <v>43217</v>
      </c>
      <c r="H237" s="83"/>
      <c r="I237" s="93">
        <v>2.04</v>
      </c>
      <c r="J237" s="96" t="s">
        <v>182</v>
      </c>
      <c r="K237" s="97">
        <v>4.6100000000000002E-2</v>
      </c>
      <c r="L237" s="97">
        <v>4.9899999999999993E-2</v>
      </c>
      <c r="M237" s="93">
        <v>928516.99999999988</v>
      </c>
      <c r="N237" s="95">
        <v>100.32</v>
      </c>
      <c r="O237" s="93">
        <v>3378.5078100000001</v>
      </c>
      <c r="P237" s="94">
        <v>3.5854428942350722E-4</v>
      </c>
      <c r="Q237" s="94">
        <v>3.1754820708157177E-5</v>
      </c>
    </row>
    <row r="238" spans="2:17">
      <c r="B238" s="86" t="s">
        <v>3917</v>
      </c>
      <c r="C238" s="96" t="s">
        <v>3451</v>
      </c>
      <c r="D238" s="83" t="s">
        <v>3623</v>
      </c>
      <c r="E238" s="83"/>
      <c r="F238" s="83" t="s">
        <v>1994</v>
      </c>
      <c r="G238" s="106">
        <v>43258</v>
      </c>
      <c r="H238" s="83"/>
      <c r="I238" s="93">
        <v>2.04</v>
      </c>
      <c r="J238" s="96" t="s">
        <v>182</v>
      </c>
      <c r="K238" s="97">
        <v>4.6100000000000002E-2</v>
      </c>
      <c r="L238" s="97">
        <v>4.99E-2</v>
      </c>
      <c r="M238" s="93">
        <v>889797.67</v>
      </c>
      <c r="N238" s="95">
        <v>100.32</v>
      </c>
      <c r="O238" s="93">
        <v>3237.6233500000003</v>
      </c>
      <c r="P238" s="94">
        <v>3.4359291993073861E-4</v>
      </c>
      <c r="Q238" s="94">
        <v>3.0430638252629413E-5</v>
      </c>
    </row>
    <row r="239" spans="2:17">
      <c r="B239" s="86" t="s">
        <v>3917</v>
      </c>
      <c r="C239" s="96" t="s">
        <v>3451</v>
      </c>
      <c r="D239" s="83" t="s">
        <v>3624</v>
      </c>
      <c r="E239" s="83"/>
      <c r="F239" s="83" t="s">
        <v>1994</v>
      </c>
      <c r="G239" s="106">
        <v>43294</v>
      </c>
      <c r="H239" s="83"/>
      <c r="I239" s="93">
        <v>2.04</v>
      </c>
      <c r="J239" s="96" t="s">
        <v>182</v>
      </c>
      <c r="K239" s="97">
        <v>4.6100000000000002E-2</v>
      </c>
      <c r="L239" s="97">
        <v>4.9900000000000014E-2</v>
      </c>
      <c r="M239" s="93">
        <v>666285.44000000006</v>
      </c>
      <c r="N239" s="95">
        <v>100.32</v>
      </c>
      <c r="O239" s="93">
        <v>2424.3503799999999</v>
      </c>
      <c r="P239" s="94">
        <v>2.5728429034198671E-4</v>
      </c>
      <c r="Q239" s="94">
        <v>2.2786631252645447E-5</v>
      </c>
    </row>
    <row r="240" spans="2:17">
      <c r="B240" s="86" t="s">
        <v>3917</v>
      </c>
      <c r="C240" s="96" t="s">
        <v>3451</v>
      </c>
      <c r="D240" s="83">
        <v>6464</v>
      </c>
      <c r="E240" s="83"/>
      <c r="F240" s="83" t="s">
        <v>1994</v>
      </c>
      <c r="G240" s="106">
        <v>43318</v>
      </c>
      <c r="H240" s="83"/>
      <c r="I240" s="93">
        <v>2.0499999999999998</v>
      </c>
      <c r="J240" s="96" t="s">
        <v>182</v>
      </c>
      <c r="K240" s="97">
        <v>4.6100000000000002E-2</v>
      </c>
      <c r="L240" s="97">
        <v>4.7599999999999996E-2</v>
      </c>
      <c r="M240" s="93">
        <v>313776.67000000004</v>
      </c>
      <c r="N240" s="95">
        <v>100.36</v>
      </c>
      <c r="O240" s="93">
        <v>1142.1650199999999</v>
      </c>
      <c r="P240" s="94">
        <v>1.2121231281104716E-4</v>
      </c>
      <c r="Q240" s="94">
        <v>1.0735285359375491E-5</v>
      </c>
    </row>
    <row r="241" spans="2:17">
      <c r="B241" s="86" t="s">
        <v>3917</v>
      </c>
      <c r="C241" s="96" t="s">
        <v>3451</v>
      </c>
      <c r="D241" s="83">
        <v>6512</v>
      </c>
      <c r="E241" s="83"/>
      <c r="F241" s="83" t="s">
        <v>1994</v>
      </c>
      <c r="G241" s="106">
        <v>43347</v>
      </c>
      <c r="H241" s="83"/>
      <c r="I241" s="93">
        <v>2.04</v>
      </c>
      <c r="J241" s="96" t="s">
        <v>182</v>
      </c>
      <c r="K241" s="97">
        <v>4.6100000000000002E-2</v>
      </c>
      <c r="L241" s="97">
        <v>4.9500000000000009E-2</v>
      </c>
      <c r="M241" s="93">
        <v>112812.02</v>
      </c>
      <c r="N241" s="95">
        <v>100.36</v>
      </c>
      <c r="O241" s="93">
        <v>410.64215999999999</v>
      </c>
      <c r="P241" s="94">
        <v>4.357941722932828E-5</v>
      </c>
      <c r="Q241" s="94">
        <v>3.8596531070355567E-6</v>
      </c>
    </row>
    <row r="242" spans="2:17">
      <c r="B242" s="86" t="s">
        <v>3918</v>
      </c>
      <c r="C242" s="96" t="s">
        <v>3451</v>
      </c>
      <c r="D242" s="83" t="s">
        <v>3625</v>
      </c>
      <c r="E242" s="83"/>
      <c r="F242" s="83" t="s">
        <v>1994</v>
      </c>
      <c r="G242" s="106">
        <v>42921</v>
      </c>
      <c r="H242" s="83"/>
      <c r="I242" s="93">
        <v>4.24</v>
      </c>
      <c r="J242" s="96" t="s">
        <v>182</v>
      </c>
      <c r="K242" s="97">
        <v>5.6361000000000001E-2</v>
      </c>
      <c r="L242" s="97">
        <v>6.1699999999999998E-2</v>
      </c>
      <c r="M242" s="93">
        <v>14151244.58</v>
      </c>
      <c r="N242" s="95">
        <v>99.49</v>
      </c>
      <c r="O242" s="93">
        <v>51064.797399999996</v>
      </c>
      <c r="P242" s="94">
        <v>5.4192538623548002E-3</v>
      </c>
      <c r="Q242" s="94">
        <v>4.7996144366923063E-4</v>
      </c>
    </row>
    <row r="243" spans="2:17">
      <c r="B243" s="86" t="s">
        <v>3918</v>
      </c>
      <c r="C243" s="96" t="s">
        <v>3451</v>
      </c>
      <c r="D243" s="83">
        <v>6497</v>
      </c>
      <c r="E243" s="83"/>
      <c r="F243" s="83" t="s">
        <v>1994</v>
      </c>
      <c r="G243" s="106">
        <v>43342</v>
      </c>
      <c r="H243" s="83"/>
      <c r="I243" s="93">
        <v>4.2500000000000009</v>
      </c>
      <c r="J243" s="96" t="s">
        <v>182</v>
      </c>
      <c r="K243" s="97">
        <v>5.6361000000000001E-2</v>
      </c>
      <c r="L243" s="97">
        <v>6.0100000000000001E-2</v>
      </c>
      <c r="M243" s="93">
        <v>2685944.22</v>
      </c>
      <c r="N243" s="95">
        <v>100.15</v>
      </c>
      <c r="O243" s="93">
        <v>9756.5323599999992</v>
      </c>
      <c r="P243" s="94">
        <v>1.0354124243547786E-3</v>
      </c>
      <c r="Q243" s="94">
        <v>9.1702299727740928E-5</v>
      </c>
    </row>
    <row r="244" spans="2:17">
      <c r="B244" s="86" t="s">
        <v>3919</v>
      </c>
      <c r="C244" s="96" t="s">
        <v>3451</v>
      </c>
      <c r="D244" s="83" t="s">
        <v>3626</v>
      </c>
      <c r="E244" s="83"/>
      <c r="F244" s="83" t="s">
        <v>1994</v>
      </c>
      <c r="G244" s="106">
        <v>43079</v>
      </c>
      <c r="H244" s="83"/>
      <c r="I244" s="93">
        <v>4.04</v>
      </c>
      <c r="J244" s="96" t="s">
        <v>182</v>
      </c>
      <c r="K244" s="97">
        <v>5.4922000000000006E-2</v>
      </c>
      <c r="L244" s="97">
        <v>5.4000000000000006E-2</v>
      </c>
      <c r="M244" s="93">
        <v>25321696.930000003</v>
      </c>
      <c r="N244" s="95">
        <v>101.39</v>
      </c>
      <c r="O244" s="93">
        <v>93118.394120000012</v>
      </c>
      <c r="P244" s="94">
        <v>9.8821936575643129E-3</v>
      </c>
      <c r="Q244" s="94">
        <v>8.7522600988515042E-4</v>
      </c>
    </row>
    <row r="245" spans="2:17">
      <c r="B245" s="86" t="s">
        <v>3928</v>
      </c>
      <c r="C245" s="96" t="s">
        <v>3451</v>
      </c>
      <c r="D245" s="83">
        <v>6438</v>
      </c>
      <c r="E245" s="83"/>
      <c r="F245" s="83" t="s">
        <v>1994</v>
      </c>
      <c r="G245" s="106">
        <v>43304</v>
      </c>
      <c r="H245" s="83"/>
      <c r="I245" s="93">
        <v>6.0399999999999991</v>
      </c>
      <c r="J245" s="96" t="s">
        <v>184</v>
      </c>
      <c r="K245" s="97">
        <v>1.9310000000000001E-2</v>
      </c>
      <c r="L245" s="97">
        <v>8.0000000000000004E-4</v>
      </c>
      <c r="M245" s="93">
        <v>37161704.299999997</v>
      </c>
      <c r="N245" s="95">
        <v>100</v>
      </c>
      <c r="O245" s="93">
        <v>156652.75787</v>
      </c>
      <c r="P245" s="94">
        <v>1.662478079538075E-2</v>
      </c>
      <c r="Q245" s="94">
        <v>1.4723897410792749E-3</v>
      </c>
    </row>
    <row r="246" spans="2:17">
      <c r="B246" s="86" t="s">
        <v>3920</v>
      </c>
      <c r="C246" s="96" t="s">
        <v>3451</v>
      </c>
      <c r="D246" s="83" t="s">
        <v>3627</v>
      </c>
      <c r="E246" s="83"/>
      <c r="F246" s="83" t="s">
        <v>1994</v>
      </c>
      <c r="G246" s="106">
        <v>43051</v>
      </c>
      <c r="H246" s="83"/>
      <c r="I246" s="93">
        <v>3.42</v>
      </c>
      <c r="J246" s="96" t="s">
        <v>182</v>
      </c>
      <c r="K246" s="97">
        <v>5.0106000000000005E-2</v>
      </c>
      <c r="L246" s="97">
        <v>5.340000000000001E-2</v>
      </c>
      <c r="M246" s="93">
        <v>21553435.079999998</v>
      </c>
      <c r="N246" s="95">
        <v>99.63</v>
      </c>
      <c r="O246" s="93">
        <v>77885.037980000008</v>
      </c>
      <c r="P246" s="94">
        <v>8.2655530694960792E-3</v>
      </c>
      <c r="Q246" s="94">
        <v>7.3204667740664855E-4</v>
      </c>
    </row>
    <row r="247" spans="2:17">
      <c r="B247" s="86" t="s">
        <v>3921</v>
      </c>
      <c r="C247" s="96" t="s">
        <v>3451</v>
      </c>
      <c r="D247" s="83" t="s">
        <v>3628</v>
      </c>
      <c r="E247" s="83"/>
      <c r="F247" s="83" t="s">
        <v>1994</v>
      </c>
      <c r="G247" s="106">
        <v>43053</v>
      </c>
      <c r="H247" s="83"/>
      <c r="I247" s="93">
        <v>3.0100000000000007</v>
      </c>
      <c r="J247" s="96" t="s">
        <v>182</v>
      </c>
      <c r="K247" s="97">
        <v>5.9922000000000003E-2</v>
      </c>
      <c r="L247" s="97">
        <v>6.3500000000000001E-2</v>
      </c>
      <c r="M247" s="93">
        <v>16163396.529999999</v>
      </c>
      <c r="N247" s="95">
        <v>99.86</v>
      </c>
      <c r="O247" s="93">
        <v>58542.56755</v>
      </c>
      <c r="P247" s="94">
        <v>6.2128325472902849E-3</v>
      </c>
      <c r="Q247" s="94">
        <v>5.5024550508451554E-4</v>
      </c>
    </row>
    <row r="248" spans="2:17">
      <c r="B248" s="86" t="s">
        <v>3921</v>
      </c>
      <c r="C248" s="96" t="s">
        <v>3451</v>
      </c>
      <c r="D248" s="83" t="s">
        <v>3629</v>
      </c>
      <c r="E248" s="83"/>
      <c r="F248" s="83" t="s">
        <v>1994</v>
      </c>
      <c r="G248" s="106">
        <v>43051</v>
      </c>
      <c r="H248" s="83"/>
      <c r="I248" s="93">
        <v>3.4</v>
      </c>
      <c r="J248" s="96" t="s">
        <v>182</v>
      </c>
      <c r="K248" s="97">
        <v>8.2422000000000009E-2</v>
      </c>
      <c r="L248" s="97">
        <v>8.5500000000000007E-2</v>
      </c>
      <c r="M248" s="93">
        <v>5428615.5</v>
      </c>
      <c r="N248" s="95">
        <v>100.6</v>
      </c>
      <c r="O248" s="93">
        <v>19807.726910000001</v>
      </c>
      <c r="P248" s="94">
        <v>2.1020958865389842E-3</v>
      </c>
      <c r="Q248" s="94">
        <v>1.8617414907298683E-4</v>
      </c>
    </row>
    <row r="249" spans="2:17">
      <c r="B249" s="86" t="s">
        <v>3922</v>
      </c>
      <c r="C249" s="96" t="s">
        <v>3451</v>
      </c>
      <c r="D249" s="83">
        <v>6524</v>
      </c>
      <c r="E249" s="83"/>
      <c r="F249" s="83" t="s">
        <v>1994</v>
      </c>
      <c r="G249" s="106">
        <v>43363</v>
      </c>
      <c r="H249" s="83"/>
      <c r="I249" s="93">
        <v>8.0299999999999976</v>
      </c>
      <c r="J249" s="96" t="s">
        <v>185</v>
      </c>
      <c r="K249" s="97">
        <v>2.9049000000000002E-2</v>
      </c>
      <c r="L249" s="97">
        <v>2.9899999999999996E-2</v>
      </c>
      <c r="M249" s="93">
        <v>5191024.0000000009</v>
      </c>
      <c r="N249" s="95">
        <v>100.73</v>
      </c>
      <c r="O249" s="93">
        <v>24777.22912</v>
      </c>
      <c r="P249" s="94">
        <v>2.6294845263991947E-3</v>
      </c>
      <c r="Q249" s="94">
        <v>2.3288283248057109E-4</v>
      </c>
    </row>
    <row r="250" spans="2:17">
      <c r="B250" s="86" t="s">
        <v>3922</v>
      </c>
      <c r="C250" s="96" t="s">
        <v>3451</v>
      </c>
      <c r="D250" s="83" t="s">
        <v>3630</v>
      </c>
      <c r="E250" s="83"/>
      <c r="F250" s="83" t="s">
        <v>1994</v>
      </c>
      <c r="G250" s="106">
        <v>42891</v>
      </c>
      <c r="H250" s="83"/>
      <c r="I250" s="93">
        <v>8.0100000000000016</v>
      </c>
      <c r="J250" s="96" t="s">
        <v>185</v>
      </c>
      <c r="K250" s="97">
        <v>2.9049000000000002E-2</v>
      </c>
      <c r="L250" s="97">
        <v>3.0900000000000004E-2</v>
      </c>
      <c r="M250" s="93">
        <v>15189399.24</v>
      </c>
      <c r="N250" s="95">
        <v>100</v>
      </c>
      <c r="O250" s="93">
        <v>71974.965259999997</v>
      </c>
      <c r="P250" s="94">
        <v>7.6383463430348903E-3</v>
      </c>
      <c r="Q250" s="94">
        <v>6.7649750891271186E-4</v>
      </c>
    </row>
    <row r="251" spans="2:17">
      <c r="B251" s="86" t="s">
        <v>3929</v>
      </c>
      <c r="C251" s="96" t="s">
        <v>3442</v>
      </c>
      <c r="D251" s="83" t="s">
        <v>3631</v>
      </c>
      <c r="E251" s="83"/>
      <c r="F251" s="83" t="s">
        <v>1994</v>
      </c>
      <c r="G251" s="106">
        <v>43301</v>
      </c>
      <c r="H251" s="83"/>
      <c r="I251" s="93">
        <v>4.1999999999999993</v>
      </c>
      <c r="J251" s="96" t="s">
        <v>182</v>
      </c>
      <c r="K251" s="97">
        <v>4.9922000000000001E-2</v>
      </c>
      <c r="L251" s="97">
        <v>5.8400000000000001E-2</v>
      </c>
      <c r="M251" s="93">
        <v>12472800.67</v>
      </c>
      <c r="N251" s="95">
        <v>98.7</v>
      </c>
      <c r="O251" s="93">
        <v>44650.743770000001</v>
      </c>
      <c r="P251" s="94">
        <v>4.7385621397292967E-3</v>
      </c>
      <c r="Q251" s="94">
        <v>4.1967532491872978E-4</v>
      </c>
    </row>
    <row r="252" spans="2:17">
      <c r="B252" s="86" t="s">
        <v>3923</v>
      </c>
      <c r="C252" s="96" t="s">
        <v>3451</v>
      </c>
      <c r="D252" s="83" t="s">
        <v>3632</v>
      </c>
      <c r="E252" s="83"/>
      <c r="F252" s="83" t="s">
        <v>1994</v>
      </c>
      <c r="G252" s="106">
        <v>42887</v>
      </c>
      <c r="H252" s="83"/>
      <c r="I252" s="93">
        <v>3.07</v>
      </c>
      <c r="J252" s="96" t="s">
        <v>182</v>
      </c>
      <c r="K252" s="97">
        <v>5.7999999999999996E-2</v>
      </c>
      <c r="L252" s="97">
        <v>0.06</v>
      </c>
      <c r="M252" s="93">
        <v>17536336.050000001</v>
      </c>
      <c r="N252" s="95">
        <v>99.57</v>
      </c>
      <c r="O252" s="93">
        <v>63330.794529999999</v>
      </c>
      <c r="P252" s="94">
        <v>6.7209833454210622E-3</v>
      </c>
      <c r="Q252" s="94">
        <v>5.9525037048983214E-4</v>
      </c>
    </row>
    <row r="253" spans="2:17">
      <c r="B253" s="86" t="s">
        <v>3923</v>
      </c>
      <c r="C253" s="96" t="s">
        <v>3451</v>
      </c>
      <c r="D253" s="83" t="s">
        <v>3633</v>
      </c>
      <c r="E253" s="83"/>
      <c r="F253" s="83" t="s">
        <v>1994</v>
      </c>
      <c r="G253" s="106">
        <v>42887</v>
      </c>
      <c r="H253" s="83"/>
      <c r="I253" s="93">
        <v>3.0500000000000003</v>
      </c>
      <c r="J253" s="96" t="s">
        <v>182</v>
      </c>
      <c r="K253" s="97">
        <v>5.7500000000000002E-2</v>
      </c>
      <c r="L253" s="97">
        <v>6.1800000000000008E-2</v>
      </c>
      <c r="M253" s="93">
        <v>8036686.9100000001</v>
      </c>
      <c r="N253" s="95">
        <v>99.57</v>
      </c>
      <c r="O253" s="93">
        <v>29023.721479999997</v>
      </c>
      <c r="P253" s="94">
        <v>3.0801437142370797E-3</v>
      </c>
      <c r="Q253" s="94">
        <v>2.7279589798577091E-4</v>
      </c>
    </row>
    <row r="254" spans="2:17">
      <c r="B254" s="86" t="s">
        <v>3924</v>
      </c>
      <c r="C254" s="96" t="s">
        <v>3451</v>
      </c>
      <c r="D254" s="83">
        <v>6528</v>
      </c>
      <c r="E254" s="83"/>
      <c r="F254" s="83" t="s">
        <v>1994</v>
      </c>
      <c r="G254" s="106">
        <v>43373</v>
      </c>
      <c r="H254" s="83"/>
      <c r="I254" s="93">
        <v>7.919999999999999</v>
      </c>
      <c r="J254" s="96" t="s">
        <v>185</v>
      </c>
      <c r="K254" s="97">
        <v>3.3849999999999998E-2</v>
      </c>
      <c r="L254" s="97">
        <v>3.7499999999999999E-2</v>
      </c>
      <c r="M254" s="93">
        <v>31815012.27</v>
      </c>
      <c r="N254" s="95">
        <v>97.24</v>
      </c>
      <c r="O254" s="93">
        <v>146594.59153000001</v>
      </c>
      <c r="P254" s="94">
        <v>1.5557357451677207E-2</v>
      </c>
      <c r="Q254" s="94">
        <v>1.3778523634138608E-3</v>
      </c>
    </row>
    <row r="255" spans="2:17">
      <c r="B255" s="86" t="s">
        <v>3925</v>
      </c>
      <c r="C255" s="96" t="s">
        <v>3451</v>
      </c>
      <c r="D255" s="83">
        <v>5069</v>
      </c>
      <c r="E255" s="83"/>
      <c r="F255" s="83" t="s">
        <v>1994</v>
      </c>
      <c r="G255" s="106">
        <v>37819</v>
      </c>
      <c r="H255" s="83"/>
      <c r="I255" s="93">
        <v>2.02</v>
      </c>
      <c r="J255" s="96" t="s">
        <v>182</v>
      </c>
      <c r="K255" s="97">
        <v>4.9160000000000002E-2</v>
      </c>
      <c r="L255" s="97">
        <v>5.5599999999999997E-2</v>
      </c>
      <c r="M255" s="93">
        <v>14096487.360000003</v>
      </c>
      <c r="N255" s="95">
        <v>99.63</v>
      </c>
      <c r="O255" s="93">
        <v>50938.785630000006</v>
      </c>
      <c r="P255" s="94">
        <v>5.4058808577401845E-3</v>
      </c>
      <c r="Q255" s="94">
        <v>4.7877705062102652E-4</v>
      </c>
    </row>
    <row r="256" spans="2:17">
      <c r="B256" s="86" t="s">
        <v>3926</v>
      </c>
      <c r="C256" s="96" t="s">
        <v>3451</v>
      </c>
      <c r="D256" s="83">
        <v>6495</v>
      </c>
      <c r="E256" s="83"/>
      <c r="F256" s="83" t="s">
        <v>1994</v>
      </c>
      <c r="G256" s="106">
        <v>43342</v>
      </c>
      <c r="H256" s="83"/>
      <c r="I256" s="93">
        <v>3.919999999999999</v>
      </c>
      <c r="J256" s="96" t="s">
        <v>182</v>
      </c>
      <c r="K256" s="97">
        <v>4.6996000000000003E-2</v>
      </c>
      <c r="L256" s="97">
        <v>5.0899999999999987E-2</v>
      </c>
      <c r="M256" s="93">
        <v>848495.32</v>
      </c>
      <c r="N256" s="95">
        <v>100.67</v>
      </c>
      <c r="O256" s="93">
        <v>3098.1118099999999</v>
      </c>
      <c r="P256" s="94">
        <v>3.28787251633148E-4</v>
      </c>
      <c r="Q256" s="94">
        <v>2.9119359963940505E-5</v>
      </c>
    </row>
    <row r="257" spans="2:17">
      <c r="B257" s="86" t="s">
        <v>3926</v>
      </c>
      <c r="C257" s="96" t="s">
        <v>3451</v>
      </c>
      <c r="D257" s="83" t="s">
        <v>3634</v>
      </c>
      <c r="E257" s="83"/>
      <c r="F257" s="83" t="s">
        <v>1994</v>
      </c>
      <c r="G257" s="106">
        <v>43368</v>
      </c>
      <c r="H257" s="83"/>
      <c r="I257" s="93">
        <v>3.93</v>
      </c>
      <c r="J257" s="96" t="s">
        <v>182</v>
      </c>
      <c r="K257" s="97">
        <v>4.6996000000000003E-2</v>
      </c>
      <c r="L257" s="97">
        <v>5.1200000000000002E-2</v>
      </c>
      <c r="M257" s="93">
        <v>4775415.8</v>
      </c>
      <c r="N257" s="95">
        <v>100.22</v>
      </c>
      <c r="O257" s="93">
        <v>17358.537609999999</v>
      </c>
      <c r="P257" s="94">
        <v>1.8421755647232542E-3</v>
      </c>
      <c r="Q257" s="94">
        <v>1.6315405515115658E-4</v>
      </c>
    </row>
    <row r="258" spans="2:17">
      <c r="B258" s="86" t="s">
        <v>3926</v>
      </c>
      <c r="C258" s="96" t="s">
        <v>3451</v>
      </c>
      <c r="D258" s="83">
        <v>6483</v>
      </c>
      <c r="E258" s="83"/>
      <c r="F258" s="83" t="s">
        <v>1994</v>
      </c>
      <c r="G258" s="106">
        <v>43333</v>
      </c>
      <c r="H258" s="83"/>
      <c r="I258" s="93">
        <v>3.8999999999999986</v>
      </c>
      <c r="J258" s="96" t="s">
        <v>182</v>
      </c>
      <c r="K258" s="97">
        <v>4.8587999999999992E-2</v>
      </c>
      <c r="L258" s="97">
        <v>5.21E-2</v>
      </c>
      <c r="M258" s="93">
        <v>9564856.370000001</v>
      </c>
      <c r="N258" s="95">
        <v>100.67</v>
      </c>
      <c r="O258" s="93">
        <v>34924.168600000005</v>
      </c>
      <c r="P258" s="94">
        <v>3.7063289234763571E-3</v>
      </c>
      <c r="Q258" s="94">
        <v>3.2825459482198235E-4</v>
      </c>
    </row>
    <row r="262" spans="2:17">
      <c r="B262" s="98" t="s">
        <v>278</v>
      </c>
    </row>
    <row r="263" spans="2:17">
      <c r="B263" s="98" t="s">
        <v>131</v>
      </c>
    </row>
    <row r="264" spans="2:17">
      <c r="B264" s="98" t="s">
        <v>260</v>
      </c>
    </row>
    <row r="265" spans="2:17">
      <c r="B265" s="98" t="s">
        <v>268</v>
      </c>
    </row>
  </sheetData>
  <mergeCells count="1">
    <mergeCell ref="B6:Q6"/>
  </mergeCells>
  <phoneticPr fontId="4" type="noConversion"/>
  <conditionalFormatting sqref="B45:B258">
    <cfRule type="cellIs" dxfId="64" priority="63" operator="equal">
      <formula>2958465</formula>
    </cfRule>
    <cfRule type="cellIs" dxfId="63" priority="64" operator="equal">
      <formula>"NR3"</formula>
    </cfRule>
    <cfRule type="cellIs" dxfId="62" priority="65" operator="equal">
      <formula>"דירוג פנימי"</formula>
    </cfRule>
  </conditionalFormatting>
  <conditionalFormatting sqref="B45:B258">
    <cfRule type="cellIs" dxfId="61" priority="62" operator="equal">
      <formula>2958465</formula>
    </cfRule>
  </conditionalFormatting>
  <conditionalFormatting sqref="B11:B30">
    <cfRule type="cellIs" dxfId="60" priority="61" operator="equal">
      <formula>"NR3"</formula>
    </cfRule>
  </conditionalFormatting>
  <dataValidations count="1">
    <dataValidation allowBlank="1" showInputMessage="1" showErrorMessage="1" sqref="D1:Q9 C5:C9 B1:B9 B259:Q1048576 AD44:XFD47 A1:A1048576 R48:XFD1048576 R44:AB47 R1:XFD43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H4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1.2851562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6.28515625" style="1" customWidth="1"/>
    <col min="8" max="8" width="9" style="1" bestFit="1" customWidth="1"/>
    <col min="9" max="9" width="7.28515625" style="1" bestFit="1" customWidth="1"/>
    <col min="10" max="10" width="8.5703125" style="1" customWidth="1"/>
    <col min="11" max="11" width="15.42578125" style="1" bestFit="1" customWidth="1"/>
    <col min="12" max="12" width="8.140625" style="1" customWidth="1"/>
    <col min="13" max="13" width="13.140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60">
      <c r="B1" s="57" t="s">
        <v>198</v>
      </c>
      <c r="C1" s="77" t="s" vm="1">
        <v>279</v>
      </c>
    </row>
    <row r="2" spans="2:60">
      <c r="B2" s="57" t="s">
        <v>197</v>
      </c>
      <c r="C2" s="77" t="s">
        <v>280</v>
      </c>
    </row>
    <row r="3" spans="2:60">
      <c r="B3" s="57" t="s">
        <v>199</v>
      </c>
      <c r="C3" s="77" t="s">
        <v>281</v>
      </c>
    </row>
    <row r="4" spans="2:60">
      <c r="B4" s="57" t="s">
        <v>200</v>
      </c>
      <c r="C4" s="77" t="s">
        <v>282</v>
      </c>
    </row>
    <row r="6" spans="2:60" ht="26.25" customHeight="1">
      <c r="B6" s="154" t="s">
        <v>231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</row>
    <row r="7" spans="2:60" s="3" customFormat="1" ht="63">
      <c r="B7" s="60" t="s">
        <v>135</v>
      </c>
      <c r="C7" s="61" t="s">
        <v>52</v>
      </c>
      <c r="D7" s="61" t="s">
        <v>136</v>
      </c>
      <c r="E7" s="61" t="s">
        <v>15</v>
      </c>
      <c r="F7" s="61" t="s">
        <v>76</v>
      </c>
      <c r="G7" s="61" t="s">
        <v>18</v>
      </c>
      <c r="H7" s="61" t="s">
        <v>120</v>
      </c>
      <c r="I7" s="61" t="s">
        <v>60</v>
      </c>
      <c r="J7" s="61" t="s">
        <v>19</v>
      </c>
      <c r="K7" s="61" t="s">
        <v>262</v>
      </c>
      <c r="L7" s="61" t="s">
        <v>261</v>
      </c>
      <c r="M7" s="61" t="s">
        <v>129</v>
      </c>
      <c r="N7" s="61" t="s">
        <v>201</v>
      </c>
      <c r="O7" s="63" t="s">
        <v>203</v>
      </c>
      <c r="P7" s="1"/>
      <c r="Q7" s="1"/>
    </row>
    <row r="8" spans="2:60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269</v>
      </c>
      <c r="L8" s="33"/>
      <c r="M8" s="33" t="s">
        <v>265</v>
      </c>
      <c r="N8" s="33" t="s">
        <v>20</v>
      </c>
      <c r="O8" s="18" t="s">
        <v>20</v>
      </c>
      <c r="P8" s="1"/>
      <c r="Q8" s="1"/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</row>
    <row r="10" spans="2:60" s="4" customFormat="1" ht="18" customHeight="1">
      <c r="B10" s="78" t="s">
        <v>47</v>
      </c>
      <c r="C10" s="79"/>
      <c r="D10" s="79"/>
      <c r="E10" s="79"/>
      <c r="F10" s="79"/>
      <c r="G10" s="87">
        <v>0.2425237526630849</v>
      </c>
      <c r="H10" s="79"/>
      <c r="I10" s="79"/>
      <c r="J10" s="88">
        <v>5.0942359610411546E-3</v>
      </c>
      <c r="K10" s="87"/>
      <c r="L10" s="89"/>
      <c r="M10" s="87">
        <v>3080121.0105899991</v>
      </c>
      <c r="N10" s="88">
        <v>1</v>
      </c>
      <c r="O10" s="88">
        <v>2.8950135981542825E-2</v>
      </c>
      <c r="P10" s="1"/>
      <c r="Q10" s="1"/>
      <c r="BH10" s="1"/>
    </row>
    <row r="11" spans="2:60" ht="20.25" customHeight="1">
      <c r="B11" s="80" t="s">
        <v>256</v>
      </c>
      <c r="C11" s="81"/>
      <c r="D11" s="81"/>
      <c r="E11" s="81"/>
      <c r="F11" s="81"/>
      <c r="G11" s="90">
        <v>0.2425237526630849</v>
      </c>
      <c r="H11" s="81"/>
      <c r="I11" s="81"/>
      <c r="J11" s="91">
        <v>5.0942359610411546E-3</v>
      </c>
      <c r="K11" s="90"/>
      <c r="L11" s="92"/>
      <c r="M11" s="90">
        <v>3080121.0105899991</v>
      </c>
      <c r="N11" s="91">
        <v>1</v>
      </c>
      <c r="O11" s="91">
        <v>2.8950135981542825E-2</v>
      </c>
    </row>
    <row r="12" spans="2:60">
      <c r="B12" s="101" t="s">
        <v>252</v>
      </c>
      <c r="C12" s="81"/>
      <c r="D12" s="81"/>
      <c r="E12" s="81"/>
      <c r="F12" s="81"/>
      <c r="G12" s="90">
        <v>2.467942106603827</v>
      </c>
      <c r="H12" s="81"/>
      <c r="I12" s="81"/>
      <c r="J12" s="91">
        <v>-5.8226152821764686E-4</v>
      </c>
      <c r="K12" s="90"/>
      <c r="L12" s="92"/>
      <c r="M12" s="90">
        <v>54438.130570000008</v>
      </c>
      <c r="N12" s="91">
        <v>1.767402332013324E-2</v>
      </c>
      <c r="O12" s="91">
        <v>5.1166537845881628E-4</v>
      </c>
    </row>
    <row r="13" spans="2:60">
      <c r="B13" s="86" t="s">
        <v>3635</v>
      </c>
      <c r="C13" s="83">
        <v>3440</v>
      </c>
      <c r="D13" s="83" t="s">
        <v>397</v>
      </c>
      <c r="E13" s="83" t="s">
        <v>370</v>
      </c>
      <c r="F13" s="83" t="s">
        <v>371</v>
      </c>
      <c r="G13" s="93">
        <v>1.65</v>
      </c>
      <c r="H13" s="96" t="s">
        <v>183</v>
      </c>
      <c r="I13" s="97">
        <v>5.3499999999999999E-2</v>
      </c>
      <c r="J13" s="94">
        <v>-2.7000000000000001E-3</v>
      </c>
      <c r="K13" s="93">
        <v>14205565</v>
      </c>
      <c r="L13" s="95">
        <v>138.16999999999999</v>
      </c>
      <c r="M13" s="93">
        <v>19627.830620000001</v>
      </c>
      <c r="N13" s="94">
        <v>6.3724219121638588E-3</v>
      </c>
      <c r="O13" s="94">
        <v>1.8448248088890687E-4</v>
      </c>
    </row>
    <row r="14" spans="2:60">
      <c r="B14" s="86" t="s">
        <v>3636</v>
      </c>
      <c r="C14" s="83">
        <v>3123</v>
      </c>
      <c r="D14" s="83" t="s">
        <v>374</v>
      </c>
      <c r="E14" s="83" t="s">
        <v>370</v>
      </c>
      <c r="F14" s="83" t="s">
        <v>371</v>
      </c>
      <c r="G14" s="93">
        <v>2.96</v>
      </c>
      <c r="H14" s="96" t="s">
        <v>183</v>
      </c>
      <c r="I14" s="97">
        <v>5.5999999999999994E-2</v>
      </c>
      <c r="J14" s="94">
        <v>7.000000000000001E-4</v>
      </c>
      <c r="K14" s="93">
        <v>12031784.66</v>
      </c>
      <c r="L14" s="95">
        <v>161.77000000000001</v>
      </c>
      <c r="M14" s="93">
        <v>19463.817999999999</v>
      </c>
      <c r="N14" s="94">
        <v>6.3191731536131083E-3</v>
      </c>
      <c r="O14" s="94">
        <v>1.8294092208801429E-4</v>
      </c>
    </row>
    <row r="15" spans="2:60">
      <c r="B15" s="86" t="s">
        <v>3637</v>
      </c>
      <c r="C15" s="83">
        <v>3129</v>
      </c>
      <c r="D15" s="83" t="s">
        <v>380</v>
      </c>
      <c r="E15" s="83" t="s">
        <v>370</v>
      </c>
      <c r="F15" s="83" t="s">
        <v>371</v>
      </c>
      <c r="G15" s="93">
        <v>2.89</v>
      </c>
      <c r="H15" s="96" t="s">
        <v>183</v>
      </c>
      <c r="I15" s="97">
        <v>5.7500000000000002E-2</v>
      </c>
      <c r="J15" s="94">
        <v>5.0000000000000001E-4</v>
      </c>
      <c r="K15" s="93">
        <v>9540272.7200000007</v>
      </c>
      <c r="L15" s="95">
        <v>160.86000000000001</v>
      </c>
      <c r="M15" s="93">
        <v>15346.481949999999</v>
      </c>
      <c r="N15" s="94">
        <v>4.9824282543562701E-3</v>
      </c>
      <c r="O15" s="94">
        <v>1.4424197548189505E-4</v>
      </c>
    </row>
    <row r="16" spans="2:60">
      <c r="B16" s="82"/>
      <c r="C16" s="83"/>
      <c r="D16" s="83"/>
      <c r="E16" s="83"/>
      <c r="F16" s="83"/>
      <c r="G16" s="83"/>
      <c r="H16" s="83"/>
      <c r="I16" s="83"/>
      <c r="J16" s="94"/>
      <c r="K16" s="93"/>
      <c r="L16" s="95"/>
      <c r="M16" s="83"/>
      <c r="N16" s="94"/>
      <c r="O16" s="83"/>
    </row>
    <row r="17" spans="2:15">
      <c r="B17" s="101" t="s">
        <v>69</v>
      </c>
      <c r="C17" s="81"/>
      <c r="D17" s="81"/>
      <c r="E17" s="81"/>
      <c r="F17" s="81"/>
      <c r="G17" s="90">
        <v>0.20248399313484911</v>
      </c>
      <c r="H17" s="81"/>
      <c r="I17" s="81"/>
      <c r="J17" s="91">
        <v>5.1963675867779894E-3</v>
      </c>
      <c r="K17" s="90"/>
      <c r="L17" s="92"/>
      <c r="M17" s="90">
        <v>3025682.8800199996</v>
      </c>
      <c r="N17" s="91">
        <v>0.98232597667986687</v>
      </c>
      <c r="O17" s="91">
        <v>2.843847060308401E-2</v>
      </c>
    </row>
    <row r="18" spans="2:15">
      <c r="B18" s="86" t="s">
        <v>3638</v>
      </c>
      <c r="C18" s="83" t="s">
        <v>3639</v>
      </c>
      <c r="D18" s="83" t="s">
        <v>374</v>
      </c>
      <c r="E18" s="83" t="s">
        <v>370</v>
      </c>
      <c r="F18" s="83" t="s">
        <v>371</v>
      </c>
      <c r="G18" s="93">
        <v>0.18999999999999997</v>
      </c>
      <c r="H18" s="96" t="s">
        <v>183</v>
      </c>
      <c r="I18" s="97">
        <v>3.3E-3</v>
      </c>
      <c r="J18" s="94">
        <v>2.6999999999999993E-3</v>
      </c>
      <c r="K18" s="93">
        <v>6000000</v>
      </c>
      <c r="L18" s="95">
        <v>100.28</v>
      </c>
      <c r="M18" s="93">
        <v>6016.8002800000004</v>
      </c>
      <c r="N18" s="94">
        <v>1.9534298358126773E-3</v>
      </c>
      <c r="O18" s="94">
        <v>5.6552059377179887E-5</v>
      </c>
    </row>
    <row r="19" spans="2:15">
      <c r="B19" s="86" t="s">
        <v>3640</v>
      </c>
      <c r="C19" s="83" t="s">
        <v>3641</v>
      </c>
      <c r="D19" s="83" t="s">
        <v>374</v>
      </c>
      <c r="E19" s="83" t="s">
        <v>370</v>
      </c>
      <c r="F19" s="83" t="s">
        <v>371</v>
      </c>
      <c r="G19" s="93">
        <v>0.37</v>
      </c>
      <c r="H19" s="96" t="s">
        <v>183</v>
      </c>
      <c r="I19" s="97">
        <v>2.3999999999999998E-3</v>
      </c>
      <c r="J19" s="94">
        <v>1.9000000000000002E-3</v>
      </c>
      <c r="K19" s="93">
        <v>13000000</v>
      </c>
      <c r="L19" s="95">
        <v>100.17</v>
      </c>
      <c r="M19" s="93">
        <v>13022.099739999998</v>
      </c>
      <c r="N19" s="94">
        <v>4.2277883548171398E-3</v>
      </c>
      <c r="O19" s="94">
        <v>1.2239504777313942E-4</v>
      </c>
    </row>
    <row r="20" spans="2:15">
      <c r="B20" s="86" t="s">
        <v>3642</v>
      </c>
      <c r="C20" s="83" t="s">
        <v>3643</v>
      </c>
      <c r="D20" s="83" t="s">
        <v>374</v>
      </c>
      <c r="E20" s="83" t="s">
        <v>370</v>
      </c>
      <c r="F20" s="83" t="s">
        <v>371</v>
      </c>
      <c r="G20" s="93">
        <v>0.26</v>
      </c>
      <c r="H20" s="96" t="s">
        <v>183</v>
      </c>
      <c r="I20" s="97">
        <v>3.7000000000000002E-3</v>
      </c>
      <c r="J20" s="94">
        <v>3.0999999999999999E-3</v>
      </c>
      <c r="K20" s="93">
        <v>6600000</v>
      </c>
      <c r="L20" s="95">
        <v>100.29</v>
      </c>
      <c r="M20" s="93">
        <v>6619.1401500000002</v>
      </c>
      <c r="N20" s="94">
        <v>2.1489870453927718E-3</v>
      </c>
      <c r="O20" s="94">
        <v>6.2213467186694681E-5</v>
      </c>
    </row>
    <row r="21" spans="2:15">
      <c r="B21" s="86" t="s">
        <v>3644</v>
      </c>
      <c r="C21" s="83" t="s">
        <v>3645</v>
      </c>
      <c r="D21" s="83" t="s">
        <v>374</v>
      </c>
      <c r="E21" s="83" t="s">
        <v>370</v>
      </c>
      <c r="F21" s="83" t="s">
        <v>371</v>
      </c>
      <c r="G21" s="93">
        <v>0.43</v>
      </c>
      <c r="H21" s="96" t="s">
        <v>183</v>
      </c>
      <c r="I21" s="97">
        <v>3.7000000000000002E-3</v>
      </c>
      <c r="J21" s="94">
        <v>3.0000000000000001E-3</v>
      </c>
      <c r="K21" s="93">
        <v>12900000</v>
      </c>
      <c r="L21" s="95">
        <v>100.24</v>
      </c>
      <c r="M21" s="93">
        <v>12930.959580000001</v>
      </c>
      <c r="N21" s="94">
        <v>4.1981985563362871E-3</v>
      </c>
      <c r="O21" s="94">
        <v>1.2153841908345228E-4</v>
      </c>
    </row>
    <row r="22" spans="2:15">
      <c r="B22" s="86" t="s">
        <v>3646</v>
      </c>
      <c r="C22" s="83" t="s">
        <v>3647</v>
      </c>
      <c r="D22" s="83" t="s">
        <v>380</v>
      </c>
      <c r="E22" s="83" t="s">
        <v>370</v>
      </c>
      <c r="F22" s="83" t="s">
        <v>371</v>
      </c>
      <c r="G22" s="93">
        <v>0.18999999999999997</v>
      </c>
      <c r="H22" s="96" t="s">
        <v>183</v>
      </c>
      <c r="I22" s="97">
        <v>5.0000000000000001E-3</v>
      </c>
      <c r="J22" s="94">
        <v>4.2999999999999991E-3</v>
      </c>
      <c r="K22" s="93">
        <v>312300000</v>
      </c>
      <c r="L22" s="95">
        <v>100.42</v>
      </c>
      <c r="M22" s="93">
        <v>313611.65743000008</v>
      </c>
      <c r="N22" s="94">
        <v>0.10181796635643467</v>
      </c>
      <c r="O22" s="94">
        <v>2.9476439713829357E-3</v>
      </c>
    </row>
    <row r="23" spans="2:15">
      <c r="B23" s="86" t="s">
        <v>3648</v>
      </c>
      <c r="C23" s="83" t="s">
        <v>3649</v>
      </c>
      <c r="D23" s="83" t="s">
        <v>380</v>
      </c>
      <c r="E23" s="83" t="s">
        <v>370</v>
      </c>
      <c r="F23" s="83" t="s">
        <v>371</v>
      </c>
      <c r="G23" s="93">
        <v>0.29000000000000004</v>
      </c>
      <c r="H23" s="96" t="s">
        <v>183</v>
      </c>
      <c r="I23" s="97">
        <v>5.1999999999999998E-3</v>
      </c>
      <c r="J23" s="94">
        <v>4.4000000000000003E-3</v>
      </c>
      <c r="K23" s="93">
        <v>4400000</v>
      </c>
      <c r="L23" s="95">
        <v>100.44</v>
      </c>
      <c r="M23" s="93">
        <v>4419.3602099999998</v>
      </c>
      <c r="N23" s="94">
        <v>1.4348008389298537E-3</v>
      </c>
      <c r="O23" s="94">
        <v>4.1537679393450988E-5</v>
      </c>
    </row>
    <row r="24" spans="2:15">
      <c r="B24" s="86" t="s">
        <v>3650</v>
      </c>
      <c r="C24" s="83" t="s">
        <v>3651</v>
      </c>
      <c r="D24" s="83" t="s">
        <v>380</v>
      </c>
      <c r="E24" s="83" t="s">
        <v>370</v>
      </c>
      <c r="F24" s="83" t="s">
        <v>371</v>
      </c>
      <c r="G24" s="93">
        <v>0.02</v>
      </c>
      <c r="H24" s="96" t="s">
        <v>183</v>
      </c>
      <c r="I24" s="97">
        <v>4.7020000000000005E-3</v>
      </c>
      <c r="J24" s="94">
        <v>2.6199999999999998E-2</v>
      </c>
      <c r="K24" s="93">
        <v>184000000</v>
      </c>
      <c r="L24" s="95">
        <v>100.46</v>
      </c>
      <c r="M24" s="93">
        <v>184846.40327000001</v>
      </c>
      <c r="N24" s="94">
        <v>6.0012708148305047E-2</v>
      </c>
      <c r="O24" s="94">
        <v>1.7373760615140741E-3</v>
      </c>
    </row>
    <row r="25" spans="2:15">
      <c r="B25" s="86" t="s">
        <v>3652</v>
      </c>
      <c r="C25" s="83" t="s">
        <v>3653</v>
      </c>
      <c r="D25" s="83" t="s">
        <v>380</v>
      </c>
      <c r="E25" s="83" t="s">
        <v>370</v>
      </c>
      <c r="F25" s="83" t="s">
        <v>371</v>
      </c>
      <c r="G25" s="93">
        <v>0.36999999999999994</v>
      </c>
      <c r="H25" s="96" t="s">
        <v>183</v>
      </c>
      <c r="I25" s="97">
        <v>5.0000000000000001E-3</v>
      </c>
      <c r="J25" s="94">
        <v>3.5000000000000005E-3</v>
      </c>
      <c r="K25" s="93">
        <v>375500000</v>
      </c>
      <c r="L25" s="95">
        <v>100.37</v>
      </c>
      <c r="M25" s="93">
        <v>376889.34331000003</v>
      </c>
      <c r="N25" s="94">
        <v>0.12236186241195979</v>
      </c>
      <c r="O25" s="94">
        <v>3.5423925557810693E-3</v>
      </c>
    </row>
    <row r="26" spans="2:15">
      <c r="B26" s="86" t="s">
        <v>3654</v>
      </c>
      <c r="C26" s="83" t="s">
        <v>3655</v>
      </c>
      <c r="D26" s="83" t="s">
        <v>380</v>
      </c>
      <c r="E26" s="83" t="s">
        <v>370</v>
      </c>
      <c r="F26" s="83" t="s">
        <v>371</v>
      </c>
      <c r="G26" s="93">
        <v>0.26</v>
      </c>
      <c r="H26" s="96" t="s">
        <v>183</v>
      </c>
      <c r="I26" s="97">
        <v>5.0000000000000001E-3</v>
      </c>
      <c r="J26" s="94">
        <v>3.8E-3</v>
      </c>
      <c r="K26" s="93">
        <v>331600000</v>
      </c>
      <c r="L26" s="95">
        <v>100.4</v>
      </c>
      <c r="M26" s="93">
        <v>332926.40953999996</v>
      </c>
      <c r="N26" s="94">
        <v>0.10808874339525631</v>
      </c>
      <c r="O26" s="94">
        <v>3.1291838193667591E-3</v>
      </c>
    </row>
    <row r="27" spans="2:15">
      <c r="B27" s="86" t="s">
        <v>3656</v>
      </c>
      <c r="C27" s="83" t="s">
        <v>3657</v>
      </c>
      <c r="D27" s="83" t="s">
        <v>380</v>
      </c>
      <c r="E27" s="83" t="s">
        <v>370</v>
      </c>
      <c r="F27" s="83" t="s">
        <v>371</v>
      </c>
      <c r="G27" s="93">
        <v>0.43</v>
      </c>
      <c r="H27" s="96" t="s">
        <v>183</v>
      </c>
      <c r="I27" s="97">
        <v>5.0000000000000001E-3</v>
      </c>
      <c r="J27" s="94">
        <v>4.000000000000001E-3</v>
      </c>
      <c r="K27" s="93">
        <v>14500000</v>
      </c>
      <c r="L27" s="95">
        <v>100.33</v>
      </c>
      <c r="M27" s="93">
        <v>14547.850179999999</v>
      </c>
      <c r="N27" s="94">
        <v>4.7231424122565072E-3</v>
      </c>
      <c r="O27" s="94">
        <v>1.3673561509501808E-4</v>
      </c>
    </row>
    <row r="28" spans="2:15">
      <c r="B28" s="86" t="s">
        <v>3658</v>
      </c>
      <c r="C28" s="83" t="s">
        <v>3659</v>
      </c>
      <c r="D28" s="83" t="s">
        <v>380</v>
      </c>
      <c r="E28" s="83" t="s">
        <v>370</v>
      </c>
      <c r="F28" s="83" t="s">
        <v>371</v>
      </c>
      <c r="G28" s="93">
        <v>9.0000000000000011E-2</v>
      </c>
      <c r="H28" s="96" t="s">
        <v>183</v>
      </c>
      <c r="I28" s="97">
        <v>4.1999999999999997E-3</v>
      </c>
      <c r="J28" s="94">
        <v>3.3E-3</v>
      </c>
      <c r="K28" s="93">
        <v>4200000</v>
      </c>
      <c r="L28" s="95">
        <v>100.39</v>
      </c>
      <c r="M28" s="93">
        <v>4216.3799200000003</v>
      </c>
      <c r="N28" s="94">
        <v>1.3689007365305917E-3</v>
      </c>
      <c r="O28" s="94">
        <v>3.9629862467794756E-5</v>
      </c>
    </row>
    <row r="29" spans="2:15">
      <c r="B29" s="86" t="s">
        <v>3660</v>
      </c>
      <c r="C29" s="83" t="s">
        <v>3661</v>
      </c>
      <c r="D29" s="83" t="s">
        <v>397</v>
      </c>
      <c r="E29" s="83" t="s">
        <v>370</v>
      </c>
      <c r="F29" s="83" t="s">
        <v>371</v>
      </c>
      <c r="G29" s="93">
        <v>0.37</v>
      </c>
      <c r="H29" s="96" t="s">
        <v>183</v>
      </c>
      <c r="I29" s="97">
        <v>4.7999999999999996E-3</v>
      </c>
      <c r="J29" s="94">
        <v>3.4999999999999996E-3</v>
      </c>
      <c r="K29" s="93">
        <v>100000000</v>
      </c>
      <c r="L29" s="95">
        <v>100.35</v>
      </c>
      <c r="M29" s="93">
        <v>100349.99589000001</v>
      </c>
      <c r="N29" s="94">
        <v>3.2579887460583212E-2</v>
      </c>
      <c r="O29" s="94">
        <v>9.431921722472459E-4</v>
      </c>
    </row>
    <row r="30" spans="2:15">
      <c r="B30" s="86" t="s">
        <v>3662</v>
      </c>
      <c r="C30" s="83" t="s">
        <v>3663</v>
      </c>
      <c r="D30" s="83" t="s">
        <v>397</v>
      </c>
      <c r="E30" s="83" t="s">
        <v>370</v>
      </c>
      <c r="F30" s="83" t="s">
        <v>371</v>
      </c>
      <c r="G30" s="93">
        <v>8.9999999999999969E-2</v>
      </c>
      <c r="H30" s="96" t="s">
        <v>183</v>
      </c>
      <c r="I30" s="97">
        <v>5.5000000000000005E-3</v>
      </c>
      <c r="J30" s="94">
        <v>4.3999999999999985E-3</v>
      </c>
      <c r="K30" s="93">
        <v>315000000</v>
      </c>
      <c r="L30" s="95">
        <v>100.51</v>
      </c>
      <c r="M30" s="93">
        <v>316606.50259000005</v>
      </c>
      <c r="N30" s="94">
        <v>0.10279028047971202</v>
      </c>
      <c r="O30" s="94">
        <v>2.9757925974685899E-3</v>
      </c>
    </row>
    <row r="31" spans="2:15">
      <c r="B31" s="86" t="s">
        <v>3664</v>
      </c>
      <c r="C31" s="83" t="s">
        <v>3665</v>
      </c>
      <c r="D31" s="83" t="s">
        <v>397</v>
      </c>
      <c r="E31" s="83" t="s">
        <v>370</v>
      </c>
      <c r="F31" s="83" t="s">
        <v>371</v>
      </c>
      <c r="G31" s="93">
        <v>0.1</v>
      </c>
      <c r="H31" s="96" t="s">
        <v>183</v>
      </c>
      <c r="I31" s="97">
        <v>5.5000000000000005E-3</v>
      </c>
      <c r="J31" s="94">
        <v>4.0000000000000001E-3</v>
      </c>
      <c r="K31" s="93">
        <v>235000000</v>
      </c>
      <c r="L31" s="95">
        <v>100.51</v>
      </c>
      <c r="M31" s="93">
        <v>236198.50065</v>
      </c>
      <c r="N31" s="94">
        <v>7.6684812005082884E-2</v>
      </c>
      <c r="O31" s="94">
        <v>2.2200357352661973E-3</v>
      </c>
    </row>
    <row r="32" spans="2:15">
      <c r="B32" s="86" t="s">
        <v>3666</v>
      </c>
      <c r="C32" s="83" t="s">
        <v>3667</v>
      </c>
      <c r="D32" s="83" t="s">
        <v>397</v>
      </c>
      <c r="E32" s="83" t="s">
        <v>370</v>
      </c>
      <c r="F32" s="83" t="s">
        <v>371</v>
      </c>
      <c r="G32" s="93">
        <v>0.26</v>
      </c>
      <c r="H32" s="96" t="s">
        <v>183</v>
      </c>
      <c r="I32" s="97">
        <v>4.6999999999999993E-3</v>
      </c>
      <c r="J32" s="94">
        <v>3.3999999999999998E-3</v>
      </c>
      <c r="K32" s="93">
        <v>150000000</v>
      </c>
      <c r="L32" s="95">
        <v>100.38</v>
      </c>
      <c r="M32" s="93">
        <v>150569.99836000003</v>
      </c>
      <c r="N32" s="94">
        <v>4.8884442475576065E-2</v>
      </c>
      <c r="O32" s="94">
        <v>1.4152112570498347E-3</v>
      </c>
    </row>
    <row r="33" spans="2:15">
      <c r="B33" s="86" t="s">
        <v>3668</v>
      </c>
      <c r="C33" s="83" t="s">
        <v>3669</v>
      </c>
      <c r="D33" s="83" t="s">
        <v>374</v>
      </c>
      <c r="E33" s="83" t="s">
        <v>370</v>
      </c>
      <c r="F33" s="83" t="s">
        <v>371</v>
      </c>
      <c r="G33" s="93">
        <v>0.09</v>
      </c>
      <c r="H33" s="96" t="s">
        <v>183</v>
      </c>
      <c r="I33" s="97">
        <v>3.4000000000000002E-3</v>
      </c>
      <c r="J33" s="94">
        <v>2.2000000000000001E-3</v>
      </c>
      <c r="K33" s="93">
        <v>11300000</v>
      </c>
      <c r="L33" s="95">
        <v>100.32</v>
      </c>
      <c r="M33" s="93">
        <v>11336.160199999998</v>
      </c>
      <c r="N33" s="94">
        <v>3.6804268926526849E-3</v>
      </c>
      <c r="O33" s="94">
        <v>1.0654885901242235E-4</v>
      </c>
    </row>
    <row r="34" spans="2:15">
      <c r="B34" s="86" t="s">
        <v>3670</v>
      </c>
      <c r="C34" s="83" t="s">
        <v>3671</v>
      </c>
      <c r="D34" s="83" t="s">
        <v>374</v>
      </c>
      <c r="E34" s="83" t="s">
        <v>370</v>
      </c>
      <c r="F34" s="83" t="s">
        <v>371</v>
      </c>
      <c r="G34" s="93">
        <v>9.9999999999999992E-2</v>
      </c>
      <c r="H34" s="96" t="s">
        <v>183</v>
      </c>
      <c r="I34" s="97">
        <v>3.9000000000000003E-3</v>
      </c>
      <c r="J34" s="94">
        <v>3.6000000000000003E-3</v>
      </c>
      <c r="K34" s="93">
        <v>7000000</v>
      </c>
      <c r="L34" s="95">
        <v>100.39</v>
      </c>
      <c r="M34" s="93">
        <v>7027.3002100000003</v>
      </c>
      <c r="N34" s="94">
        <v>2.2815013390184683E-3</v>
      </c>
      <c r="O34" s="94">
        <v>6.6049774006656677E-5</v>
      </c>
    </row>
    <row r="35" spans="2:15">
      <c r="B35" s="86" t="s">
        <v>3672</v>
      </c>
      <c r="C35" s="83" t="s">
        <v>3673</v>
      </c>
      <c r="D35" s="83" t="s">
        <v>471</v>
      </c>
      <c r="E35" s="83" t="s">
        <v>407</v>
      </c>
      <c r="F35" s="83" t="s">
        <v>371</v>
      </c>
      <c r="G35" s="93">
        <v>0.18999999999999997</v>
      </c>
      <c r="H35" s="96" t="s">
        <v>183</v>
      </c>
      <c r="I35" s="97">
        <v>5.1000000000000004E-3</v>
      </c>
      <c r="J35" s="94">
        <v>4.3E-3</v>
      </c>
      <c r="K35" s="93">
        <v>100000000</v>
      </c>
      <c r="L35" s="95">
        <v>100.43</v>
      </c>
      <c r="M35" s="93">
        <v>100430.00356</v>
      </c>
      <c r="N35" s="94">
        <v>3.2605862956261764E-2</v>
      </c>
      <c r="O35" s="94">
        <v>9.4394416637932801E-4</v>
      </c>
    </row>
    <row r="36" spans="2:15">
      <c r="B36" s="86" t="s">
        <v>3674</v>
      </c>
      <c r="C36" s="83" t="s">
        <v>3675</v>
      </c>
      <c r="D36" s="83" t="s">
        <v>471</v>
      </c>
      <c r="E36" s="83" t="s">
        <v>407</v>
      </c>
      <c r="F36" s="83" t="s">
        <v>371</v>
      </c>
      <c r="G36" s="93">
        <v>9.0000000000000011E-2</v>
      </c>
      <c r="H36" s="96" t="s">
        <v>183</v>
      </c>
      <c r="I36" s="97">
        <v>5.0000000000000001E-3</v>
      </c>
      <c r="J36" s="94">
        <v>4.3999999999999985E-3</v>
      </c>
      <c r="K36" s="93">
        <v>50000000</v>
      </c>
      <c r="L36" s="95">
        <v>100.46</v>
      </c>
      <c r="M36" s="93">
        <v>50230.002189999999</v>
      </c>
      <c r="N36" s="94">
        <v>1.6307801549776905E-2</v>
      </c>
      <c r="O36" s="94">
        <v>4.7211307242605623E-4</v>
      </c>
    </row>
    <row r="37" spans="2:15">
      <c r="B37" s="86" t="s">
        <v>3676</v>
      </c>
      <c r="C37" s="83" t="s">
        <v>3677</v>
      </c>
      <c r="D37" s="83" t="s">
        <v>471</v>
      </c>
      <c r="E37" s="83" t="s">
        <v>407</v>
      </c>
      <c r="F37" s="83" t="s">
        <v>371</v>
      </c>
      <c r="G37" s="93">
        <v>0.37</v>
      </c>
      <c r="H37" s="96" t="s">
        <v>183</v>
      </c>
      <c r="I37" s="97">
        <v>3.0000000000000001E-3</v>
      </c>
      <c r="J37" s="94">
        <v>2.2000000000000001E-3</v>
      </c>
      <c r="K37" s="93">
        <v>40000000</v>
      </c>
      <c r="L37" s="95">
        <v>100.22</v>
      </c>
      <c r="M37" s="93">
        <v>40088.001969999998</v>
      </c>
      <c r="N37" s="94">
        <v>1.3015073703977986E-2</v>
      </c>
      <c r="O37" s="94">
        <v>3.7678815353996495E-4</v>
      </c>
    </row>
    <row r="38" spans="2:15">
      <c r="B38" s="86" t="s">
        <v>3678</v>
      </c>
      <c r="C38" s="83" t="s">
        <v>3679</v>
      </c>
      <c r="D38" s="83" t="s">
        <v>471</v>
      </c>
      <c r="E38" s="83" t="s">
        <v>407</v>
      </c>
      <c r="F38" s="83" t="s">
        <v>371</v>
      </c>
      <c r="G38" s="93">
        <v>0.26</v>
      </c>
      <c r="H38" s="96" t="s">
        <v>183</v>
      </c>
      <c r="I38" s="97">
        <v>4.7999999999999996E-3</v>
      </c>
      <c r="J38" s="94">
        <v>3.7999999999999996E-3</v>
      </c>
      <c r="K38" s="93">
        <v>100000000</v>
      </c>
      <c r="L38" s="95">
        <v>100.38</v>
      </c>
      <c r="M38" s="93">
        <v>100380.00356</v>
      </c>
      <c r="N38" s="94">
        <v>3.2589629827813854E-2</v>
      </c>
      <c r="O38" s="94">
        <v>9.4347421510335529E-4</v>
      </c>
    </row>
    <row r="39" spans="2:15">
      <c r="B39" s="86" t="s">
        <v>3680</v>
      </c>
      <c r="C39" s="83" t="s">
        <v>3681</v>
      </c>
      <c r="D39" s="83" t="s">
        <v>406</v>
      </c>
      <c r="E39" s="83" t="s">
        <v>407</v>
      </c>
      <c r="F39" s="83" t="s">
        <v>371</v>
      </c>
      <c r="G39" s="93">
        <v>0.18999999999999997</v>
      </c>
      <c r="H39" s="96" t="s">
        <v>183</v>
      </c>
      <c r="I39" s="97">
        <v>4.1999999999999997E-3</v>
      </c>
      <c r="J39" s="94">
        <v>3.7999999999999996E-3</v>
      </c>
      <c r="K39" s="93">
        <v>160000000</v>
      </c>
      <c r="L39" s="95">
        <v>100.35</v>
      </c>
      <c r="M39" s="93">
        <v>160560.00658000002</v>
      </c>
      <c r="N39" s="94">
        <v>5.2127824208193903E-2</v>
      </c>
      <c r="O39" s="94">
        <v>1.5091075992491733E-3</v>
      </c>
    </row>
    <row r="40" spans="2:15">
      <c r="B40" s="86" t="s">
        <v>3682</v>
      </c>
      <c r="C40" s="83" t="s">
        <v>3683</v>
      </c>
      <c r="D40" s="83" t="s">
        <v>406</v>
      </c>
      <c r="E40" s="83" t="s">
        <v>407</v>
      </c>
      <c r="F40" s="83" t="s">
        <v>371</v>
      </c>
      <c r="G40" s="93">
        <v>0.36999999999999994</v>
      </c>
      <c r="H40" s="96" t="s">
        <v>183</v>
      </c>
      <c r="I40" s="97">
        <v>3.3E-3</v>
      </c>
      <c r="J40" s="94">
        <v>2.6999999999999997E-3</v>
      </c>
      <c r="K40" s="93">
        <v>120000000</v>
      </c>
      <c r="L40" s="95">
        <v>100.23</v>
      </c>
      <c r="M40" s="93">
        <v>120276.00411000001</v>
      </c>
      <c r="N40" s="94">
        <v>3.9049116478368839E-2</v>
      </c>
      <c r="O40" s="94">
        <v>1.1304772320078825E-3</v>
      </c>
    </row>
    <row r="41" spans="2:15">
      <c r="B41" s="86" t="s">
        <v>3684</v>
      </c>
      <c r="C41" s="83" t="s">
        <v>3685</v>
      </c>
      <c r="D41" s="83" t="s">
        <v>406</v>
      </c>
      <c r="E41" s="83" t="s">
        <v>407</v>
      </c>
      <c r="F41" s="83" t="s">
        <v>371</v>
      </c>
      <c r="G41" s="93">
        <v>8.9999999999999983E-2</v>
      </c>
      <c r="H41" s="96" t="s">
        <v>183</v>
      </c>
      <c r="I41" s="97">
        <v>4.4000000000000003E-3</v>
      </c>
      <c r="J41" s="94">
        <v>4.0000000000000001E-3</v>
      </c>
      <c r="K41" s="93">
        <v>360000000</v>
      </c>
      <c r="L41" s="95">
        <v>100.44</v>
      </c>
      <c r="M41" s="93">
        <v>361583.99654000002</v>
      </c>
      <c r="N41" s="94">
        <v>0.11739278921081688</v>
      </c>
      <c r="O41" s="94">
        <v>3.3985372109057417E-3</v>
      </c>
    </row>
    <row r="42" spans="2:15">
      <c r="B42" s="160"/>
      <c r="C42" s="160"/>
      <c r="D42" s="160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</row>
    <row r="45" spans="2:15">
      <c r="B45" s="98" t="s">
        <v>278</v>
      </c>
    </row>
    <row r="46" spans="2:15">
      <c r="B46" s="98" t="s">
        <v>131</v>
      </c>
    </row>
    <row r="47" spans="2:15">
      <c r="B47" s="98" t="s">
        <v>260</v>
      </c>
    </row>
    <row r="48" spans="2:15">
      <c r="B48" s="98" t="s">
        <v>268</v>
      </c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AD30:XFD33 Q30:AB33 Q1:XFD29 D1:P1048576 Q34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AT86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1.28515625" style="2" customWidth="1"/>
    <col min="4" max="4" width="7.140625" style="1" customWidth="1"/>
    <col min="5" max="5" width="9.5703125" style="1" customWidth="1"/>
    <col min="6" max="6" width="9.7109375" style="1" customWidth="1"/>
    <col min="7" max="7" width="13.140625" style="1" customWidth="1"/>
    <col min="8" max="8" width="9.7109375" style="1" customWidth="1"/>
    <col min="9" max="9" width="10.42578125" style="1" customWidth="1"/>
    <col min="10" max="10" width="40.7109375" style="1" customWidth="1"/>
    <col min="11" max="11" width="7.5703125" style="3" customWidth="1"/>
    <col min="12" max="12" width="9.5703125" style="3" customWidth="1"/>
    <col min="13" max="13" width="6.140625" style="3" customWidth="1"/>
    <col min="14" max="15" width="5.7109375" style="3" customWidth="1"/>
    <col min="16" max="16" width="6.85546875" style="3" customWidth="1"/>
    <col min="17" max="17" width="6.42578125" style="3" customWidth="1"/>
    <col min="18" max="18" width="6.7109375" style="3" customWidth="1"/>
    <col min="19" max="19" width="7.28515625" style="3" customWidth="1"/>
    <col min="20" max="31" width="5.7109375" style="3" customWidth="1"/>
    <col min="32" max="46" width="9.140625" style="3"/>
    <col min="47" max="16384" width="9.140625" style="1"/>
  </cols>
  <sheetData>
    <row r="1" spans="2:46">
      <c r="B1" s="57" t="s">
        <v>198</v>
      </c>
      <c r="C1" s="77" t="s" vm="1">
        <v>279</v>
      </c>
    </row>
    <row r="2" spans="2:46">
      <c r="B2" s="57" t="s">
        <v>197</v>
      </c>
      <c r="C2" s="77" t="s">
        <v>280</v>
      </c>
    </row>
    <row r="3" spans="2:46">
      <c r="B3" s="57" t="s">
        <v>199</v>
      </c>
      <c r="C3" s="77" t="s">
        <v>281</v>
      </c>
    </row>
    <row r="4" spans="2:46">
      <c r="B4" s="57" t="s">
        <v>200</v>
      </c>
      <c r="C4" s="77" t="s">
        <v>282</v>
      </c>
    </row>
    <row r="6" spans="2:46" ht="26.25" customHeight="1">
      <c r="B6" s="154" t="s">
        <v>232</v>
      </c>
      <c r="C6" s="155"/>
      <c r="D6" s="155"/>
      <c r="E6" s="155"/>
      <c r="F6" s="155"/>
      <c r="G6" s="155"/>
      <c r="H6" s="155"/>
      <c r="I6" s="155"/>
      <c r="J6" s="156"/>
    </row>
    <row r="7" spans="2:46" s="3" customFormat="1" ht="63">
      <c r="B7" s="60" t="s">
        <v>135</v>
      </c>
      <c r="C7" s="62" t="s">
        <v>62</v>
      </c>
      <c r="D7" s="62" t="s">
        <v>102</v>
      </c>
      <c r="E7" s="62" t="s">
        <v>63</v>
      </c>
      <c r="F7" s="62" t="s">
        <v>120</v>
      </c>
      <c r="G7" s="62" t="s">
        <v>245</v>
      </c>
      <c r="H7" s="62" t="s">
        <v>201</v>
      </c>
      <c r="I7" s="64" t="s">
        <v>202</v>
      </c>
      <c r="J7" s="76" t="s">
        <v>272</v>
      </c>
    </row>
    <row r="8" spans="2:4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266</v>
      </c>
      <c r="H8" s="33" t="s">
        <v>20</v>
      </c>
      <c r="I8" s="18" t="s">
        <v>20</v>
      </c>
      <c r="J8" s="18"/>
    </row>
    <row r="9" spans="2:4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s="4" customFormat="1" ht="18" customHeight="1">
      <c r="B10" s="118" t="s">
        <v>48</v>
      </c>
      <c r="C10" s="118"/>
      <c r="D10" s="118"/>
      <c r="E10" s="165">
        <v>5.6149733824803157E-2</v>
      </c>
      <c r="F10" s="119"/>
      <c r="G10" s="120">
        <v>6160568.0702600023</v>
      </c>
      <c r="H10" s="121">
        <v>1</v>
      </c>
      <c r="I10" s="121">
        <v>5.7903591032842462E-2</v>
      </c>
      <c r="J10" s="11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18" customHeight="1">
      <c r="B11" s="80" t="s">
        <v>259</v>
      </c>
      <c r="C11" s="105"/>
      <c r="D11" s="105"/>
      <c r="E11" s="126">
        <v>5.6149733824803157E-2</v>
      </c>
      <c r="F11" s="166"/>
      <c r="G11" s="90">
        <v>6160568.0702600023</v>
      </c>
      <c r="H11" s="91">
        <v>1</v>
      </c>
      <c r="I11" s="91">
        <v>5.7903591032842462E-2</v>
      </c>
      <c r="J11" s="81"/>
    </row>
    <row r="12" spans="2:46">
      <c r="B12" s="101" t="s">
        <v>103</v>
      </c>
      <c r="C12" s="105"/>
      <c r="D12" s="105"/>
      <c r="E12" s="126">
        <v>5.6532994024639092E-2</v>
      </c>
      <c r="F12" s="166"/>
      <c r="G12" s="90">
        <v>6118803.0693000024</v>
      </c>
      <c r="H12" s="91">
        <v>0.99322059256813999</v>
      </c>
      <c r="I12" s="91">
        <v>5.7511038997463029E-2</v>
      </c>
      <c r="J12" s="81"/>
    </row>
    <row r="13" spans="2:46">
      <c r="B13" s="86" t="s">
        <v>3686</v>
      </c>
      <c r="C13" s="106">
        <v>43100</v>
      </c>
      <c r="D13" s="100" t="s">
        <v>3687</v>
      </c>
      <c r="E13" s="94">
        <v>9.9148015431052575E-2</v>
      </c>
      <c r="F13" s="96" t="s">
        <v>183</v>
      </c>
      <c r="G13" s="93">
        <v>21201.962</v>
      </c>
      <c r="H13" s="94">
        <v>3.4415595701883361E-3</v>
      </c>
      <c r="I13" s="94">
        <v>1.9927865786735049E-4</v>
      </c>
      <c r="J13" s="83" t="s">
        <v>3688</v>
      </c>
    </row>
    <row r="14" spans="2:46">
      <c r="B14" s="86" t="s">
        <v>3689</v>
      </c>
      <c r="C14" s="106">
        <v>43100</v>
      </c>
      <c r="D14" s="100" t="s">
        <v>3687</v>
      </c>
      <c r="E14" s="94">
        <v>5.4096246515412567E-2</v>
      </c>
      <c r="F14" s="96" t="s">
        <v>183</v>
      </c>
      <c r="G14" s="93">
        <v>186690.50036000001</v>
      </c>
      <c r="H14" s="94">
        <v>3.0304104788849588E-2</v>
      </c>
      <c r="I14" s="94">
        <v>1.7547164903099495E-3</v>
      </c>
      <c r="J14" s="83" t="s">
        <v>3690</v>
      </c>
    </row>
    <row r="15" spans="2:46">
      <c r="B15" s="86" t="s">
        <v>3691</v>
      </c>
      <c r="C15" s="106">
        <v>43100</v>
      </c>
      <c r="D15" s="100" t="s">
        <v>3687</v>
      </c>
      <c r="E15" s="94">
        <v>4.1191958495460437E-2</v>
      </c>
      <c r="F15" s="96" t="s">
        <v>183</v>
      </c>
      <c r="G15" s="93">
        <v>25799.999</v>
      </c>
      <c r="H15" s="94">
        <v>4.1879253188596179E-3</v>
      </c>
      <c r="I15" s="94">
        <v>2.4249591493933368E-4</v>
      </c>
      <c r="J15" s="83" t="s">
        <v>3692</v>
      </c>
    </row>
    <row r="16" spans="2:46">
      <c r="B16" s="86" t="s">
        <v>3693</v>
      </c>
      <c r="C16" s="106">
        <v>43100</v>
      </c>
      <c r="D16" s="100" t="s">
        <v>3687</v>
      </c>
      <c r="E16" s="94">
        <v>5.0317925395005576E-2</v>
      </c>
      <c r="F16" s="96" t="s">
        <v>183</v>
      </c>
      <c r="G16" s="93">
        <v>251638.86808000001</v>
      </c>
      <c r="H16" s="94">
        <v>4.084669874760101E-2</v>
      </c>
      <c r="I16" s="94">
        <v>2.3651705393228075E-3</v>
      </c>
      <c r="J16" s="83" t="s">
        <v>3694</v>
      </c>
    </row>
    <row r="17" spans="2:10">
      <c r="B17" s="86" t="s">
        <v>3695</v>
      </c>
      <c r="C17" s="106">
        <v>43100</v>
      </c>
      <c r="D17" s="100" t="s">
        <v>3687</v>
      </c>
      <c r="E17" s="94">
        <v>5.4619831084786651E-2</v>
      </c>
      <c r="F17" s="96" t="s">
        <v>183</v>
      </c>
      <c r="G17" s="93">
        <v>769099.99976000015</v>
      </c>
      <c r="H17" s="94">
        <v>0.1248423832004734</v>
      </c>
      <c r="I17" s="94">
        <v>7.2288223004056146E-3</v>
      </c>
      <c r="J17" s="83" t="s">
        <v>3696</v>
      </c>
    </row>
    <row r="18" spans="2:10">
      <c r="B18" s="86" t="s">
        <v>3697</v>
      </c>
      <c r="C18" s="106">
        <v>43100</v>
      </c>
      <c r="D18" s="100" t="s">
        <v>3698</v>
      </c>
      <c r="E18" s="94">
        <v>6.3404124303001838E-2</v>
      </c>
      <c r="F18" s="96" t="s">
        <v>183</v>
      </c>
      <c r="G18" s="93">
        <v>513378.44099000003</v>
      </c>
      <c r="H18" s="94">
        <v>8.3332971105103501E-2</v>
      </c>
      <c r="I18" s="94">
        <v>4.825278278421591E-3</v>
      </c>
      <c r="J18" s="83" t="s">
        <v>3699</v>
      </c>
    </row>
    <row r="19" spans="2:10">
      <c r="B19" s="86" t="s">
        <v>3700</v>
      </c>
      <c r="C19" s="106">
        <v>43100</v>
      </c>
      <c r="D19" s="100" t="s">
        <v>3687</v>
      </c>
      <c r="E19" s="94">
        <v>4.2127756761691226E-2</v>
      </c>
      <c r="F19" s="96" t="s">
        <v>183</v>
      </c>
      <c r="G19" s="93">
        <v>58651.583630000001</v>
      </c>
      <c r="H19" s="94">
        <v>9.520483007588074E-3</v>
      </c>
      <c r="I19" s="94">
        <v>5.5127015450650587E-4</v>
      </c>
      <c r="J19" s="83" t="s">
        <v>3701</v>
      </c>
    </row>
    <row r="20" spans="2:10">
      <c r="B20" s="86" t="s">
        <v>3702</v>
      </c>
      <c r="C20" s="106">
        <v>43100</v>
      </c>
      <c r="D20" s="100" t="s">
        <v>3687</v>
      </c>
      <c r="E20" s="94">
        <v>5.5254427329499846E-2</v>
      </c>
      <c r="F20" s="96" t="s">
        <v>183</v>
      </c>
      <c r="G20" s="93">
        <v>295525.09373999998</v>
      </c>
      <c r="H20" s="94">
        <v>4.7970429085369651E-2</v>
      </c>
      <c r="I20" s="94">
        <v>2.7776601074292152E-3</v>
      </c>
      <c r="J20" s="83" t="s">
        <v>3703</v>
      </c>
    </row>
    <row r="21" spans="2:10">
      <c r="B21" s="86" t="s">
        <v>3704</v>
      </c>
      <c r="C21" s="106">
        <v>43100</v>
      </c>
      <c r="D21" s="100" t="s">
        <v>3687</v>
      </c>
      <c r="E21" s="94">
        <v>5.8829829829829823E-2</v>
      </c>
      <c r="F21" s="96" t="s">
        <v>183</v>
      </c>
      <c r="G21" s="93">
        <v>120480.00012000001</v>
      </c>
      <c r="H21" s="94">
        <v>1.9556638080441703E-2</v>
      </c>
      <c r="I21" s="94">
        <v>1.1323995733872095E-3</v>
      </c>
      <c r="J21" s="83" t="s">
        <v>3705</v>
      </c>
    </row>
    <row r="22" spans="2:10">
      <c r="B22" s="86" t="s">
        <v>3706</v>
      </c>
      <c r="C22" s="106">
        <v>43100</v>
      </c>
      <c r="D22" s="100" t="s">
        <v>3687</v>
      </c>
      <c r="E22" s="94">
        <v>5.4616456190600175E-2</v>
      </c>
      <c r="F22" s="96" t="s">
        <v>183</v>
      </c>
      <c r="G22" s="93">
        <v>103786.78023</v>
      </c>
      <c r="H22" s="94">
        <v>1.6846949671902541E-2</v>
      </c>
      <c r="I22" s="94">
        <v>9.7549888395272416E-4</v>
      </c>
      <c r="J22" s="83" t="s">
        <v>3707</v>
      </c>
    </row>
    <row r="23" spans="2:10">
      <c r="B23" s="86" t="s">
        <v>3708</v>
      </c>
      <c r="C23" s="106">
        <v>43100</v>
      </c>
      <c r="D23" s="100" t="s">
        <v>3698</v>
      </c>
      <c r="E23" s="94">
        <v>5.9094547623275269E-2</v>
      </c>
      <c r="F23" s="96" t="s">
        <v>183</v>
      </c>
      <c r="G23" s="93">
        <v>969252.84225999995</v>
      </c>
      <c r="H23" s="94">
        <v>0.15733173162050515</v>
      </c>
      <c r="I23" s="94">
        <v>9.1100722442426594E-3</v>
      </c>
      <c r="J23" s="83" t="s">
        <v>3709</v>
      </c>
    </row>
    <row r="24" spans="2:10">
      <c r="B24" s="86" t="s">
        <v>3710</v>
      </c>
      <c r="C24" s="106">
        <v>43100</v>
      </c>
      <c r="D24" s="100" t="s">
        <v>3687</v>
      </c>
      <c r="E24" s="94">
        <v>5.8075955491049831E-2</v>
      </c>
      <c r="F24" s="96" t="s">
        <v>183</v>
      </c>
      <c r="G24" s="93">
        <v>331439.99991000001</v>
      </c>
      <c r="H24" s="94">
        <v>5.3800233376207436E-2</v>
      </c>
      <c r="I24" s="94">
        <v>3.1152267108873967E-3</v>
      </c>
      <c r="J24" s="83" t="s">
        <v>3711</v>
      </c>
    </row>
    <row r="25" spans="2:10">
      <c r="B25" s="86" t="s">
        <v>3712</v>
      </c>
      <c r="C25" s="106">
        <v>43100</v>
      </c>
      <c r="D25" s="100" t="s">
        <v>3687</v>
      </c>
      <c r="E25" s="94">
        <v>3.7574826663131805E-2</v>
      </c>
      <c r="F25" s="96" t="s">
        <v>183</v>
      </c>
      <c r="G25" s="93">
        <v>147606.37101999999</v>
      </c>
      <c r="H25" s="94">
        <v>2.3959863658120473E-2</v>
      </c>
      <c r="I25" s="94">
        <v>1.3873621464624726E-3</v>
      </c>
      <c r="J25" s="83" t="s">
        <v>3713</v>
      </c>
    </row>
    <row r="26" spans="2:10">
      <c r="B26" s="86" t="s">
        <v>3714</v>
      </c>
      <c r="C26" s="106">
        <v>43100</v>
      </c>
      <c r="D26" s="100" t="s">
        <v>3687</v>
      </c>
      <c r="E26" s="94">
        <v>2.9607592932320327E-2</v>
      </c>
      <c r="F26" s="96" t="s">
        <v>183</v>
      </c>
      <c r="G26" s="93">
        <v>258117.10775000002</v>
      </c>
      <c r="H26" s="94">
        <v>4.1898264057182374E-2</v>
      </c>
      <c r="I26" s="94">
        <v>2.4260599469531309E-3</v>
      </c>
      <c r="J26" s="83" t="s">
        <v>3715</v>
      </c>
    </row>
    <row r="27" spans="2:10">
      <c r="B27" s="86" t="s">
        <v>3716</v>
      </c>
      <c r="C27" s="106">
        <v>43100</v>
      </c>
      <c r="D27" s="100" t="s">
        <v>3687</v>
      </c>
      <c r="E27" s="94">
        <v>1.9626127653517858E-2</v>
      </c>
      <c r="F27" s="96" t="s">
        <v>183</v>
      </c>
      <c r="G27" s="93">
        <v>64203.117549999995</v>
      </c>
      <c r="H27" s="94">
        <v>1.0421622944146829E-2</v>
      </c>
      <c r="I27" s="94">
        <v>6.0344939285636565E-4</v>
      </c>
      <c r="J27" s="83" t="s">
        <v>3717</v>
      </c>
    </row>
    <row r="28" spans="2:10">
      <c r="B28" s="86" t="s">
        <v>3718</v>
      </c>
      <c r="C28" s="106">
        <v>43100</v>
      </c>
      <c r="D28" s="100" t="s">
        <v>3687</v>
      </c>
      <c r="E28" s="94">
        <v>1.5098970704671404E-3</v>
      </c>
      <c r="F28" s="96" t="s">
        <v>183</v>
      </c>
      <c r="G28" s="93">
        <v>33760.000759999995</v>
      </c>
      <c r="H28" s="94">
        <v>5.4800142413774476E-3</v>
      </c>
      <c r="I28" s="94">
        <v>3.1731250348687219E-4</v>
      </c>
      <c r="J28" s="83" t="s">
        <v>3719</v>
      </c>
    </row>
    <row r="29" spans="2:10">
      <c r="B29" s="86" t="s">
        <v>3720</v>
      </c>
      <c r="C29" s="106">
        <v>43100</v>
      </c>
      <c r="D29" s="100" t="s">
        <v>3687</v>
      </c>
      <c r="E29" s="94">
        <v>3.4771863534308084E-2</v>
      </c>
      <c r="F29" s="96" t="s">
        <v>183</v>
      </c>
      <c r="G29" s="93">
        <v>61099.974590000005</v>
      </c>
      <c r="H29" s="94">
        <v>9.9179124219012683E-3</v>
      </c>
      <c r="I29" s="94">
        <v>5.7428274477731921E-4</v>
      </c>
      <c r="J29" s="83" t="s">
        <v>3721</v>
      </c>
    </row>
    <row r="30" spans="2:10">
      <c r="B30" s="86" t="s">
        <v>3722</v>
      </c>
      <c r="C30" s="106">
        <v>43100</v>
      </c>
      <c r="D30" s="100" t="s">
        <v>3687</v>
      </c>
      <c r="E30" s="94">
        <v>6.3785791531486571E-2</v>
      </c>
      <c r="F30" s="96" t="s">
        <v>183</v>
      </c>
      <c r="G30" s="93">
        <v>77148.584669999997</v>
      </c>
      <c r="H30" s="94">
        <v>1.2522966030102479E-2</v>
      </c>
      <c r="I30" s="94">
        <v>7.251247035252327E-4</v>
      </c>
      <c r="J30" s="83" t="s">
        <v>3723</v>
      </c>
    </row>
    <row r="31" spans="2:10">
      <c r="B31" s="86" t="s">
        <v>3724</v>
      </c>
      <c r="C31" s="106">
        <v>43100</v>
      </c>
      <c r="D31" s="100" t="s">
        <v>3687</v>
      </c>
      <c r="E31" s="94">
        <v>3.372470062883208E-2</v>
      </c>
      <c r="F31" s="96" t="s">
        <v>183</v>
      </c>
      <c r="G31" s="93">
        <v>30590.399579999998</v>
      </c>
      <c r="H31" s="94">
        <v>4.9655160418849084E-3</v>
      </c>
      <c r="I31" s="94">
        <v>2.8752121015632241E-4</v>
      </c>
      <c r="J31" s="83" t="s">
        <v>3725</v>
      </c>
    </row>
    <row r="32" spans="2:10">
      <c r="B32" s="86" t="s">
        <v>3726</v>
      </c>
      <c r="C32" s="106">
        <v>43100</v>
      </c>
      <c r="D32" s="100" t="s">
        <v>3687</v>
      </c>
      <c r="E32" s="94">
        <v>6.7899977822133514E-2</v>
      </c>
      <c r="F32" s="96" t="s">
        <v>183</v>
      </c>
      <c r="G32" s="93">
        <v>112725.00021</v>
      </c>
      <c r="H32" s="94">
        <v>1.8297825610300012E-2</v>
      </c>
      <c r="I32" s="94">
        <v>1.0595098109290829E-3</v>
      </c>
      <c r="J32" s="83" t="s">
        <v>3727</v>
      </c>
    </row>
    <row r="33" spans="2:10">
      <c r="B33" s="86" t="s">
        <v>3728</v>
      </c>
      <c r="C33" s="106">
        <v>43100</v>
      </c>
      <c r="D33" s="100" t="s">
        <v>3687</v>
      </c>
      <c r="E33" s="94">
        <v>7.2999999999999995E-2</v>
      </c>
      <c r="F33" s="96" t="s">
        <v>183</v>
      </c>
      <c r="G33" s="93">
        <v>444720.58789999993</v>
      </c>
      <c r="H33" s="94">
        <v>7.2188243491193307E-2</v>
      </c>
      <c r="I33" s="94">
        <v>4.1799585284933091E-3</v>
      </c>
      <c r="J33" s="83" t="s">
        <v>3729</v>
      </c>
    </row>
    <row r="34" spans="2:10">
      <c r="B34" s="86" t="s">
        <v>3730</v>
      </c>
      <c r="C34" s="106">
        <v>43100</v>
      </c>
      <c r="D34" s="100" t="s">
        <v>3687</v>
      </c>
      <c r="E34" s="94">
        <v>6.1343632253202711E-2</v>
      </c>
      <c r="F34" s="96" t="s">
        <v>183</v>
      </c>
      <c r="G34" s="93">
        <v>199049.99984999999</v>
      </c>
      <c r="H34" s="94">
        <v>3.2310332031052331E-2</v>
      </c>
      <c r="I34" s="94">
        <v>1.8708842520614043E-3</v>
      </c>
      <c r="J34" s="83" t="s">
        <v>3731</v>
      </c>
    </row>
    <row r="35" spans="2:10">
      <c r="B35" s="86" t="s">
        <v>3732</v>
      </c>
      <c r="C35" s="106">
        <v>43100</v>
      </c>
      <c r="D35" s="100" t="s">
        <v>3687</v>
      </c>
      <c r="E35" s="94">
        <v>5.9006006006005994E-2</v>
      </c>
      <c r="F35" s="96" t="s">
        <v>183</v>
      </c>
      <c r="G35" s="93">
        <v>229574.99991999997</v>
      </c>
      <c r="H35" s="94">
        <v>3.7265232248348636E-2</v>
      </c>
      <c r="I35" s="94">
        <v>2.1577907678522719E-3</v>
      </c>
      <c r="J35" s="83" t="s">
        <v>3733</v>
      </c>
    </row>
    <row r="36" spans="2:10">
      <c r="B36" s="86" t="s">
        <v>3734</v>
      </c>
      <c r="C36" s="106">
        <v>43100</v>
      </c>
      <c r="D36" s="100" t="s">
        <v>3687</v>
      </c>
      <c r="E36" s="94">
        <v>4.7246863274648762E-2</v>
      </c>
      <c r="F36" s="96" t="s">
        <v>183</v>
      </c>
      <c r="G36" s="93">
        <v>95833.173239999989</v>
      </c>
      <c r="H36" s="94">
        <v>1.5555898765672663E-2</v>
      </c>
      <c r="I36" s="94">
        <v>9.0074240027580876E-4</v>
      </c>
      <c r="J36" s="83" t="s">
        <v>3735</v>
      </c>
    </row>
    <row r="37" spans="2:10">
      <c r="B37" s="86" t="s">
        <v>3736</v>
      </c>
      <c r="C37" s="106">
        <v>43100</v>
      </c>
      <c r="D37" s="100" t="s">
        <v>3687</v>
      </c>
      <c r="E37" s="94">
        <v>5.8161573785087649E-2</v>
      </c>
      <c r="F37" s="96" t="s">
        <v>183</v>
      </c>
      <c r="G37" s="93">
        <v>202780.15969</v>
      </c>
      <c r="H37" s="94">
        <v>3.2915821621859263E-2</v>
      </c>
      <c r="I37" s="94">
        <v>1.9059442737021323E-3</v>
      </c>
      <c r="J37" s="83" t="s">
        <v>3737</v>
      </c>
    </row>
    <row r="38" spans="2:10">
      <c r="B38" s="86" t="s">
        <v>3738</v>
      </c>
      <c r="C38" s="106">
        <v>43100</v>
      </c>
      <c r="D38" s="100" t="s">
        <v>3687</v>
      </c>
      <c r="E38" s="94">
        <v>5.7281762213160621E-2</v>
      </c>
      <c r="F38" s="96" t="s">
        <v>183</v>
      </c>
      <c r="G38" s="93">
        <v>73608.616939999993</v>
      </c>
      <c r="H38" s="94">
        <v>1.1948348934791235E-2</v>
      </c>
      <c r="I38" s="94">
        <v>6.9185231023785056E-4</v>
      </c>
      <c r="J38" s="83" t="s">
        <v>3739</v>
      </c>
    </row>
    <row r="39" spans="2:10">
      <c r="B39" s="86" t="s">
        <v>3740</v>
      </c>
      <c r="C39" s="106">
        <v>43100</v>
      </c>
      <c r="D39" s="100" t="s">
        <v>3687</v>
      </c>
      <c r="E39" s="94">
        <v>6.1860215053763441E-2</v>
      </c>
      <c r="F39" s="96" t="s">
        <v>183</v>
      </c>
      <c r="G39" s="93">
        <v>57423.999640000002</v>
      </c>
      <c r="H39" s="94">
        <v>9.3212182683627843E-3</v>
      </c>
      <c r="I39" s="94">
        <v>5.397320105391387E-4</v>
      </c>
      <c r="J39" s="83" t="s">
        <v>3741</v>
      </c>
    </row>
    <row r="40" spans="2:10">
      <c r="B40" s="86" t="s">
        <v>3742</v>
      </c>
      <c r="C40" s="106">
        <v>43100</v>
      </c>
      <c r="D40" s="100" t="s">
        <v>3687</v>
      </c>
      <c r="E40" s="94">
        <v>6.1873780646118461E-2</v>
      </c>
      <c r="F40" s="96" t="s">
        <v>183</v>
      </c>
      <c r="G40" s="93">
        <v>104076.00017</v>
      </c>
      <c r="H40" s="94">
        <v>1.6893896631452618E-2</v>
      </c>
      <c r="I40" s="94">
        <v>9.7821728149874725E-4</v>
      </c>
      <c r="J40" s="83" t="s">
        <v>3743</v>
      </c>
    </row>
    <row r="41" spans="2:10">
      <c r="B41" s="86" t="s">
        <v>3744</v>
      </c>
      <c r="C41" s="106">
        <v>43100</v>
      </c>
      <c r="D41" s="100" t="s">
        <v>3687</v>
      </c>
      <c r="E41" s="94">
        <v>5.9868323017320139E-2</v>
      </c>
      <c r="F41" s="96" t="s">
        <v>183</v>
      </c>
      <c r="G41" s="93">
        <v>113863.06681</v>
      </c>
      <c r="H41" s="94">
        <v>1.8482559645703986E-2</v>
      </c>
      <c r="I41" s="94">
        <v>1.0702065749649615E-3</v>
      </c>
      <c r="J41" s="83" t="s">
        <v>3745</v>
      </c>
    </row>
    <row r="42" spans="2:10">
      <c r="B42" s="86" t="s">
        <v>3746</v>
      </c>
      <c r="C42" s="106">
        <v>43100</v>
      </c>
      <c r="D42" s="100" t="s">
        <v>3687</v>
      </c>
      <c r="E42" s="94">
        <v>4.7557003422961944E-2</v>
      </c>
      <c r="F42" s="96" t="s">
        <v>183</v>
      </c>
      <c r="G42" s="93">
        <v>47813.414659999995</v>
      </c>
      <c r="H42" s="94">
        <v>7.7612022324399163E-3</v>
      </c>
      <c r="I42" s="94">
        <v>4.4940147999038483E-4</v>
      </c>
      <c r="J42" s="83" t="s">
        <v>3727</v>
      </c>
    </row>
    <row r="43" spans="2:10">
      <c r="B43" s="86" t="s">
        <v>3747</v>
      </c>
      <c r="C43" s="106">
        <v>43100</v>
      </c>
      <c r="D43" s="100" t="s">
        <v>3687</v>
      </c>
      <c r="E43" s="94">
        <v>7.9699999999999993E-2</v>
      </c>
      <c r="F43" s="96" t="s">
        <v>183</v>
      </c>
      <c r="G43" s="93">
        <v>61088.841899999999</v>
      </c>
      <c r="H43" s="94">
        <v>9.9161053336793651E-3</v>
      </c>
      <c r="I43" s="94">
        <v>5.7417810787995774E-4</v>
      </c>
      <c r="J43" s="83" t="s">
        <v>3745</v>
      </c>
    </row>
    <row r="44" spans="2:10">
      <c r="B44" s="86" t="s">
        <v>3748</v>
      </c>
      <c r="C44" s="106">
        <v>43100</v>
      </c>
      <c r="D44" s="100" t="s">
        <v>3698</v>
      </c>
      <c r="E44" s="94">
        <v>7.7600000000000002E-2</v>
      </c>
      <c r="F44" s="96" t="s">
        <v>183</v>
      </c>
      <c r="G44" s="93">
        <v>56773.582369999996</v>
      </c>
      <c r="H44" s="94">
        <v>9.2156407854777442E-3</v>
      </c>
      <c r="I44" s="94">
        <v>5.3361869514788633E-4</v>
      </c>
      <c r="J44" s="83" t="s">
        <v>3749</v>
      </c>
    </row>
    <row r="45" spans="2:10">
      <c r="B45" s="104"/>
      <c r="C45" s="106"/>
      <c r="D45" s="100"/>
      <c r="E45" s="83"/>
      <c r="F45" s="83"/>
      <c r="G45" s="83"/>
      <c r="H45" s="94"/>
      <c r="I45" s="83"/>
      <c r="J45" s="83"/>
    </row>
    <row r="46" spans="2:10">
      <c r="B46" s="101" t="s">
        <v>104</v>
      </c>
      <c r="C46" s="106"/>
      <c r="D46" s="105"/>
      <c r="E46" s="126">
        <v>0</v>
      </c>
      <c r="F46" s="166"/>
      <c r="G46" s="90">
        <v>41765.000959999998</v>
      </c>
      <c r="H46" s="91">
        <v>6.7794074318599873E-3</v>
      </c>
      <c r="I46" s="91">
        <v>3.9255203537943349E-4</v>
      </c>
      <c r="J46" s="81"/>
    </row>
    <row r="47" spans="2:10">
      <c r="B47" s="86" t="s">
        <v>3750</v>
      </c>
      <c r="C47" s="106">
        <v>43100</v>
      </c>
      <c r="D47" s="100" t="s">
        <v>30</v>
      </c>
      <c r="E47" s="94">
        <v>0</v>
      </c>
      <c r="F47" s="96" t="s">
        <v>183</v>
      </c>
      <c r="G47" s="93">
        <v>26239.999960000001</v>
      </c>
      <c r="H47" s="94">
        <v>4.2593474596397994E-3</v>
      </c>
      <c r="I47" s="94">
        <v>2.4663151336975939E-4</v>
      </c>
      <c r="J47" s="83" t="s">
        <v>3751</v>
      </c>
    </row>
    <row r="48" spans="2:10">
      <c r="B48" s="86" t="s">
        <v>3752</v>
      </c>
      <c r="C48" s="106">
        <v>43100</v>
      </c>
      <c r="D48" s="100" t="s">
        <v>30</v>
      </c>
      <c r="E48" s="94">
        <v>0</v>
      </c>
      <c r="F48" s="96" t="s">
        <v>183</v>
      </c>
      <c r="G48" s="93">
        <v>15525.001</v>
      </c>
      <c r="H48" s="94">
        <v>2.5200599722201883E-3</v>
      </c>
      <c r="I48" s="94">
        <v>1.4592052200967413E-4</v>
      </c>
      <c r="J48" s="83" t="s">
        <v>3735</v>
      </c>
    </row>
    <row r="49" spans="2:10">
      <c r="B49" s="160"/>
      <c r="C49" s="160"/>
      <c r="D49" s="161"/>
      <c r="E49" s="161"/>
      <c r="F49" s="167"/>
      <c r="G49" s="167"/>
      <c r="H49" s="167"/>
      <c r="I49" s="167"/>
      <c r="J49" s="161"/>
    </row>
    <row r="50" spans="2:10">
      <c r="F50" s="3"/>
      <c r="G50" s="3"/>
      <c r="H50" s="3"/>
      <c r="I50" s="3"/>
    </row>
    <row r="51" spans="2:10">
      <c r="F51" s="3"/>
      <c r="G51" s="3"/>
      <c r="H51" s="3"/>
      <c r="I51" s="3"/>
    </row>
    <row r="52" spans="2:10">
      <c r="B52" s="113"/>
      <c r="F52" s="3"/>
      <c r="G52" s="3"/>
      <c r="H52" s="3"/>
      <c r="I52" s="3"/>
    </row>
    <row r="53" spans="2:10">
      <c r="B53" s="113"/>
      <c r="F53" s="3"/>
      <c r="G53" s="3"/>
      <c r="H53" s="3"/>
      <c r="I53" s="3"/>
    </row>
    <row r="54" spans="2:10">
      <c r="F54" s="3"/>
      <c r="G54" s="3"/>
      <c r="H54" s="3"/>
      <c r="I54" s="3"/>
    </row>
    <row r="55" spans="2:10">
      <c r="F55" s="3"/>
      <c r="G55" s="3"/>
      <c r="H55" s="3"/>
      <c r="I55" s="3"/>
    </row>
    <row r="56" spans="2:10">
      <c r="F56" s="3"/>
      <c r="G56" s="3"/>
      <c r="H56" s="3"/>
      <c r="I56" s="3"/>
    </row>
    <row r="57" spans="2:10">
      <c r="F57" s="3"/>
      <c r="G57" s="3"/>
      <c r="H57" s="3"/>
      <c r="I57" s="3"/>
    </row>
    <row r="58" spans="2:10">
      <c r="F58" s="3"/>
      <c r="G58" s="3"/>
      <c r="H58" s="3"/>
      <c r="I58" s="3"/>
    </row>
    <row r="59" spans="2:10">
      <c r="F59" s="3"/>
      <c r="G59" s="3"/>
      <c r="H59" s="3"/>
      <c r="I59" s="3"/>
    </row>
    <row r="60" spans="2:10">
      <c r="F60" s="3"/>
      <c r="G60" s="3"/>
      <c r="H60" s="3"/>
      <c r="I60" s="3"/>
    </row>
    <row r="61" spans="2:10">
      <c r="F61" s="3"/>
      <c r="G61" s="3"/>
      <c r="H61" s="3"/>
      <c r="I61" s="3"/>
    </row>
    <row r="62" spans="2:10">
      <c r="F62" s="3"/>
      <c r="G62" s="3"/>
      <c r="H62" s="3"/>
      <c r="I62" s="3"/>
    </row>
    <row r="63" spans="2:10">
      <c r="F63" s="3"/>
      <c r="G63" s="3"/>
      <c r="H63" s="3"/>
      <c r="I63" s="3"/>
    </row>
    <row r="64" spans="2:10">
      <c r="F64" s="3"/>
      <c r="G64" s="3"/>
      <c r="H64" s="3"/>
      <c r="I64" s="3"/>
    </row>
    <row r="65" spans="6:9">
      <c r="F65" s="3"/>
      <c r="G65" s="3"/>
      <c r="H65" s="3"/>
      <c r="I65" s="3"/>
    </row>
    <row r="66" spans="6:9">
      <c r="F66" s="3"/>
      <c r="G66" s="3"/>
      <c r="H66" s="3"/>
      <c r="I66" s="3"/>
    </row>
    <row r="67" spans="6:9">
      <c r="F67" s="3"/>
      <c r="G67" s="3"/>
      <c r="H67" s="3"/>
      <c r="I67" s="3"/>
    </row>
    <row r="68" spans="6:9">
      <c r="F68" s="3"/>
      <c r="G68" s="3"/>
      <c r="H68" s="3"/>
      <c r="I68" s="3"/>
    </row>
    <row r="69" spans="6:9">
      <c r="F69" s="3"/>
      <c r="G69" s="3"/>
      <c r="H69" s="3"/>
      <c r="I69" s="3"/>
    </row>
    <row r="70" spans="6:9">
      <c r="F70" s="3"/>
      <c r="G70" s="3"/>
      <c r="H70" s="3"/>
      <c r="I70" s="3"/>
    </row>
    <row r="71" spans="6:9">
      <c r="F71" s="3"/>
      <c r="G71" s="3"/>
      <c r="H71" s="3"/>
      <c r="I71" s="3"/>
    </row>
    <row r="72" spans="6:9">
      <c r="F72" s="3"/>
      <c r="G72" s="3"/>
      <c r="H72" s="3"/>
      <c r="I72" s="3"/>
    </row>
    <row r="73" spans="6:9">
      <c r="F73" s="3"/>
      <c r="G73" s="3"/>
      <c r="H73" s="3"/>
      <c r="I73" s="3"/>
    </row>
    <row r="74" spans="6:9">
      <c r="F74" s="3"/>
      <c r="G74" s="3"/>
      <c r="H74" s="3"/>
      <c r="I74" s="3"/>
    </row>
    <row r="75" spans="6:9">
      <c r="F75" s="3"/>
      <c r="G75" s="3"/>
      <c r="H75" s="3"/>
      <c r="I75" s="3"/>
    </row>
    <row r="76" spans="6:9">
      <c r="F76" s="3"/>
      <c r="G76" s="3"/>
      <c r="H76" s="3"/>
      <c r="I76" s="3"/>
    </row>
    <row r="77" spans="6:9">
      <c r="F77" s="3"/>
      <c r="G77" s="3"/>
      <c r="H77" s="3"/>
      <c r="I77" s="3"/>
    </row>
    <row r="78" spans="6:9">
      <c r="F78" s="3"/>
      <c r="G78" s="3"/>
      <c r="H78" s="3"/>
      <c r="I78" s="3"/>
    </row>
    <row r="79" spans="6:9">
      <c r="F79" s="3"/>
      <c r="G79" s="3"/>
      <c r="H79" s="3"/>
      <c r="I79" s="3"/>
    </row>
    <row r="80" spans="6:9">
      <c r="F80" s="3"/>
      <c r="G80" s="3"/>
      <c r="H80" s="3"/>
      <c r="I80" s="3"/>
    </row>
    <row r="81" spans="6:9">
      <c r="F81" s="3"/>
      <c r="G81" s="3"/>
      <c r="H81" s="3"/>
      <c r="I81" s="3"/>
    </row>
    <row r="82" spans="6:9">
      <c r="F82" s="3"/>
      <c r="G82" s="3"/>
      <c r="H82" s="3"/>
      <c r="I82" s="3"/>
    </row>
    <row r="83" spans="6:9">
      <c r="F83" s="3"/>
      <c r="G83" s="3"/>
      <c r="H83" s="3"/>
      <c r="I83" s="3"/>
    </row>
    <row r="84" spans="6:9">
      <c r="F84" s="3"/>
      <c r="G84" s="3"/>
      <c r="H84" s="3"/>
      <c r="I84" s="3"/>
    </row>
    <row r="85" spans="6:9">
      <c r="F85" s="3"/>
      <c r="G85" s="3"/>
      <c r="H85" s="3"/>
      <c r="I85" s="3"/>
    </row>
    <row r="86" spans="6:9">
      <c r="F86" s="3"/>
      <c r="G86" s="3"/>
      <c r="H86" s="3"/>
      <c r="I86" s="3"/>
    </row>
    <row r="87" spans="6:9">
      <c r="F87" s="3"/>
      <c r="G87" s="3"/>
      <c r="H87" s="3"/>
      <c r="I87" s="3"/>
    </row>
    <row r="88" spans="6:9">
      <c r="F88" s="3"/>
      <c r="G88" s="3"/>
      <c r="H88" s="3"/>
      <c r="I88" s="3"/>
    </row>
    <row r="89" spans="6:9">
      <c r="F89" s="3"/>
      <c r="G89" s="3"/>
      <c r="H89" s="3"/>
      <c r="I89" s="3"/>
    </row>
    <row r="90" spans="6:9">
      <c r="F90" s="3"/>
      <c r="G90" s="3"/>
      <c r="H90" s="3"/>
      <c r="I90" s="3"/>
    </row>
    <row r="91" spans="6:9">
      <c r="F91" s="3"/>
      <c r="G91" s="3"/>
      <c r="H91" s="3"/>
      <c r="I91" s="3"/>
    </row>
    <row r="92" spans="6:9">
      <c r="F92" s="3"/>
      <c r="G92" s="3"/>
      <c r="H92" s="3"/>
      <c r="I92" s="3"/>
    </row>
    <row r="93" spans="6:9">
      <c r="F93" s="3"/>
      <c r="G93" s="3"/>
      <c r="H93" s="3"/>
      <c r="I93" s="3"/>
    </row>
    <row r="94" spans="6:9">
      <c r="F94" s="3"/>
      <c r="G94" s="3"/>
      <c r="H94" s="3"/>
      <c r="I94" s="3"/>
    </row>
    <row r="95" spans="6:9">
      <c r="F95" s="3"/>
      <c r="G95" s="3"/>
      <c r="H95" s="3"/>
      <c r="I95" s="3"/>
    </row>
    <row r="96" spans="6:9">
      <c r="F96" s="3"/>
      <c r="G96" s="3"/>
      <c r="H96" s="3"/>
      <c r="I96" s="3"/>
    </row>
    <row r="97" spans="6:9">
      <c r="F97" s="3"/>
      <c r="G97" s="3"/>
      <c r="H97" s="3"/>
      <c r="I97" s="3"/>
    </row>
    <row r="98" spans="6:9">
      <c r="F98" s="3"/>
      <c r="G98" s="3"/>
      <c r="H98" s="3"/>
      <c r="I98" s="3"/>
    </row>
    <row r="99" spans="6:9">
      <c r="F99" s="3"/>
      <c r="G99" s="3"/>
      <c r="H99" s="3"/>
      <c r="I99" s="3"/>
    </row>
    <row r="100" spans="6:9">
      <c r="F100" s="3"/>
      <c r="G100" s="3"/>
      <c r="H100" s="3"/>
      <c r="I100" s="3"/>
    </row>
    <row r="101" spans="6:9">
      <c r="F101" s="3"/>
      <c r="G101" s="3"/>
      <c r="H101" s="3"/>
      <c r="I101" s="3"/>
    </row>
    <row r="102" spans="6:9">
      <c r="F102" s="3"/>
      <c r="G102" s="3"/>
      <c r="H102" s="3"/>
      <c r="I102" s="3"/>
    </row>
    <row r="103" spans="6:9">
      <c r="F103" s="3"/>
      <c r="G103" s="3"/>
      <c r="H103" s="3"/>
      <c r="I103" s="3"/>
    </row>
    <row r="104" spans="6:9">
      <c r="F104" s="3"/>
      <c r="G104" s="3"/>
      <c r="H104" s="3"/>
      <c r="I104" s="3"/>
    </row>
    <row r="105" spans="6:9">
      <c r="F105" s="3"/>
      <c r="G105" s="3"/>
      <c r="H105" s="3"/>
      <c r="I105" s="3"/>
    </row>
    <row r="106" spans="6:9">
      <c r="F106" s="3"/>
      <c r="G106" s="3"/>
      <c r="H106" s="3"/>
      <c r="I106" s="3"/>
    </row>
    <row r="107" spans="6:9">
      <c r="F107" s="3"/>
      <c r="G107" s="3"/>
      <c r="H107" s="3"/>
      <c r="I107" s="3"/>
    </row>
    <row r="108" spans="6:9">
      <c r="F108" s="3"/>
      <c r="G108" s="3"/>
      <c r="H108" s="3"/>
      <c r="I108" s="3"/>
    </row>
    <row r="109" spans="6:9">
      <c r="F109" s="3"/>
      <c r="G109" s="3"/>
      <c r="H109" s="3"/>
      <c r="I109" s="3"/>
    </row>
    <row r="110" spans="6:9">
      <c r="F110" s="3"/>
      <c r="G110" s="3"/>
      <c r="H110" s="3"/>
      <c r="I110" s="3"/>
    </row>
    <row r="111" spans="6:9">
      <c r="F111" s="3"/>
      <c r="G111" s="3"/>
      <c r="H111" s="3"/>
      <c r="I111" s="3"/>
    </row>
    <row r="112" spans="6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4" type="noConversion"/>
  <dataValidations count="1">
    <dataValidation allowBlank="1" showInputMessage="1" showErrorMessage="1" sqref="D1:J9 C5:C9 B1:B9 B49:J1048576 X27:XFD27 A1:A1048576 E13:E44 K1:K1048576 L1:XFD26 L28:XFD1048576 L27:V27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198</v>
      </c>
      <c r="C1" s="77" t="s" vm="1">
        <v>279</v>
      </c>
    </row>
    <row r="2" spans="2:60">
      <c r="B2" s="57" t="s">
        <v>197</v>
      </c>
      <c r="C2" s="77" t="s">
        <v>280</v>
      </c>
    </row>
    <row r="3" spans="2:60">
      <c r="B3" s="57" t="s">
        <v>199</v>
      </c>
      <c r="C3" s="77" t="s">
        <v>281</v>
      </c>
    </row>
    <row r="4" spans="2:60">
      <c r="B4" s="57" t="s">
        <v>200</v>
      </c>
      <c r="C4" s="77" t="s">
        <v>282</v>
      </c>
    </row>
    <row r="6" spans="2:60" ht="26.25" customHeight="1">
      <c r="B6" s="154" t="s">
        <v>233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2:60" s="3" customFormat="1" ht="66">
      <c r="B7" s="60" t="s">
        <v>135</v>
      </c>
      <c r="C7" s="60" t="s">
        <v>136</v>
      </c>
      <c r="D7" s="60" t="s">
        <v>15</v>
      </c>
      <c r="E7" s="60" t="s">
        <v>16</v>
      </c>
      <c r="F7" s="60" t="s">
        <v>65</v>
      </c>
      <c r="G7" s="60" t="s">
        <v>120</v>
      </c>
      <c r="H7" s="60" t="s">
        <v>61</v>
      </c>
      <c r="I7" s="60" t="s">
        <v>129</v>
      </c>
      <c r="J7" s="60" t="s">
        <v>201</v>
      </c>
      <c r="K7" s="60" t="s">
        <v>202</v>
      </c>
    </row>
    <row r="8" spans="2:60" s="3" customFormat="1" ht="21.75" customHeight="1">
      <c r="B8" s="16"/>
      <c r="C8" s="69"/>
      <c r="D8" s="17"/>
      <c r="E8" s="17"/>
      <c r="F8" s="17" t="s">
        <v>20</v>
      </c>
      <c r="G8" s="17"/>
      <c r="H8" s="17" t="s">
        <v>20</v>
      </c>
      <c r="I8" s="17" t="s">
        <v>265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3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3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28515625" style="1" bestFit="1" customWidth="1"/>
    <col min="4" max="4" width="7" style="1" customWidth="1"/>
    <col min="5" max="5" width="11.140625" style="1" bestFit="1" customWidth="1"/>
    <col min="6" max="6" width="8.85546875" style="1" customWidth="1"/>
    <col min="7" max="7" width="9" style="1" bestFit="1" customWidth="1"/>
    <col min="8" max="8" width="9.140625" style="1" bestFit="1" customWidth="1"/>
    <col min="9" max="9" width="9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198</v>
      </c>
      <c r="C1" s="77" t="s" vm="1">
        <v>279</v>
      </c>
    </row>
    <row r="2" spans="2:60">
      <c r="B2" s="57" t="s">
        <v>197</v>
      </c>
      <c r="C2" s="77" t="s">
        <v>280</v>
      </c>
    </row>
    <row r="3" spans="2:60">
      <c r="B3" s="57" t="s">
        <v>199</v>
      </c>
      <c r="C3" s="77" t="s">
        <v>281</v>
      </c>
    </row>
    <row r="4" spans="2:60">
      <c r="B4" s="57" t="s">
        <v>200</v>
      </c>
      <c r="C4" s="77" t="s">
        <v>282</v>
      </c>
    </row>
    <row r="6" spans="2:60" ht="26.25" customHeight="1">
      <c r="B6" s="154" t="s">
        <v>234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2:60" s="3" customFormat="1" ht="63">
      <c r="B7" s="60" t="s">
        <v>135</v>
      </c>
      <c r="C7" s="62" t="s">
        <v>52</v>
      </c>
      <c r="D7" s="62" t="s">
        <v>15</v>
      </c>
      <c r="E7" s="62" t="s">
        <v>16</v>
      </c>
      <c r="F7" s="62" t="s">
        <v>65</v>
      </c>
      <c r="G7" s="62" t="s">
        <v>120</v>
      </c>
      <c r="H7" s="62" t="s">
        <v>61</v>
      </c>
      <c r="I7" s="62" t="s">
        <v>129</v>
      </c>
      <c r="J7" s="62" t="s">
        <v>201</v>
      </c>
      <c r="K7" s="64" t="s">
        <v>202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265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2" t="s">
        <v>64</v>
      </c>
      <c r="C10" s="123"/>
      <c r="D10" s="123"/>
      <c r="E10" s="123"/>
      <c r="F10" s="123"/>
      <c r="G10" s="123"/>
      <c r="H10" s="126">
        <v>0</v>
      </c>
      <c r="I10" s="124">
        <v>3810.1875700000001</v>
      </c>
      <c r="J10" s="126">
        <v>1</v>
      </c>
      <c r="K10" s="126">
        <v>3.5812207623636981E-5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27" t="s">
        <v>256</v>
      </c>
      <c r="C11" s="123"/>
      <c r="D11" s="123"/>
      <c r="E11" s="123"/>
      <c r="F11" s="123"/>
      <c r="G11" s="123"/>
      <c r="H11" s="126">
        <v>0</v>
      </c>
      <c r="I11" s="124">
        <v>3810.1875700000001</v>
      </c>
      <c r="J11" s="126">
        <v>1</v>
      </c>
      <c r="K11" s="126">
        <v>3.5812207623636981E-5</v>
      </c>
    </row>
    <row r="12" spans="2:60">
      <c r="B12" s="82" t="s">
        <v>3753</v>
      </c>
      <c r="C12" s="83" t="s">
        <v>3754</v>
      </c>
      <c r="D12" s="83" t="s">
        <v>734</v>
      </c>
      <c r="E12" s="83" t="s">
        <v>371</v>
      </c>
      <c r="F12" s="97">
        <v>6.7750000000000005E-2</v>
      </c>
      <c r="G12" s="96" t="s">
        <v>183</v>
      </c>
      <c r="H12" s="94">
        <v>0</v>
      </c>
      <c r="I12" s="93">
        <v>3810.1875700000001</v>
      </c>
      <c r="J12" s="94">
        <v>1</v>
      </c>
      <c r="K12" s="94">
        <v>3.5812207623636981E-5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4"/>
      <c r="C13" s="83"/>
      <c r="D13" s="83"/>
      <c r="E13" s="83"/>
      <c r="F13" s="83"/>
      <c r="G13" s="83"/>
      <c r="H13" s="94"/>
      <c r="I13" s="83"/>
      <c r="J13" s="94"/>
      <c r="K13" s="8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3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3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3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140625" style="2" bestFit="1" customWidth="1"/>
    <col min="3" max="3" width="21.28515625" style="1" bestFit="1" customWidth="1"/>
    <col min="4" max="4" width="14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198</v>
      </c>
      <c r="C1" s="77" t="s" vm="1">
        <v>279</v>
      </c>
    </row>
    <row r="2" spans="2:47">
      <c r="B2" s="57" t="s">
        <v>197</v>
      </c>
      <c r="C2" s="77" t="s">
        <v>280</v>
      </c>
    </row>
    <row r="3" spans="2:47">
      <c r="B3" s="57" t="s">
        <v>199</v>
      </c>
      <c r="C3" s="77" t="s">
        <v>281</v>
      </c>
    </row>
    <row r="4" spans="2:47">
      <c r="B4" s="57" t="s">
        <v>200</v>
      </c>
      <c r="C4" s="77" t="s">
        <v>282</v>
      </c>
    </row>
    <row r="6" spans="2:47" ht="26.25" customHeight="1">
      <c r="B6" s="157" t="s">
        <v>235</v>
      </c>
      <c r="C6" s="158"/>
      <c r="D6" s="159"/>
    </row>
    <row r="7" spans="2:47" s="3" customFormat="1" ht="31.5">
      <c r="B7" s="130" t="s">
        <v>135</v>
      </c>
      <c r="C7" s="131" t="s">
        <v>126</v>
      </c>
      <c r="D7" s="132" t="s">
        <v>125</v>
      </c>
    </row>
    <row r="8" spans="2:47" s="3" customFormat="1">
      <c r="B8" s="133"/>
      <c r="C8" s="134" t="s">
        <v>3766</v>
      </c>
      <c r="D8" s="135" t="s">
        <v>22</v>
      </c>
    </row>
    <row r="9" spans="2:47" s="4" customFormat="1" ht="18" customHeight="1">
      <c r="B9" s="136"/>
      <c r="C9" s="137" t="s">
        <v>1</v>
      </c>
      <c r="D9" s="138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5" t="s">
        <v>3767</v>
      </c>
      <c r="C10" s="90">
        <v>6240918.2392798197</v>
      </c>
      <c r="D10" s="10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80" t="s">
        <v>28</v>
      </c>
      <c r="C11" s="90">
        <v>1627687.8423065941</v>
      </c>
      <c r="D11" s="139"/>
    </row>
    <row r="12" spans="2:47">
      <c r="B12" s="86" t="s">
        <v>3780</v>
      </c>
      <c r="C12" s="93">
        <v>64602.424641689999</v>
      </c>
      <c r="D12" s="106">
        <v>45640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6" t="s">
        <v>3775</v>
      </c>
      <c r="C13" s="93">
        <v>1050.1277466993154</v>
      </c>
      <c r="D13" s="106">
        <v>44440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6" t="s">
        <v>3777</v>
      </c>
      <c r="C14" s="93">
        <v>12159.74394</v>
      </c>
      <c r="D14" s="106">
        <v>44516</v>
      </c>
    </row>
    <row r="15" spans="2:47">
      <c r="B15" s="86" t="s">
        <v>3771</v>
      </c>
      <c r="C15" s="93">
        <v>2653.5601599999986</v>
      </c>
      <c r="D15" s="106">
        <v>43465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6" t="s">
        <v>3838</v>
      </c>
      <c r="C16" s="93">
        <v>19120.982165573332</v>
      </c>
      <c r="D16" s="106">
        <v>47467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6" t="s">
        <v>3781</v>
      </c>
      <c r="C17" s="93">
        <v>80003.040512849984</v>
      </c>
      <c r="D17" s="106">
        <v>46054</v>
      </c>
    </row>
    <row r="18" spans="2:4">
      <c r="B18" s="86" t="s">
        <v>2243</v>
      </c>
      <c r="C18" s="93">
        <v>4406.7038066999985</v>
      </c>
      <c r="D18" s="106">
        <v>43496</v>
      </c>
    </row>
    <row r="19" spans="2:4">
      <c r="B19" s="86" t="s">
        <v>3773</v>
      </c>
      <c r="C19" s="93">
        <v>5259.15</v>
      </c>
      <c r="D19" s="106">
        <v>43883</v>
      </c>
    </row>
    <row r="20" spans="2:4">
      <c r="B20" s="86" t="s">
        <v>3785</v>
      </c>
      <c r="C20" s="93">
        <v>3913.5381299999999</v>
      </c>
      <c r="D20" s="106">
        <v>44498</v>
      </c>
    </row>
    <row r="21" spans="2:4">
      <c r="B21" s="86" t="s">
        <v>3769</v>
      </c>
      <c r="C21" s="93">
        <v>3917.16</v>
      </c>
      <c r="D21" s="106">
        <v>43465</v>
      </c>
    </row>
    <row r="22" spans="2:4">
      <c r="B22" s="86" t="s">
        <v>3849</v>
      </c>
      <c r="C22" s="93">
        <v>124707.81093279633</v>
      </c>
      <c r="D22" s="106">
        <v>44255</v>
      </c>
    </row>
    <row r="23" spans="2:4">
      <c r="B23" s="86" t="s">
        <v>3783</v>
      </c>
      <c r="C23" s="93">
        <v>1351.2926299999945</v>
      </c>
      <c r="D23" s="106">
        <v>45534</v>
      </c>
    </row>
    <row r="24" spans="2:4">
      <c r="B24" s="86" t="s">
        <v>3776</v>
      </c>
      <c r="C24" s="93">
        <v>42636.478579999995</v>
      </c>
      <c r="D24" s="106">
        <v>45534</v>
      </c>
    </row>
    <row r="25" spans="2:4">
      <c r="B25" s="86" t="s">
        <v>3782</v>
      </c>
      <c r="C25" s="93">
        <v>44778.850708409998</v>
      </c>
      <c r="D25" s="106">
        <v>46132</v>
      </c>
    </row>
    <row r="26" spans="2:4">
      <c r="B26" s="86" t="s">
        <v>3770</v>
      </c>
      <c r="C26" s="93">
        <v>3841.7183999999993</v>
      </c>
      <c r="D26" s="106">
        <v>44290</v>
      </c>
    </row>
    <row r="27" spans="2:4">
      <c r="B27" s="86" t="s">
        <v>2251</v>
      </c>
      <c r="C27" s="93">
        <v>5349.8249999999998</v>
      </c>
      <c r="D27" s="106">
        <v>43646</v>
      </c>
    </row>
    <row r="28" spans="2:4">
      <c r="B28" s="86" t="s">
        <v>2252</v>
      </c>
      <c r="C28" s="93">
        <v>127.75744799999521</v>
      </c>
      <c r="D28" s="106">
        <v>43861</v>
      </c>
    </row>
    <row r="29" spans="2:4">
      <c r="B29" s="86" t="s">
        <v>2253</v>
      </c>
      <c r="C29" s="93">
        <v>7084.4159879999952</v>
      </c>
      <c r="D29" s="106">
        <v>43830</v>
      </c>
    </row>
    <row r="30" spans="2:4">
      <c r="B30" s="86" t="s">
        <v>3779</v>
      </c>
      <c r="C30" s="93">
        <v>31385.650989999998</v>
      </c>
      <c r="D30" s="106">
        <v>44727</v>
      </c>
    </row>
    <row r="31" spans="2:4">
      <c r="B31" s="86" t="s">
        <v>3768</v>
      </c>
      <c r="C31" s="93">
        <v>2380.3529490000001</v>
      </c>
      <c r="D31" s="106">
        <v>43404</v>
      </c>
    </row>
    <row r="32" spans="2:4">
      <c r="B32" s="86" t="s">
        <v>3772</v>
      </c>
      <c r="C32" s="93">
        <v>15847.142804999999</v>
      </c>
      <c r="D32" s="106">
        <v>44012</v>
      </c>
    </row>
    <row r="33" spans="2:4">
      <c r="B33" s="86" t="s">
        <v>3784</v>
      </c>
      <c r="C33" s="93">
        <v>80762.10124905</v>
      </c>
      <c r="D33" s="106">
        <v>46752</v>
      </c>
    </row>
    <row r="34" spans="2:4">
      <c r="B34" s="86" t="s">
        <v>2258</v>
      </c>
      <c r="C34" s="93">
        <v>72465.398268119985</v>
      </c>
      <c r="D34" s="106">
        <v>46631</v>
      </c>
    </row>
    <row r="35" spans="2:4">
      <c r="B35" s="86" t="s">
        <v>3778</v>
      </c>
      <c r="C35" s="93">
        <v>50.150529000000816</v>
      </c>
      <c r="D35" s="106">
        <v>44927</v>
      </c>
    </row>
    <row r="36" spans="2:4">
      <c r="B36" s="86" t="s">
        <v>3774</v>
      </c>
      <c r="C36" s="93">
        <v>9118.4261992200009</v>
      </c>
      <c r="D36" s="106">
        <v>45255</v>
      </c>
    </row>
    <row r="37" spans="2:4">
      <c r="B37" s="86" t="s">
        <v>2274</v>
      </c>
      <c r="C37" s="93">
        <v>92642.357521350001</v>
      </c>
      <c r="D37" s="106">
        <v>47177</v>
      </c>
    </row>
    <row r="38" spans="2:4">
      <c r="B38" s="86" t="s">
        <v>3850</v>
      </c>
      <c r="C38" s="93">
        <v>69898.170209999997</v>
      </c>
      <c r="D38" s="106">
        <v>43830</v>
      </c>
    </row>
    <row r="39" spans="2:4">
      <c r="B39" s="86" t="s">
        <v>3851</v>
      </c>
      <c r="C39" s="93">
        <v>105780.64553000001</v>
      </c>
      <c r="D39" s="106">
        <v>44246</v>
      </c>
    </row>
    <row r="40" spans="2:4">
      <c r="B40" s="86" t="s">
        <v>3852</v>
      </c>
      <c r="C40" s="93">
        <v>211350.88907513529</v>
      </c>
      <c r="D40" s="106">
        <v>46100</v>
      </c>
    </row>
    <row r="41" spans="2:4">
      <c r="B41" s="86" t="s">
        <v>3853</v>
      </c>
      <c r="C41" s="93">
        <v>292259.19878999999</v>
      </c>
      <c r="D41" s="106">
        <v>44502</v>
      </c>
    </row>
    <row r="42" spans="2:4">
      <c r="B42" s="86" t="s">
        <v>3854</v>
      </c>
      <c r="C42" s="93">
        <v>4154.1500000000005</v>
      </c>
      <c r="D42" s="106">
        <v>43948</v>
      </c>
    </row>
    <row r="43" spans="2:4">
      <c r="B43" s="86" t="s">
        <v>3855</v>
      </c>
      <c r="C43" s="93">
        <v>26987.046190000001</v>
      </c>
      <c r="D43" s="106">
        <v>43908</v>
      </c>
    </row>
    <row r="44" spans="2:4">
      <c r="B44" s="86" t="s">
        <v>3856</v>
      </c>
      <c r="C44" s="93">
        <v>21856.909909999998</v>
      </c>
      <c r="D44" s="106">
        <v>44926</v>
      </c>
    </row>
    <row r="45" spans="2:4">
      <c r="B45" s="86" t="s">
        <v>3857</v>
      </c>
      <c r="C45" s="93">
        <v>52081.650999999998</v>
      </c>
      <c r="D45" s="106">
        <v>43800</v>
      </c>
    </row>
    <row r="46" spans="2:4">
      <c r="B46" s="86" t="s">
        <v>3858</v>
      </c>
      <c r="C46" s="93">
        <v>111703.0203</v>
      </c>
      <c r="D46" s="106">
        <v>44739</v>
      </c>
    </row>
    <row r="47" spans="2:4">
      <c r="B47" s="86"/>
      <c r="C47" s="93"/>
      <c r="D47" s="106"/>
    </row>
    <row r="48" spans="2:4">
      <c r="B48" s="80" t="s">
        <v>3786</v>
      </c>
      <c r="C48" s="90">
        <v>4613230.3969732253</v>
      </c>
      <c r="D48" s="139"/>
    </row>
    <row r="49" spans="2:4">
      <c r="B49" s="86" t="s">
        <v>3839</v>
      </c>
      <c r="C49" s="93">
        <v>198892.49200173162</v>
      </c>
      <c r="D49" s="106">
        <v>45778</v>
      </c>
    </row>
    <row r="50" spans="2:4">
      <c r="B50" s="86" t="s">
        <v>3818</v>
      </c>
      <c r="C50" s="93">
        <v>32922.782437248003</v>
      </c>
      <c r="D50" s="106">
        <v>46054</v>
      </c>
    </row>
    <row r="51" spans="2:4">
      <c r="B51" s="86" t="s">
        <v>3859</v>
      </c>
      <c r="C51" s="93">
        <v>17149.34001</v>
      </c>
      <c r="D51" s="106">
        <v>43525</v>
      </c>
    </row>
    <row r="52" spans="2:4">
      <c r="B52" s="86" t="s">
        <v>3792</v>
      </c>
      <c r="C52" s="93">
        <v>502.29295560000008</v>
      </c>
      <c r="D52" s="106">
        <v>43540</v>
      </c>
    </row>
    <row r="53" spans="2:4">
      <c r="B53" s="86" t="s">
        <v>3831</v>
      </c>
      <c r="C53" s="93">
        <v>151902.5391791923</v>
      </c>
      <c r="D53" s="106">
        <v>46601</v>
      </c>
    </row>
    <row r="54" spans="2:4">
      <c r="B54" s="86" t="s">
        <v>3819</v>
      </c>
      <c r="C54" s="93">
        <v>68155.927440159154</v>
      </c>
      <c r="D54" s="106">
        <v>44429</v>
      </c>
    </row>
    <row r="55" spans="2:4">
      <c r="B55" s="86" t="s">
        <v>3827</v>
      </c>
      <c r="C55" s="93">
        <v>116062.8686857631</v>
      </c>
      <c r="D55" s="106">
        <v>45382</v>
      </c>
    </row>
    <row r="56" spans="2:4">
      <c r="B56" s="86" t="s">
        <v>3809</v>
      </c>
      <c r="C56" s="93">
        <v>18319.943740409999</v>
      </c>
      <c r="D56" s="106">
        <v>44621</v>
      </c>
    </row>
    <row r="57" spans="2:4">
      <c r="B57" s="86" t="s">
        <v>3787</v>
      </c>
      <c r="C57" s="93">
        <v>15.41139048</v>
      </c>
      <c r="D57" s="106">
        <v>43465</v>
      </c>
    </row>
    <row r="58" spans="2:4">
      <c r="B58" s="86" t="s">
        <v>3788</v>
      </c>
      <c r="C58" s="93">
        <v>81.60097140000002</v>
      </c>
      <c r="D58" s="106">
        <v>43580</v>
      </c>
    </row>
    <row r="59" spans="2:4">
      <c r="B59" s="86" t="s">
        <v>3810</v>
      </c>
      <c r="C59" s="93">
        <v>68219.286741450007</v>
      </c>
      <c r="D59" s="106">
        <v>45748</v>
      </c>
    </row>
    <row r="60" spans="2:4">
      <c r="B60" s="86" t="s">
        <v>3820</v>
      </c>
      <c r="C60" s="93">
        <v>106982.92393993272</v>
      </c>
      <c r="D60" s="106">
        <v>44722</v>
      </c>
    </row>
    <row r="61" spans="2:4">
      <c r="B61" s="86" t="s">
        <v>3815</v>
      </c>
      <c r="C61" s="93">
        <v>47573.799607619985</v>
      </c>
      <c r="D61" s="106">
        <v>46082</v>
      </c>
    </row>
    <row r="62" spans="2:4">
      <c r="B62" s="86" t="s">
        <v>2306</v>
      </c>
      <c r="C62" s="93">
        <v>37310.965611660009</v>
      </c>
      <c r="D62" s="106">
        <v>44727</v>
      </c>
    </row>
    <row r="63" spans="2:4">
      <c r="B63" s="86" t="s">
        <v>3840</v>
      </c>
      <c r="C63" s="93">
        <v>184638.12283751031</v>
      </c>
      <c r="D63" s="106">
        <v>46742</v>
      </c>
    </row>
    <row r="64" spans="2:4">
      <c r="B64" s="86" t="s">
        <v>2307</v>
      </c>
      <c r="C64" s="93">
        <v>219795.08107049999</v>
      </c>
      <c r="D64" s="106">
        <v>45557</v>
      </c>
    </row>
    <row r="65" spans="2:4">
      <c r="B65" s="86" t="s">
        <v>2308</v>
      </c>
      <c r="C65" s="93">
        <v>729.04049244000009</v>
      </c>
      <c r="D65" s="106">
        <v>44196</v>
      </c>
    </row>
    <row r="66" spans="2:4">
      <c r="B66" s="86" t="s">
        <v>2311</v>
      </c>
      <c r="C66" s="93">
        <v>301975.67739932699</v>
      </c>
      <c r="D66" s="106">
        <v>50041</v>
      </c>
    </row>
    <row r="67" spans="2:4">
      <c r="B67" s="86" t="s">
        <v>3844</v>
      </c>
      <c r="C67" s="93">
        <v>138185.24709599998</v>
      </c>
      <c r="D67" s="106">
        <v>46971</v>
      </c>
    </row>
    <row r="68" spans="2:4">
      <c r="B68" s="86" t="s">
        <v>3860</v>
      </c>
      <c r="C68" s="93">
        <v>4808.7506300000005</v>
      </c>
      <c r="D68" s="106">
        <v>44075</v>
      </c>
    </row>
    <row r="69" spans="2:4">
      <c r="B69" s="86" t="s">
        <v>3825</v>
      </c>
      <c r="C69" s="93">
        <v>108094.70821145343</v>
      </c>
      <c r="D69" s="106">
        <v>46012</v>
      </c>
    </row>
    <row r="70" spans="2:4">
      <c r="B70" s="86" t="s">
        <v>2317</v>
      </c>
      <c r="C70" s="93">
        <v>35.60430379471201</v>
      </c>
      <c r="D70" s="106">
        <v>43465</v>
      </c>
    </row>
    <row r="71" spans="2:4">
      <c r="B71" s="86" t="s">
        <v>3797</v>
      </c>
      <c r="C71" s="93">
        <v>1632.1512985555555</v>
      </c>
      <c r="D71" s="106">
        <v>43378</v>
      </c>
    </row>
    <row r="72" spans="2:4">
      <c r="B72" s="86" t="s">
        <v>3802</v>
      </c>
      <c r="C72" s="93">
        <v>5077.7999999999993</v>
      </c>
      <c r="D72" s="106">
        <v>44738</v>
      </c>
    </row>
    <row r="73" spans="2:4">
      <c r="B73" s="86" t="s">
        <v>3796</v>
      </c>
      <c r="C73" s="93">
        <v>725.4000000000002</v>
      </c>
      <c r="D73" s="106">
        <v>44013</v>
      </c>
    </row>
    <row r="74" spans="2:4">
      <c r="B74" s="86" t="s">
        <v>3800</v>
      </c>
      <c r="C74" s="93">
        <v>4352.2911899999972</v>
      </c>
      <c r="D74" s="106">
        <v>44378</v>
      </c>
    </row>
    <row r="75" spans="2:4">
      <c r="B75" s="86" t="s">
        <v>3814</v>
      </c>
      <c r="C75" s="93">
        <v>526.24211912999954</v>
      </c>
      <c r="D75" s="106">
        <v>44727</v>
      </c>
    </row>
    <row r="76" spans="2:4">
      <c r="B76" s="86" t="s">
        <v>2322</v>
      </c>
      <c r="C76" s="93">
        <v>8435.8506713901752</v>
      </c>
      <c r="D76" s="106">
        <v>46199</v>
      </c>
    </row>
    <row r="77" spans="2:4">
      <c r="B77" s="86" t="s">
        <v>3822</v>
      </c>
      <c r="C77" s="93">
        <v>67534.740352423483</v>
      </c>
      <c r="D77" s="106">
        <v>47026</v>
      </c>
    </row>
    <row r="78" spans="2:4">
      <c r="B78" s="86" t="s">
        <v>3828</v>
      </c>
      <c r="C78" s="93">
        <v>24062.91950906998</v>
      </c>
      <c r="D78" s="106">
        <v>46201</v>
      </c>
    </row>
    <row r="79" spans="2:4">
      <c r="B79" s="86" t="s">
        <v>3835</v>
      </c>
      <c r="C79" s="93">
        <v>60026.783096862477</v>
      </c>
      <c r="D79" s="106">
        <v>46938</v>
      </c>
    </row>
    <row r="80" spans="2:4">
      <c r="B80" s="86" t="s">
        <v>2329</v>
      </c>
      <c r="C80" s="93">
        <v>5508.5970283200004</v>
      </c>
      <c r="D80" s="106">
        <v>43465</v>
      </c>
    </row>
    <row r="81" spans="2:4">
      <c r="B81" s="86" t="s">
        <v>2330</v>
      </c>
      <c r="C81" s="93">
        <v>25248.081402179996</v>
      </c>
      <c r="D81" s="106">
        <v>46201</v>
      </c>
    </row>
    <row r="82" spans="2:4">
      <c r="B82" s="86" t="s">
        <v>3793</v>
      </c>
      <c r="C82" s="93">
        <v>399.37985099999997</v>
      </c>
      <c r="D82" s="106">
        <v>43386</v>
      </c>
    </row>
    <row r="83" spans="2:4">
      <c r="B83" s="86" t="s">
        <v>2264</v>
      </c>
      <c r="C83" s="93">
        <v>78091.65304200002</v>
      </c>
      <c r="D83" s="106">
        <v>47262</v>
      </c>
    </row>
    <row r="84" spans="2:4">
      <c r="B84" s="86" t="s">
        <v>3832</v>
      </c>
      <c r="C84" s="93">
        <v>152130.26294629197</v>
      </c>
      <c r="D84" s="106">
        <v>45485</v>
      </c>
    </row>
    <row r="85" spans="2:4">
      <c r="B85" s="86" t="s">
        <v>2333</v>
      </c>
      <c r="C85" s="93">
        <v>206491.93920810003</v>
      </c>
      <c r="D85" s="106">
        <v>45777</v>
      </c>
    </row>
    <row r="86" spans="2:4">
      <c r="B86" s="86" t="s">
        <v>3833</v>
      </c>
      <c r="C86" s="93">
        <v>7280.6802766085666</v>
      </c>
      <c r="D86" s="106">
        <v>46663</v>
      </c>
    </row>
    <row r="87" spans="2:4">
      <c r="B87" s="86" t="s">
        <v>2336</v>
      </c>
      <c r="C87" s="93">
        <v>156148.42877166654</v>
      </c>
      <c r="D87" s="106">
        <v>47178</v>
      </c>
    </row>
    <row r="88" spans="2:4">
      <c r="B88" s="86" t="s">
        <v>3805</v>
      </c>
      <c r="C88" s="93">
        <v>1722.8249999999998</v>
      </c>
      <c r="D88" s="106">
        <v>44008</v>
      </c>
    </row>
    <row r="89" spans="2:4">
      <c r="B89" s="86" t="s">
        <v>2337</v>
      </c>
      <c r="C89" s="93">
        <v>21693.756653009998</v>
      </c>
      <c r="D89" s="106">
        <v>46201</v>
      </c>
    </row>
    <row r="90" spans="2:4">
      <c r="B90" s="86" t="s">
        <v>3799</v>
      </c>
      <c r="C90" s="93">
        <v>2266.875</v>
      </c>
      <c r="D90" s="106">
        <v>44305</v>
      </c>
    </row>
    <row r="91" spans="2:4">
      <c r="B91" s="86" t="s">
        <v>2338</v>
      </c>
      <c r="C91" s="93">
        <v>106464.393169812</v>
      </c>
      <c r="D91" s="106">
        <v>45710</v>
      </c>
    </row>
    <row r="92" spans="2:4">
      <c r="B92" s="86" t="s">
        <v>3798</v>
      </c>
      <c r="C92" s="93">
        <v>320.48699999999985</v>
      </c>
      <c r="D92" s="106">
        <v>43536</v>
      </c>
    </row>
    <row r="93" spans="2:4">
      <c r="B93" s="86" t="s">
        <v>3808</v>
      </c>
      <c r="C93" s="93">
        <v>64857.205850000006</v>
      </c>
      <c r="D93" s="106">
        <v>44836</v>
      </c>
    </row>
    <row r="94" spans="2:4">
      <c r="B94" s="86" t="s">
        <v>3803</v>
      </c>
      <c r="C94" s="93">
        <v>13592.36011419</v>
      </c>
      <c r="D94" s="106">
        <v>44992</v>
      </c>
    </row>
    <row r="95" spans="2:4">
      <c r="B95" s="86" t="s">
        <v>3861</v>
      </c>
      <c r="C95" s="93">
        <v>31507.795529999996</v>
      </c>
      <c r="D95" s="106">
        <v>44159</v>
      </c>
    </row>
    <row r="96" spans="2:4">
      <c r="B96" s="86" t="s">
        <v>3862</v>
      </c>
      <c r="C96" s="93">
        <v>3203.7838299999999</v>
      </c>
      <c r="D96" s="106">
        <v>43374</v>
      </c>
    </row>
    <row r="97" spans="2:4">
      <c r="B97" s="86" t="s">
        <v>3836</v>
      </c>
      <c r="C97" s="93">
        <v>184697.2750360097</v>
      </c>
      <c r="D97" s="106">
        <v>46844</v>
      </c>
    </row>
    <row r="98" spans="2:4">
      <c r="B98" s="86" t="s">
        <v>3817</v>
      </c>
      <c r="C98" s="93">
        <v>189600.36462414</v>
      </c>
      <c r="D98" s="106">
        <v>51592</v>
      </c>
    </row>
    <row r="99" spans="2:4">
      <c r="B99" s="86" t="s">
        <v>2342</v>
      </c>
      <c r="C99" s="93">
        <v>10596.2895675</v>
      </c>
      <c r="D99" s="106">
        <v>43404</v>
      </c>
    </row>
    <row r="100" spans="2:4">
      <c r="B100" s="86" t="s">
        <v>2346</v>
      </c>
      <c r="C100" s="93">
        <v>78.693827724000045</v>
      </c>
      <c r="D100" s="106">
        <v>46938</v>
      </c>
    </row>
    <row r="101" spans="2:4">
      <c r="B101" s="86" t="s">
        <v>2347</v>
      </c>
      <c r="C101" s="93">
        <v>109.11688046999998</v>
      </c>
      <c r="D101" s="106">
        <v>46938</v>
      </c>
    </row>
    <row r="102" spans="2:4">
      <c r="B102" s="86" t="s">
        <v>3821</v>
      </c>
      <c r="C102" s="93">
        <v>128244.06993177002</v>
      </c>
      <c r="D102" s="106">
        <v>46201</v>
      </c>
    </row>
    <row r="103" spans="2:4">
      <c r="B103" s="86" t="s">
        <v>3842</v>
      </c>
      <c r="C103" s="93">
        <v>123.93836207999988</v>
      </c>
      <c r="D103" s="106">
        <v>46938</v>
      </c>
    </row>
    <row r="104" spans="2:4">
      <c r="B104" s="86" t="s">
        <v>3789</v>
      </c>
      <c r="C104" s="93">
        <v>865.21123844999988</v>
      </c>
      <c r="D104" s="106">
        <v>43465</v>
      </c>
    </row>
    <row r="105" spans="2:4">
      <c r="B105" s="86" t="s">
        <v>2269</v>
      </c>
      <c r="C105" s="93">
        <v>101.80168128</v>
      </c>
      <c r="D105" s="106">
        <v>43465</v>
      </c>
    </row>
    <row r="106" spans="2:4">
      <c r="B106" s="86" t="s">
        <v>3834</v>
      </c>
      <c r="C106" s="93">
        <v>93391.138722960008</v>
      </c>
      <c r="D106" s="106">
        <v>44258</v>
      </c>
    </row>
    <row r="107" spans="2:4">
      <c r="B107" s="86" t="s">
        <v>2352</v>
      </c>
      <c r="C107" s="93">
        <v>9369.0022818599991</v>
      </c>
      <c r="D107" s="106">
        <v>46938</v>
      </c>
    </row>
    <row r="108" spans="2:4">
      <c r="B108" s="86" t="s">
        <v>3843</v>
      </c>
      <c r="C108" s="93">
        <v>164393.33620553999</v>
      </c>
      <c r="D108" s="106">
        <v>47992</v>
      </c>
    </row>
    <row r="109" spans="2:4">
      <c r="B109" s="86" t="s">
        <v>3837</v>
      </c>
      <c r="C109" s="93">
        <v>138522.9562770073</v>
      </c>
      <c r="D109" s="106">
        <v>44044</v>
      </c>
    </row>
    <row r="110" spans="2:4">
      <c r="B110" s="86" t="s">
        <v>3826</v>
      </c>
      <c r="C110" s="93">
        <v>34858.91928473999</v>
      </c>
      <c r="D110" s="106">
        <v>46722</v>
      </c>
    </row>
    <row r="111" spans="2:4">
      <c r="B111" s="86" t="s">
        <v>3845</v>
      </c>
      <c r="C111" s="93">
        <v>73648.214580330008</v>
      </c>
      <c r="D111" s="106">
        <v>48213</v>
      </c>
    </row>
    <row r="112" spans="2:4">
      <c r="B112" s="86" t="s">
        <v>3812</v>
      </c>
      <c r="C112" s="93">
        <v>55725.459266304009</v>
      </c>
      <c r="D112" s="106">
        <v>45838</v>
      </c>
    </row>
    <row r="113" spans="2:4">
      <c r="B113" s="86" t="s">
        <v>3794</v>
      </c>
      <c r="C113" s="93">
        <v>4009.3994062800039</v>
      </c>
      <c r="D113" s="106">
        <v>43629</v>
      </c>
    </row>
    <row r="114" spans="2:4">
      <c r="B114" s="86" t="s">
        <v>3795</v>
      </c>
      <c r="C114" s="93">
        <v>7588.0800000000008</v>
      </c>
      <c r="D114" s="106">
        <v>43813</v>
      </c>
    </row>
    <row r="115" spans="2:4">
      <c r="B115" s="86" t="s">
        <v>3806</v>
      </c>
      <c r="C115" s="93">
        <v>2349.6123104999942</v>
      </c>
      <c r="D115" s="106">
        <v>43441</v>
      </c>
    </row>
    <row r="116" spans="2:4">
      <c r="B116" s="86" t="s">
        <v>3811</v>
      </c>
      <c r="C116" s="93">
        <v>42788.72037358801</v>
      </c>
      <c r="D116" s="106">
        <v>45806</v>
      </c>
    </row>
    <row r="117" spans="2:4">
      <c r="B117" s="86" t="s">
        <v>3791</v>
      </c>
      <c r="C117" s="93">
        <v>2920.884759</v>
      </c>
      <c r="D117" s="106">
        <v>43889</v>
      </c>
    </row>
    <row r="118" spans="2:4">
      <c r="B118" s="86" t="s">
        <v>3863</v>
      </c>
      <c r="C118" s="93">
        <v>8558.5024200000007</v>
      </c>
      <c r="D118" s="106">
        <v>44335</v>
      </c>
    </row>
    <row r="119" spans="2:4">
      <c r="B119" s="86" t="s">
        <v>3824</v>
      </c>
      <c r="C119" s="93">
        <v>51829.468279289998</v>
      </c>
      <c r="D119" s="106">
        <v>47031</v>
      </c>
    </row>
    <row r="120" spans="2:4">
      <c r="B120" s="86" t="s">
        <v>3841</v>
      </c>
      <c r="C120" s="93">
        <v>87884.70026635463</v>
      </c>
      <c r="D120" s="106">
        <v>48723</v>
      </c>
    </row>
    <row r="121" spans="2:4">
      <c r="B121" s="86" t="s">
        <v>3804</v>
      </c>
      <c r="C121" s="93">
        <v>413.47666964544061</v>
      </c>
      <c r="D121" s="106">
        <v>43708</v>
      </c>
    </row>
    <row r="122" spans="2:4">
      <c r="B122" s="86" t="s">
        <v>3816</v>
      </c>
      <c r="C122" s="93">
        <v>11517.182509949989</v>
      </c>
      <c r="D122" s="106">
        <v>46054</v>
      </c>
    </row>
    <row r="123" spans="2:4">
      <c r="B123" s="86" t="s">
        <v>3846</v>
      </c>
      <c r="C123" s="93">
        <v>133609.50659160002</v>
      </c>
      <c r="D123" s="106">
        <v>46637</v>
      </c>
    </row>
    <row r="124" spans="2:4">
      <c r="B124" s="86" t="s">
        <v>3790</v>
      </c>
      <c r="C124" s="93">
        <v>4223.6466529680038</v>
      </c>
      <c r="D124" s="106">
        <v>43404</v>
      </c>
    </row>
    <row r="125" spans="2:4">
      <c r="B125" s="86" t="s">
        <v>3813</v>
      </c>
      <c r="C125" s="93">
        <v>19273.266355428001</v>
      </c>
      <c r="D125" s="106">
        <v>45383</v>
      </c>
    </row>
    <row r="126" spans="2:4">
      <c r="B126" s="86" t="s">
        <v>3801</v>
      </c>
      <c r="C126" s="93">
        <v>5137.5461201999997</v>
      </c>
      <c r="D126" s="106">
        <v>44621</v>
      </c>
    </row>
    <row r="127" spans="2:4">
      <c r="B127" s="86" t="s">
        <v>2273</v>
      </c>
      <c r="C127" s="93">
        <v>107252.52811649998</v>
      </c>
      <c r="D127" s="106">
        <v>48069</v>
      </c>
    </row>
    <row r="128" spans="2:4">
      <c r="B128" s="86" t="s">
        <v>3830</v>
      </c>
      <c r="C128" s="93">
        <v>27918.46475847</v>
      </c>
      <c r="D128" s="106">
        <v>46482</v>
      </c>
    </row>
    <row r="129" spans="2:4">
      <c r="B129" s="86" t="s">
        <v>3807</v>
      </c>
      <c r="C129" s="93">
        <v>10976.297031180007</v>
      </c>
      <c r="D129" s="106">
        <v>45536</v>
      </c>
    </row>
    <row r="130" spans="2:4">
      <c r="B130" s="86" t="s">
        <v>3823</v>
      </c>
      <c r="C130" s="93">
        <v>34552.252564323848</v>
      </c>
      <c r="D130" s="106">
        <v>47102</v>
      </c>
    </row>
    <row r="131" spans="2:4">
      <c r="B131" s="86" t="s">
        <v>3829</v>
      </c>
      <c r="C131" s="93">
        <v>94443.984355499997</v>
      </c>
      <c r="D131" s="106">
        <v>46482</v>
      </c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198</v>
      </c>
      <c r="C1" s="77" t="s" vm="1">
        <v>279</v>
      </c>
    </row>
    <row r="2" spans="2:18">
      <c r="B2" s="57" t="s">
        <v>197</v>
      </c>
      <c r="C2" s="77" t="s">
        <v>280</v>
      </c>
    </row>
    <row r="3" spans="2:18">
      <c r="B3" s="57" t="s">
        <v>199</v>
      </c>
      <c r="C3" s="77" t="s">
        <v>281</v>
      </c>
    </row>
    <row r="4" spans="2:18">
      <c r="B4" s="57" t="s">
        <v>200</v>
      </c>
      <c r="C4" s="77" t="s">
        <v>282</v>
      </c>
    </row>
    <row r="6" spans="2:18" ht="26.25" customHeight="1">
      <c r="B6" s="154" t="s">
        <v>238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18" s="3" customFormat="1" ht="78.75">
      <c r="B7" s="23" t="s">
        <v>135</v>
      </c>
      <c r="C7" s="31" t="s">
        <v>52</v>
      </c>
      <c r="D7" s="31" t="s">
        <v>75</v>
      </c>
      <c r="E7" s="31" t="s">
        <v>15</v>
      </c>
      <c r="F7" s="31" t="s">
        <v>76</v>
      </c>
      <c r="G7" s="31" t="s">
        <v>121</v>
      </c>
      <c r="H7" s="31" t="s">
        <v>18</v>
      </c>
      <c r="I7" s="31" t="s">
        <v>120</v>
      </c>
      <c r="J7" s="31" t="s">
        <v>17</v>
      </c>
      <c r="K7" s="31" t="s">
        <v>236</v>
      </c>
      <c r="L7" s="31" t="s">
        <v>267</v>
      </c>
      <c r="M7" s="31" t="s">
        <v>237</v>
      </c>
      <c r="N7" s="31" t="s">
        <v>67</v>
      </c>
      <c r="O7" s="31" t="s">
        <v>201</v>
      </c>
      <c r="P7" s="32" t="s">
        <v>203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269</v>
      </c>
      <c r="M8" s="33" t="s">
        <v>265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278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131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268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7.28515625" style="2" bestFit="1" customWidth="1"/>
    <col min="3" max="3" width="21.28515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36" width="5.7109375" style="1" customWidth="1"/>
    <col min="37" max="37" width="3.42578125" style="1" customWidth="1"/>
    <col min="38" max="38" width="5.7109375" style="1" hidden="1" customWidth="1"/>
    <col min="39" max="39" width="10.140625" style="1" customWidth="1"/>
    <col min="40" max="40" width="13.85546875" style="1" customWidth="1"/>
    <col min="41" max="41" width="5.7109375" style="1" customWidth="1"/>
    <col min="42" max="16384" width="9.140625" style="1"/>
  </cols>
  <sheetData>
    <row r="1" spans="2:13">
      <c r="B1" s="57" t="s">
        <v>198</v>
      </c>
      <c r="C1" s="77" t="s" vm="1">
        <v>279</v>
      </c>
    </row>
    <row r="2" spans="2:13">
      <c r="B2" s="57" t="s">
        <v>197</v>
      </c>
      <c r="C2" s="77" t="s">
        <v>280</v>
      </c>
    </row>
    <row r="3" spans="2:13">
      <c r="B3" s="57" t="s">
        <v>199</v>
      </c>
      <c r="C3" s="77" t="s">
        <v>281</v>
      </c>
    </row>
    <row r="4" spans="2:13">
      <c r="B4" s="57" t="s">
        <v>200</v>
      </c>
      <c r="C4" s="77" t="s">
        <v>282</v>
      </c>
    </row>
    <row r="6" spans="2:13" ht="26.25" customHeight="1">
      <c r="B6" s="143" t="s">
        <v>227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2:13" s="3" customFormat="1" ht="63">
      <c r="B7" s="13" t="s">
        <v>134</v>
      </c>
      <c r="C7" s="14" t="s">
        <v>52</v>
      </c>
      <c r="D7" s="14" t="s">
        <v>136</v>
      </c>
      <c r="E7" s="14" t="s">
        <v>15</v>
      </c>
      <c r="F7" s="14" t="s">
        <v>76</v>
      </c>
      <c r="G7" s="14" t="s">
        <v>120</v>
      </c>
      <c r="H7" s="14" t="s">
        <v>17</v>
      </c>
      <c r="I7" s="14" t="s">
        <v>19</v>
      </c>
      <c r="J7" s="14" t="s">
        <v>71</v>
      </c>
      <c r="K7" s="14" t="s">
        <v>201</v>
      </c>
      <c r="L7" s="14" t="s">
        <v>202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265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78" t="s">
        <v>51</v>
      </c>
      <c r="C10" s="79"/>
      <c r="D10" s="79"/>
      <c r="E10" s="79"/>
      <c r="F10" s="79"/>
      <c r="G10" s="79"/>
      <c r="H10" s="79"/>
      <c r="I10" s="79"/>
      <c r="J10" s="87">
        <v>9750142.7081493884</v>
      </c>
      <c r="K10" s="88">
        <v>1</v>
      </c>
      <c r="L10" s="88">
        <v>9.1642242962945791E-2</v>
      </c>
    </row>
    <row r="11" spans="2:13">
      <c r="B11" s="80" t="s">
        <v>256</v>
      </c>
      <c r="C11" s="81"/>
      <c r="D11" s="81"/>
      <c r="E11" s="81"/>
      <c r="F11" s="81"/>
      <c r="G11" s="81"/>
      <c r="H11" s="81"/>
      <c r="I11" s="81"/>
      <c r="J11" s="90">
        <v>9483486.4787593838</v>
      </c>
      <c r="K11" s="91">
        <v>0.9726510434388691</v>
      </c>
      <c r="L11" s="91">
        <v>8.9135923240987597E-2</v>
      </c>
    </row>
    <row r="12" spans="2:13">
      <c r="B12" s="101" t="s">
        <v>49</v>
      </c>
      <c r="C12" s="81"/>
      <c r="D12" s="81"/>
      <c r="E12" s="81"/>
      <c r="F12" s="81"/>
      <c r="G12" s="81"/>
      <c r="H12" s="81"/>
      <c r="I12" s="81"/>
      <c r="J12" s="90">
        <v>7587898.9423093842</v>
      </c>
      <c r="K12" s="91">
        <v>0.77823465455200447</v>
      </c>
      <c r="L12" s="91">
        <v>7.1319169294638982E-2</v>
      </c>
    </row>
    <row r="13" spans="2:13">
      <c r="B13" s="86" t="s">
        <v>3356</v>
      </c>
      <c r="C13" s="83" t="s">
        <v>3357</v>
      </c>
      <c r="D13" s="83">
        <v>13</v>
      </c>
      <c r="E13" s="83" t="s">
        <v>3358</v>
      </c>
      <c r="F13" s="83" t="s">
        <v>179</v>
      </c>
      <c r="G13" s="96" t="s">
        <v>183</v>
      </c>
      <c r="H13" s="97">
        <v>0</v>
      </c>
      <c r="I13" s="97">
        <v>0</v>
      </c>
      <c r="J13" s="93">
        <v>65.774050000000003</v>
      </c>
      <c r="K13" s="94">
        <v>6.7459576714733184E-6</v>
      </c>
      <c r="L13" s="94">
        <v>6.1821469194690596E-7</v>
      </c>
    </row>
    <row r="14" spans="2:13">
      <c r="B14" s="86" t="s">
        <v>3359</v>
      </c>
      <c r="C14" s="83" t="s">
        <v>3360</v>
      </c>
      <c r="D14" s="83">
        <v>22</v>
      </c>
      <c r="E14" s="83" t="s">
        <v>3361</v>
      </c>
      <c r="F14" s="83" t="s">
        <v>3362</v>
      </c>
      <c r="G14" s="96" t="s">
        <v>183</v>
      </c>
      <c r="H14" s="97">
        <v>0</v>
      </c>
      <c r="I14" s="97">
        <v>0</v>
      </c>
      <c r="J14" s="93">
        <v>42.949829999999999</v>
      </c>
      <c r="K14" s="94">
        <v>4.4050462937431226E-6</v>
      </c>
      <c r="L14" s="94">
        <v>4.0368832271423119E-7</v>
      </c>
    </row>
    <row r="15" spans="2:13">
      <c r="B15" s="86" t="s">
        <v>3363</v>
      </c>
      <c r="C15" s="83" t="s">
        <v>3364</v>
      </c>
      <c r="D15" s="83">
        <v>12</v>
      </c>
      <c r="E15" s="83" t="s">
        <v>370</v>
      </c>
      <c r="F15" s="83" t="s">
        <v>371</v>
      </c>
      <c r="G15" s="96" t="s">
        <v>183</v>
      </c>
      <c r="H15" s="97">
        <v>0</v>
      </c>
      <c r="I15" s="97">
        <v>0</v>
      </c>
      <c r="J15" s="93">
        <v>2248793.732098517</v>
      </c>
      <c r="K15" s="94">
        <v>0.23064213513705031</v>
      </c>
      <c r="L15" s="94">
        <v>2.1136562585722142E-2</v>
      </c>
    </row>
    <row r="16" spans="2:13">
      <c r="B16" s="86" t="s">
        <v>3365</v>
      </c>
      <c r="C16" s="83" t="s">
        <v>3366</v>
      </c>
      <c r="D16" s="83">
        <v>10</v>
      </c>
      <c r="E16" s="83" t="s">
        <v>370</v>
      </c>
      <c r="F16" s="83" t="s">
        <v>371</v>
      </c>
      <c r="G16" s="96" t="s">
        <v>183</v>
      </c>
      <c r="H16" s="97">
        <v>0</v>
      </c>
      <c r="I16" s="97">
        <v>0</v>
      </c>
      <c r="J16" s="93">
        <v>2073495.6323799996</v>
      </c>
      <c r="K16" s="94">
        <v>0.21266310601248178</v>
      </c>
      <c r="L16" s="94">
        <v>1.9488924030450553E-2</v>
      </c>
    </row>
    <row r="17" spans="2:12">
      <c r="B17" s="86" t="s">
        <v>3365</v>
      </c>
      <c r="C17" s="83" t="s">
        <v>3367</v>
      </c>
      <c r="D17" s="83">
        <v>10</v>
      </c>
      <c r="E17" s="83" t="s">
        <v>370</v>
      </c>
      <c r="F17" s="83" t="s">
        <v>371</v>
      </c>
      <c r="G17" s="96" t="s">
        <v>183</v>
      </c>
      <c r="H17" s="97">
        <v>0</v>
      </c>
      <c r="I17" s="97">
        <v>0</v>
      </c>
      <c r="J17" s="93">
        <v>2419625.1980500002</v>
      </c>
      <c r="K17" s="94">
        <v>0.2481630546830482</v>
      </c>
      <c r="L17" s="94">
        <v>2.2742218951690707E-2</v>
      </c>
    </row>
    <row r="18" spans="2:12">
      <c r="B18" s="86" t="s">
        <v>3365</v>
      </c>
      <c r="C18" s="83" t="s">
        <v>3368</v>
      </c>
      <c r="D18" s="83">
        <v>10</v>
      </c>
      <c r="E18" s="83" t="s">
        <v>370</v>
      </c>
      <c r="F18" s="83" t="s">
        <v>371</v>
      </c>
      <c r="G18" s="96" t="s">
        <v>183</v>
      </c>
      <c r="H18" s="97">
        <v>0</v>
      </c>
      <c r="I18" s="97">
        <v>0</v>
      </c>
      <c r="J18" s="93">
        <v>36061.876000867996</v>
      </c>
      <c r="K18" s="94">
        <v>3.6985998133880309E-3</v>
      </c>
      <c r="L18" s="94">
        <v>3.3894798272121189E-4</v>
      </c>
    </row>
    <row r="19" spans="2:12">
      <c r="B19" s="86" t="s">
        <v>3369</v>
      </c>
      <c r="C19" s="83" t="s">
        <v>3370</v>
      </c>
      <c r="D19" s="83">
        <v>20</v>
      </c>
      <c r="E19" s="83" t="s">
        <v>370</v>
      </c>
      <c r="F19" s="83" t="s">
        <v>371</v>
      </c>
      <c r="G19" s="96" t="s">
        <v>183</v>
      </c>
      <c r="H19" s="97">
        <v>0</v>
      </c>
      <c r="I19" s="97">
        <v>0</v>
      </c>
      <c r="J19" s="93">
        <v>154978.00519</v>
      </c>
      <c r="K19" s="94">
        <v>1.5894947369382184E-2</v>
      </c>
      <c r="L19" s="94">
        <v>1.4566486287081581E-3</v>
      </c>
    </row>
    <row r="20" spans="2:12">
      <c r="B20" s="86" t="s">
        <v>3369</v>
      </c>
      <c r="C20" s="83" t="s">
        <v>3371</v>
      </c>
      <c r="D20" s="83">
        <v>20</v>
      </c>
      <c r="E20" s="83" t="s">
        <v>370</v>
      </c>
      <c r="F20" s="83" t="s">
        <v>371</v>
      </c>
      <c r="G20" s="96" t="s">
        <v>183</v>
      </c>
      <c r="H20" s="97">
        <v>0</v>
      </c>
      <c r="I20" s="97">
        <v>0</v>
      </c>
      <c r="J20" s="93">
        <v>516295.06880000001</v>
      </c>
      <c r="K20" s="94">
        <v>5.2952565337168758E-2</v>
      </c>
      <c r="L20" s="94">
        <v>4.8526918581400808E-3</v>
      </c>
    </row>
    <row r="21" spans="2:12">
      <c r="B21" s="86" t="s">
        <v>3372</v>
      </c>
      <c r="C21" s="83" t="s">
        <v>3373</v>
      </c>
      <c r="D21" s="83">
        <v>11</v>
      </c>
      <c r="E21" s="83" t="s">
        <v>407</v>
      </c>
      <c r="F21" s="83" t="s">
        <v>371</v>
      </c>
      <c r="G21" s="96" t="s">
        <v>183</v>
      </c>
      <c r="H21" s="97">
        <v>0</v>
      </c>
      <c r="I21" s="97">
        <v>0</v>
      </c>
      <c r="J21" s="93">
        <v>4.07057</v>
      </c>
      <c r="K21" s="94">
        <v>4.1748824831022482E-7</v>
      </c>
      <c r="L21" s="94">
        <v>3.8259559485820268E-8</v>
      </c>
    </row>
    <row r="22" spans="2:12">
      <c r="B22" s="86" t="s">
        <v>3374</v>
      </c>
      <c r="C22" s="83" t="s">
        <v>3375</v>
      </c>
      <c r="D22" s="83">
        <v>31</v>
      </c>
      <c r="E22" s="83" t="s">
        <v>407</v>
      </c>
      <c r="F22" s="83" t="s">
        <v>371</v>
      </c>
      <c r="G22" s="96" t="s">
        <v>183</v>
      </c>
      <c r="H22" s="97">
        <v>0</v>
      </c>
      <c r="I22" s="97">
        <v>0</v>
      </c>
      <c r="J22" s="93">
        <v>36.835639999999998</v>
      </c>
      <c r="K22" s="94">
        <v>3.7779590619952609E-6</v>
      </c>
      <c r="L22" s="94">
        <v>3.4622064226343253E-7</v>
      </c>
    </row>
    <row r="23" spans="2:12">
      <c r="B23" s="86" t="s">
        <v>3376</v>
      </c>
      <c r="C23" s="83" t="s">
        <v>3377</v>
      </c>
      <c r="D23" s="83">
        <v>26</v>
      </c>
      <c r="E23" s="83" t="s">
        <v>407</v>
      </c>
      <c r="F23" s="83" t="s">
        <v>371</v>
      </c>
      <c r="G23" s="96" t="s">
        <v>183</v>
      </c>
      <c r="H23" s="97">
        <v>0</v>
      </c>
      <c r="I23" s="97">
        <v>0</v>
      </c>
      <c r="J23" s="93">
        <v>138499.79969999997</v>
      </c>
      <c r="K23" s="94">
        <v>1.4204899748209709E-2</v>
      </c>
      <c r="L23" s="94">
        <v>1.3017688739897218E-3</v>
      </c>
    </row>
    <row r="24" spans="2:12">
      <c r="B24" s="82"/>
      <c r="C24" s="83"/>
      <c r="D24" s="83"/>
      <c r="E24" s="83"/>
      <c r="F24" s="83"/>
      <c r="G24" s="83"/>
      <c r="H24" s="83"/>
      <c r="I24" s="83"/>
      <c r="J24" s="83"/>
      <c r="K24" s="94"/>
      <c r="L24" s="83"/>
    </row>
    <row r="25" spans="2:12">
      <c r="B25" s="101" t="s">
        <v>50</v>
      </c>
      <c r="C25" s="81"/>
      <c r="D25" s="81"/>
      <c r="E25" s="81"/>
      <c r="F25" s="81"/>
      <c r="G25" s="81"/>
      <c r="H25" s="81"/>
      <c r="I25" s="81"/>
      <c r="J25" s="90">
        <v>1895587.5364499998</v>
      </c>
      <c r="K25" s="91">
        <v>0.19441638888686472</v>
      </c>
      <c r="L25" s="91">
        <v>1.7816753946348612E-2</v>
      </c>
    </row>
    <row r="26" spans="2:12">
      <c r="B26" s="86" t="s">
        <v>3356</v>
      </c>
      <c r="C26" s="83" t="s">
        <v>3378</v>
      </c>
      <c r="D26" s="83">
        <v>13</v>
      </c>
      <c r="E26" s="83" t="s">
        <v>3358</v>
      </c>
      <c r="F26" s="83" t="s">
        <v>179</v>
      </c>
      <c r="G26" s="96" t="s">
        <v>182</v>
      </c>
      <c r="H26" s="97">
        <v>0</v>
      </c>
      <c r="I26" s="97">
        <v>0</v>
      </c>
      <c r="J26" s="93">
        <v>32.070729999999998</v>
      </c>
      <c r="K26" s="94">
        <v>3.2892574970409984E-6</v>
      </c>
      <c r="L26" s="94">
        <v>3.014349347115221E-7</v>
      </c>
    </row>
    <row r="27" spans="2:12">
      <c r="B27" s="86" t="s">
        <v>3359</v>
      </c>
      <c r="C27" s="83" t="s">
        <v>3379</v>
      </c>
      <c r="D27" s="83">
        <v>22</v>
      </c>
      <c r="E27" s="83" t="s">
        <v>3361</v>
      </c>
      <c r="F27" s="83" t="s">
        <v>3362</v>
      </c>
      <c r="G27" s="96" t="s">
        <v>184</v>
      </c>
      <c r="H27" s="97">
        <v>0</v>
      </c>
      <c r="I27" s="97">
        <v>0</v>
      </c>
      <c r="J27" s="93">
        <v>13.640840000000001</v>
      </c>
      <c r="K27" s="94">
        <v>1.3990400354446791E-6</v>
      </c>
      <c r="L27" s="94">
        <v>1.282111668431096E-7</v>
      </c>
    </row>
    <row r="28" spans="2:12">
      <c r="B28" s="86" t="s">
        <v>3359</v>
      </c>
      <c r="C28" s="83" t="s">
        <v>3380</v>
      </c>
      <c r="D28" s="83">
        <v>22</v>
      </c>
      <c r="E28" s="83" t="s">
        <v>3361</v>
      </c>
      <c r="F28" s="83" t="s">
        <v>3362</v>
      </c>
      <c r="G28" s="96" t="s">
        <v>185</v>
      </c>
      <c r="H28" s="97">
        <v>0</v>
      </c>
      <c r="I28" s="97">
        <v>0</v>
      </c>
      <c r="J28" s="93">
        <v>2.42204</v>
      </c>
      <c r="K28" s="94">
        <v>2.4841072305286408E-7</v>
      </c>
      <c r="L28" s="94">
        <v>2.2764915836611611E-8</v>
      </c>
    </row>
    <row r="29" spans="2:12">
      <c r="B29" s="86" t="s">
        <v>3359</v>
      </c>
      <c r="C29" s="83" t="s">
        <v>3381</v>
      </c>
      <c r="D29" s="83">
        <v>22</v>
      </c>
      <c r="E29" s="83" t="s">
        <v>3361</v>
      </c>
      <c r="F29" s="83" t="s">
        <v>3362</v>
      </c>
      <c r="G29" s="96" t="s">
        <v>192</v>
      </c>
      <c r="H29" s="97">
        <v>0</v>
      </c>
      <c r="I29" s="97">
        <v>0</v>
      </c>
      <c r="J29" s="93">
        <v>2.2370000000000001E-2</v>
      </c>
      <c r="K29" s="94">
        <v>2.2943253929301622E-9</v>
      </c>
      <c r="L29" s="94">
        <v>2.1025712509496201E-10</v>
      </c>
    </row>
    <row r="30" spans="2:12">
      <c r="B30" s="86" t="s">
        <v>3359</v>
      </c>
      <c r="C30" s="83" t="s">
        <v>3382</v>
      </c>
      <c r="D30" s="83">
        <v>22</v>
      </c>
      <c r="E30" s="83" t="s">
        <v>3361</v>
      </c>
      <c r="F30" s="83" t="s">
        <v>3362</v>
      </c>
      <c r="G30" s="96" t="s">
        <v>182</v>
      </c>
      <c r="H30" s="97">
        <v>0</v>
      </c>
      <c r="I30" s="97">
        <v>0</v>
      </c>
      <c r="J30" s="93">
        <v>7500.3664100000005</v>
      </c>
      <c r="K30" s="94">
        <v>7.6925709033274212E-4</v>
      </c>
      <c r="L30" s="94">
        <v>7.0496445173241895E-5</v>
      </c>
    </row>
    <row r="31" spans="2:12">
      <c r="B31" s="86" t="s">
        <v>3384</v>
      </c>
      <c r="C31" s="83" t="s">
        <v>3385</v>
      </c>
      <c r="D31" s="83">
        <v>12</v>
      </c>
      <c r="E31" s="83" t="s">
        <v>370</v>
      </c>
      <c r="F31" s="83" t="s">
        <v>371</v>
      </c>
      <c r="G31" s="96" t="s">
        <v>190</v>
      </c>
      <c r="H31" s="97">
        <v>0</v>
      </c>
      <c r="I31" s="97">
        <v>0</v>
      </c>
      <c r="J31" s="93">
        <v>0.44037999999999999</v>
      </c>
      <c r="K31" s="94">
        <v>4.516651839689695E-8</v>
      </c>
      <c r="L31" s="94">
        <v>4.1391610527187912E-9</v>
      </c>
    </row>
    <row r="32" spans="2:12">
      <c r="B32" s="86" t="s">
        <v>3363</v>
      </c>
      <c r="C32" s="83" t="s">
        <v>3386</v>
      </c>
      <c r="D32" s="83">
        <v>12</v>
      </c>
      <c r="E32" s="83" t="s">
        <v>370</v>
      </c>
      <c r="F32" s="83" t="s">
        <v>371</v>
      </c>
      <c r="G32" s="96" t="s">
        <v>192</v>
      </c>
      <c r="H32" s="97">
        <v>0</v>
      </c>
      <c r="I32" s="97">
        <v>0</v>
      </c>
      <c r="J32" s="93">
        <v>2259.0002300000001</v>
      </c>
      <c r="K32" s="94">
        <v>2.3168894011283312E-4</v>
      </c>
      <c r="L32" s="94">
        <v>2.123249414164765E-5</v>
      </c>
    </row>
    <row r="33" spans="2:12">
      <c r="B33" s="86" t="s">
        <v>3363</v>
      </c>
      <c r="C33" s="83" t="s">
        <v>3387</v>
      </c>
      <c r="D33" s="83">
        <v>12</v>
      </c>
      <c r="E33" s="83" t="s">
        <v>370</v>
      </c>
      <c r="F33" s="83" t="s">
        <v>371</v>
      </c>
      <c r="G33" s="96" t="s">
        <v>185</v>
      </c>
      <c r="H33" s="97">
        <v>0</v>
      </c>
      <c r="I33" s="97">
        <v>0</v>
      </c>
      <c r="J33" s="93">
        <v>7650.9727300000004</v>
      </c>
      <c r="K33" s="94">
        <v>7.8470366629661184E-4</v>
      </c>
      <c r="L33" s="94">
        <v>7.1912004040668433E-5</v>
      </c>
    </row>
    <row r="34" spans="2:12">
      <c r="B34" s="86" t="s">
        <v>3363</v>
      </c>
      <c r="C34" s="83" t="s">
        <v>3388</v>
      </c>
      <c r="D34" s="83">
        <v>12</v>
      </c>
      <c r="E34" s="83" t="s">
        <v>370</v>
      </c>
      <c r="F34" s="83" t="s">
        <v>371</v>
      </c>
      <c r="G34" s="96" t="s">
        <v>191</v>
      </c>
      <c r="H34" s="97">
        <v>0</v>
      </c>
      <c r="I34" s="97">
        <v>0</v>
      </c>
      <c r="J34" s="93">
        <v>3946.2889700000001</v>
      </c>
      <c r="K34" s="94">
        <v>4.047416625709081E-4</v>
      </c>
      <c r="L34" s="94">
        <v>3.7091433778549783E-5</v>
      </c>
    </row>
    <row r="35" spans="2:12">
      <c r="B35" s="86" t="s">
        <v>3363</v>
      </c>
      <c r="C35" s="83" t="s">
        <v>3389</v>
      </c>
      <c r="D35" s="83">
        <v>12</v>
      </c>
      <c r="E35" s="83" t="s">
        <v>370</v>
      </c>
      <c r="F35" s="83" t="s">
        <v>371</v>
      </c>
      <c r="G35" s="96" t="s">
        <v>182</v>
      </c>
      <c r="H35" s="97">
        <v>0</v>
      </c>
      <c r="I35" s="97">
        <v>0</v>
      </c>
      <c r="J35" s="93">
        <v>245037.45354000005</v>
      </c>
      <c r="K35" s="94">
        <v>2.5131678671245727E-2</v>
      </c>
      <c r="L35" s="94">
        <v>2.3031234028569837E-3</v>
      </c>
    </row>
    <row r="36" spans="2:12">
      <c r="B36" s="86" t="s">
        <v>3363</v>
      </c>
      <c r="C36" s="83" t="s">
        <v>3390</v>
      </c>
      <c r="D36" s="83">
        <v>12</v>
      </c>
      <c r="E36" s="83" t="s">
        <v>370</v>
      </c>
      <c r="F36" s="83" t="s">
        <v>371</v>
      </c>
      <c r="G36" s="96" t="s">
        <v>184</v>
      </c>
      <c r="H36" s="97">
        <v>0</v>
      </c>
      <c r="I36" s="97">
        <v>0</v>
      </c>
      <c r="J36" s="93">
        <v>13658.933940000003</v>
      </c>
      <c r="K36" s="94">
        <v>1.4008957970003412E-3</v>
      </c>
      <c r="L36" s="94">
        <v>1.2838123299447487E-4</v>
      </c>
    </row>
    <row r="37" spans="2:12">
      <c r="B37" s="86" t="s">
        <v>3365</v>
      </c>
      <c r="C37" s="83" t="s">
        <v>3391</v>
      </c>
      <c r="D37" s="83">
        <v>10</v>
      </c>
      <c r="E37" s="83" t="s">
        <v>370</v>
      </c>
      <c r="F37" s="83" t="s">
        <v>371</v>
      </c>
      <c r="G37" s="96" t="s">
        <v>184</v>
      </c>
      <c r="H37" s="97">
        <v>0</v>
      </c>
      <c r="I37" s="97">
        <v>0</v>
      </c>
      <c r="J37" s="93">
        <v>33.521010000000004</v>
      </c>
      <c r="K37" s="94">
        <v>3.438001986574247E-6</v>
      </c>
      <c r="L37" s="94">
        <v>3.1506621336072746E-7</v>
      </c>
    </row>
    <row r="38" spans="2:12">
      <c r="B38" s="86" t="s">
        <v>3365</v>
      </c>
      <c r="C38" s="83" t="s">
        <v>3392</v>
      </c>
      <c r="D38" s="83">
        <v>10</v>
      </c>
      <c r="E38" s="83" t="s">
        <v>370</v>
      </c>
      <c r="F38" s="83" t="s">
        <v>371</v>
      </c>
      <c r="G38" s="96" t="s">
        <v>186</v>
      </c>
      <c r="H38" s="97">
        <v>0</v>
      </c>
      <c r="I38" s="97">
        <v>0</v>
      </c>
      <c r="J38" s="93">
        <v>6542.6082400000005</v>
      </c>
      <c r="K38" s="94">
        <v>6.7102692092204372E-4</v>
      </c>
      <c r="L38" s="94">
        <v>6.1494412121815343E-5</v>
      </c>
    </row>
    <row r="39" spans="2:12">
      <c r="B39" s="86" t="s">
        <v>3365</v>
      </c>
      <c r="C39" s="83" t="s">
        <v>3393</v>
      </c>
      <c r="D39" s="83">
        <v>10</v>
      </c>
      <c r="E39" s="83" t="s">
        <v>370</v>
      </c>
      <c r="F39" s="83" t="s">
        <v>371</v>
      </c>
      <c r="G39" s="96" t="s">
        <v>191</v>
      </c>
      <c r="H39" s="97">
        <v>0</v>
      </c>
      <c r="I39" s="97">
        <v>0</v>
      </c>
      <c r="J39" s="93">
        <v>5446.2251299999989</v>
      </c>
      <c r="K39" s="94">
        <v>5.5857901704842964E-4</v>
      </c>
      <c r="L39" s="94">
        <v>5.1189433994355631E-5</v>
      </c>
    </row>
    <row r="40" spans="2:12">
      <c r="B40" s="86" t="s">
        <v>3365</v>
      </c>
      <c r="C40" s="83" t="s">
        <v>3394</v>
      </c>
      <c r="D40" s="83">
        <v>10</v>
      </c>
      <c r="E40" s="83" t="s">
        <v>370</v>
      </c>
      <c r="F40" s="83" t="s">
        <v>371</v>
      </c>
      <c r="G40" s="96" t="s">
        <v>185</v>
      </c>
      <c r="H40" s="97">
        <v>0</v>
      </c>
      <c r="I40" s="97">
        <v>0</v>
      </c>
      <c r="J40" s="93">
        <v>4122.0890999999992</v>
      </c>
      <c r="K40" s="94">
        <v>4.227721812271183E-4</v>
      </c>
      <c r="L40" s="94">
        <v>3.8743790949990127E-5</v>
      </c>
    </row>
    <row r="41" spans="2:12">
      <c r="B41" s="86" t="s">
        <v>3365</v>
      </c>
      <c r="C41" s="83" t="s">
        <v>3383</v>
      </c>
      <c r="D41" s="83">
        <v>10</v>
      </c>
      <c r="E41" s="83" t="s">
        <v>370</v>
      </c>
      <c r="F41" s="83" t="s">
        <v>371</v>
      </c>
      <c r="G41" s="96" t="s">
        <v>185</v>
      </c>
      <c r="H41" s="97">
        <v>0</v>
      </c>
      <c r="I41" s="97">
        <v>0</v>
      </c>
      <c r="J41" s="93">
        <v>47.08155</v>
      </c>
      <c r="K41" s="94">
        <v>4.8288062451278977E-6</v>
      </c>
      <c r="L41" s="94">
        <v>4.425226351370008E-7</v>
      </c>
    </row>
    <row r="42" spans="2:12">
      <c r="B42" s="86" t="s">
        <v>3365</v>
      </c>
      <c r="C42" s="83" t="s">
        <v>3395</v>
      </c>
      <c r="D42" s="83">
        <v>10</v>
      </c>
      <c r="E42" s="83" t="s">
        <v>370</v>
      </c>
      <c r="F42" s="83" t="s">
        <v>371</v>
      </c>
      <c r="G42" s="96" t="s">
        <v>182</v>
      </c>
      <c r="H42" s="97">
        <v>0</v>
      </c>
      <c r="I42" s="97">
        <v>0</v>
      </c>
      <c r="J42" s="93">
        <v>57886.095719999998</v>
      </c>
      <c r="K42" s="94">
        <v>5.9369485609290108E-3</v>
      </c>
      <c r="L42" s="94">
        <v>5.4407528247916775E-4</v>
      </c>
    </row>
    <row r="43" spans="2:12">
      <c r="B43" s="86" t="s">
        <v>3365</v>
      </c>
      <c r="C43" s="83" t="s">
        <v>3396</v>
      </c>
      <c r="D43" s="83">
        <v>10</v>
      </c>
      <c r="E43" s="83" t="s">
        <v>370</v>
      </c>
      <c r="F43" s="83" t="s">
        <v>371</v>
      </c>
      <c r="G43" s="96" t="s">
        <v>189</v>
      </c>
      <c r="H43" s="97">
        <v>0</v>
      </c>
      <c r="I43" s="97">
        <v>0</v>
      </c>
      <c r="J43" s="93">
        <v>8.8835099999999994</v>
      </c>
      <c r="K43" s="94">
        <v>9.1111589500889682E-7</v>
      </c>
      <c r="L43" s="94">
        <v>8.3496704217807132E-8</v>
      </c>
    </row>
    <row r="44" spans="2:12">
      <c r="B44" s="86" t="s">
        <v>3365</v>
      </c>
      <c r="C44" s="83" t="s">
        <v>3397</v>
      </c>
      <c r="D44" s="83">
        <v>10</v>
      </c>
      <c r="E44" s="83" t="s">
        <v>370</v>
      </c>
      <c r="F44" s="83" t="s">
        <v>371</v>
      </c>
      <c r="G44" s="96" t="s">
        <v>187</v>
      </c>
      <c r="H44" s="97">
        <v>0</v>
      </c>
      <c r="I44" s="97">
        <v>0</v>
      </c>
      <c r="J44" s="93">
        <v>19.694369999999999</v>
      </c>
      <c r="K44" s="94">
        <v>2.0199058197926686E-6</v>
      </c>
      <c r="L44" s="94">
        <v>1.8510869989970793E-7</v>
      </c>
    </row>
    <row r="45" spans="2:12">
      <c r="B45" s="86" t="s">
        <v>3365</v>
      </c>
      <c r="C45" s="83" t="s">
        <v>3398</v>
      </c>
      <c r="D45" s="83">
        <v>10</v>
      </c>
      <c r="E45" s="83" t="s">
        <v>370</v>
      </c>
      <c r="F45" s="83" t="s">
        <v>371</v>
      </c>
      <c r="G45" s="96" t="s">
        <v>192</v>
      </c>
      <c r="H45" s="97">
        <v>0</v>
      </c>
      <c r="I45" s="97">
        <v>0</v>
      </c>
      <c r="J45" s="93">
        <v>1342.9883300000001</v>
      </c>
      <c r="K45" s="94">
        <v>1.3774037675135772E-4</v>
      </c>
      <c r="L45" s="94">
        <v>1.2622837072055616E-5</v>
      </c>
    </row>
    <row r="46" spans="2:12">
      <c r="B46" s="86" t="s">
        <v>3365</v>
      </c>
      <c r="C46" s="83" t="s">
        <v>3399</v>
      </c>
      <c r="D46" s="83">
        <v>10</v>
      </c>
      <c r="E46" s="83" t="s">
        <v>370</v>
      </c>
      <c r="F46" s="83" t="s">
        <v>371</v>
      </c>
      <c r="G46" s="96" t="s">
        <v>182</v>
      </c>
      <c r="H46" s="97">
        <v>0</v>
      </c>
      <c r="I46" s="97">
        <v>0</v>
      </c>
      <c r="J46" s="93">
        <v>1476213.4817699997</v>
      </c>
      <c r="K46" s="94">
        <v>0.15140429488648893</v>
      </c>
      <c r="L46" s="94">
        <v>1.3875029177621109E-2</v>
      </c>
    </row>
    <row r="47" spans="2:12">
      <c r="B47" s="86" t="s">
        <v>3365</v>
      </c>
      <c r="C47" s="83" t="s">
        <v>3400</v>
      </c>
      <c r="D47" s="83">
        <v>10</v>
      </c>
      <c r="E47" s="83" t="s">
        <v>370</v>
      </c>
      <c r="F47" s="83" t="s">
        <v>371</v>
      </c>
      <c r="G47" s="96" t="s">
        <v>184</v>
      </c>
      <c r="H47" s="97">
        <v>0</v>
      </c>
      <c r="I47" s="97">
        <v>0</v>
      </c>
      <c r="J47" s="93">
        <v>9155.9051199999994</v>
      </c>
      <c r="K47" s="94">
        <v>9.3905344712003937E-4</v>
      </c>
      <c r="L47" s="94">
        <v>8.6056964156166422E-5</v>
      </c>
    </row>
    <row r="48" spans="2:12">
      <c r="B48" s="86" t="s">
        <v>3365</v>
      </c>
      <c r="C48" s="83" t="s">
        <v>3401</v>
      </c>
      <c r="D48" s="83">
        <v>10</v>
      </c>
      <c r="E48" s="83" t="s">
        <v>370</v>
      </c>
      <c r="F48" s="83" t="s">
        <v>371</v>
      </c>
      <c r="G48" s="96" t="s">
        <v>190</v>
      </c>
      <c r="H48" s="97">
        <v>0</v>
      </c>
      <c r="I48" s="97">
        <v>0</v>
      </c>
      <c r="J48" s="93">
        <v>6.3800000000000003E-3</v>
      </c>
      <c r="K48" s="94">
        <v>6.5434939682138731E-10</v>
      </c>
      <c r="L48" s="94">
        <v>5.9966046406162605E-11</v>
      </c>
    </row>
    <row r="49" spans="2:12">
      <c r="B49" s="86" t="s">
        <v>3365</v>
      </c>
      <c r="C49" s="83" t="s">
        <v>3402</v>
      </c>
      <c r="D49" s="83">
        <v>10</v>
      </c>
      <c r="E49" s="83" t="s">
        <v>370</v>
      </c>
      <c r="F49" s="83" t="s">
        <v>371</v>
      </c>
      <c r="G49" s="96" t="s">
        <v>190</v>
      </c>
      <c r="H49" s="97">
        <v>0</v>
      </c>
      <c r="I49" s="97">
        <v>0</v>
      </c>
      <c r="J49" s="93">
        <v>1.1874699999999998</v>
      </c>
      <c r="K49" s="94">
        <v>1.2179001226387032E-7</v>
      </c>
      <c r="L49" s="94">
        <v>1.1161109894345752E-8</v>
      </c>
    </row>
    <row r="50" spans="2:12">
      <c r="B50" s="86" t="s">
        <v>3365</v>
      </c>
      <c r="C50" s="83" t="s">
        <v>3403</v>
      </c>
      <c r="D50" s="83">
        <v>10</v>
      </c>
      <c r="E50" s="83" t="s">
        <v>370</v>
      </c>
      <c r="F50" s="83" t="s">
        <v>371</v>
      </c>
      <c r="G50" s="96" t="s">
        <v>1518</v>
      </c>
      <c r="H50" s="97">
        <v>0</v>
      </c>
      <c r="I50" s="97">
        <v>0</v>
      </c>
      <c r="J50" s="93">
        <v>74.710170000000005</v>
      </c>
      <c r="K50" s="94">
        <v>7.6624693849409568E-6</v>
      </c>
      <c r="L50" s="94">
        <v>7.0220588107089303E-7</v>
      </c>
    </row>
    <row r="51" spans="2:12">
      <c r="B51" s="86" t="s">
        <v>3369</v>
      </c>
      <c r="C51" s="83" t="s">
        <v>3404</v>
      </c>
      <c r="D51" s="83">
        <v>20</v>
      </c>
      <c r="E51" s="83" t="s">
        <v>370</v>
      </c>
      <c r="F51" s="83" t="s">
        <v>371</v>
      </c>
      <c r="G51" s="96" t="s">
        <v>1518</v>
      </c>
      <c r="H51" s="97">
        <v>0</v>
      </c>
      <c r="I51" s="97">
        <v>0</v>
      </c>
      <c r="J51" s="93">
        <v>72.84302000000001</v>
      </c>
      <c r="K51" s="94">
        <v>7.4709696237693191E-6</v>
      </c>
      <c r="L51" s="94">
        <v>6.8465641343025573E-7</v>
      </c>
    </row>
    <row r="52" spans="2:12">
      <c r="B52" s="86" t="s">
        <v>3369</v>
      </c>
      <c r="C52" s="83" t="s">
        <v>3405</v>
      </c>
      <c r="D52" s="83">
        <v>20</v>
      </c>
      <c r="E52" s="83" t="s">
        <v>370</v>
      </c>
      <c r="F52" s="83" t="s">
        <v>371</v>
      </c>
      <c r="G52" s="96" t="s">
        <v>186</v>
      </c>
      <c r="H52" s="97">
        <v>0</v>
      </c>
      <c r="I52" s="97">
        <v>0</v>
      </c>
      <c r="J52" s="93">
        <v>64.078120000000013</v>
      </c>
      <c r="K52" s="94">
        <v>6.5720186789104208E-6</v>
      </c>
      <c r="L52" s="94">
        <v>6.0227453252972676E-7</v>
      </c>
    </row>
    <row r="53" spans="2:12">
      <c r="B53" s="86" t="s">
        <v>3369</v>
      </c>
      <c r="C53" s="83" t="s">
        <v>3406</v>
      </c>
      <c r="D53" s="83">
        <v>20</v>
      </c>
      <c r="E53" s="83" t="s">
        <v>370</v>
      </c>
      <c r="F53" s="83" t="s">
        <v>371</v>
      </c>
      <c r="G53" s="96" t="s">
        <v>190</v>
      </c>
      <c r="H53" s="97">
        <v>0</v>
      </c>
      <c r="I53" s="97">
        <v>0</v>
      </c>
      <c r="J53" s="93">
        <v>11.549620000000001</v>
      </c>
      <c r="K53" s="94">
        <v>1.1845590721812276E-6</v>
      </c>
      <c r="L53" s="94">
        <v>1.085556502967937E-7</v>
      </c>
    </row>
    <row r="54" spans="2:12">
      <c r="B54" s="86" t="s">
        <v>3369</v>
      </c>
      <c r="C54" s="83" t="s">
        <v>3407</v>
      </c>
      <c r="D54" s="83">
        <v>20</v>
      </c>
      <c r="E54" s="83" t="s">
        <v>370</v>
      </c>
      <c r="F54" s="83" t="s">
        <v>371</v>
      </c>
      <c r="G54" s="96" t="s">
        <v>192</v>
      </c>
      <c r="H54" s="97">
        <v>0</v>
      </c>
      <c r="I54" s="97">
        <v>0</v>
      </c>
      <c r="J54" s="93">
        <v>40.172170000000001</v>
      </c>
      <c r="K54" s="94">
        <v>4.1201622583865562E-6</v>
      </c>
      <c r="L54" s="94">
        <v>3.7758091072982025E-7</v>
      </c>
    </row>
    <row r="55" spans="2:12">
      <c r="B55" s="86" t="s">
        <v>3369</v>
      </c>
      <c r="C55" s="83" t="s">
        <v>3408</v>
      </c>
      <c r="D55" s="83">
        <v>20</v>
      </c>
      <c r="E55" s="83" t="s">
        <v>370</v>
      </c>
      <c r="F55" s="83" t="s">
        <v>371</v>
      </c>
      <c r="G55" s="96" t="s">
        <v>187</v>
      </c>
      <c r="H55" s="97">
        <v>0</v>
      </c>
      <c r="I55" s="97">
        <v>0</v>
      </c>
      <c r="J55" s="93">
        <v>22.50414</v>
      </c>
      <c r="K55" s="94">
        <v>2.3080831402796325E-6</v>
      </c>
      <c r="L55" s="94">
        <v>2.1151791592018497E-7</v>
      </c>
    </row>
    <row r="56" spans="2:12">
      <c r="B56" s="86" t="s">
        <v>3369</v>
      </c>
      <c r="C56" s="83" t="s">
        <v>3409</v>
      </c>
      <c r="D56" s="83">
        <v>20</v>
      </c>
      <c r="E56" s="83" t="s">
        <v>370</v>
      </c>
      <c r="F56" s="83" t="s">
        <v>371</v>
      </c>
      <c r="G56" s="96" t="s">
        <v>185</v>
      </c>
      <c r="H56" s="97">
        <v>0</v>
      </c>
      <c r="I56" s="97">
        <v>0</v>
      </c>
      <c r="J56" s="93">
        <v>3093.2662099999998</v>
      </c>
      <c r="K56" s="94">
        <v>3.1725342926668945E-4</v>
      </c>
      <c r="L56" s="94">
        <v>2.9073815845685691E-5</v>
      </c>
    </row>
    <row r="57" spans="2:12">
      <c r="B57" s="86" t="s">
        <v>3369</v>
      </c>
      <c r="C57" s="83" t="s">
        <v>3410</v>
      </c>
      <c r="D57" s="83">
        <v>20</v>
      </c>
      <c r="E57" s="83" t="s">
        <v>370</v>
      </c>
      <c r="F57" s="83" t="s">
        <v>371</v>
      </c>
      <c r="G57" s="96" t="s">
        <v>191</v>
      </c>
      <c r="H57" s="97">
        <v>0</v>
      </c>
      <c r="I57" s="97">
        <v>0</v>
      </c>
      <c r="J57" s="93">
        <v>124.60028999999999</v>
      </c>
      <c r="K57" s="94">
        <v>1.2779329875434158E-5</v>
      </c>
      <c r="L57" s="94">
        <v>1.1711264533481689E-6</v>
      </c>
    </row>
    <row r="58" spans="2:12">
      <c r="B58" s="86" t="s">
        <v>3369</v>
      </c>
      <c r="C58" s="83" t="s">
        <v>3411</v>
      </c>
      <c r="D58" s="83">
        <v>20</v>
      </c>
      <c r="E58" s="83" t="s">
        <v>370</v>
      </c>
      <c r="F58" s="83" t="s">
        <v>371</v>
      </c>
      <c r="G58" s="96" t="s">
        <v>182</v>
      </c>
      <c r="H58" s="97">
        <v>0</v>
      </c>
      <c r="I58" s="97">
        <v>0</v>
      </c>
      <c r="J58" s="93">
        <v>28496.371070000001</v>
      </c>
      <c r="K58" s="94">
        <v>2.9226619469048484E-3</v>
      </c>
      <c r="L58" s="94">
        <v>2.6783929623681028E-4</v>
      </c>
    </row>
    <row r="59" spans="2:12">
      <c r="B59" s="86" t="s">
        <v>3369</v>
      </c>
      <c r="C59" s="83" t="s">
        <v>3412</v>
      </c>
      <c r="D59" s="83">
        <v>20</v>
      </c>
      <c r="E59" s="83" t="s">
        <v>370</v>
      </c>
      <c r="F59" s="83" t="s">
        <v>371</v>
      </c>
      <c r="G59" s="96" t="s">
        <v>189</v>
      </c>
      <c r="H59" s="97">
        <v>0</v>
      </c>
      <c r="I59" s="97">
        <v>0</v>
      </c>
      <c r="J59" s="93">
        <v>9.2362099999999998</v>
      </c>
      <c r="K59" s="94">
        <v>9.47289724516562E-7</v>
      </c>
      <c r="L59" s="94">
        <v>8.6811755090448767E-8</v>
      </c>
    </row>
    <row r="60" spans="2:12">
      <c r="B60" s="86" t="s">
        <v>3369</v>
      </c>
      <c r="C60" s="83" t="s">
        <v>3413</v>
      </c>
      <c r="D60" s="83">
        <v>20</v>
      </c>
      <c r="E60" s="83" t="s">
        <v>370</v>
      </c>
      <c r="F60" s="83" t="s">
        <v>371</v>
      </c>
      <c r="G60" s="96" t="s">
        <v>184</v>
      </c>
      <c r="H60" s="97">
        <v>0</v>
      </c>
      <c r="I60" s="97">
        <v>0</v>
      </c>
      <c r="J60" s="93">
        <v>375.89071999999999</v>
      </c>
      <c r="K60" s="94">
        <v>3.8552330078802032E-5</v>
      </c>
      <c r="L60" s="94">
        <v>3.5330219998692593E-6</v>
      </c>
    </row>
    <row r="61" spans="2:12">
      <c r="B61" s="86" t="s">
        <v>3369</v>
      </c>
      <c r="C61" s="83" t="s">
        <v>3414</v>
      </c>
      <c r="D61" s="83">
        <v>20</v>
      </c>
      <c r="E61" s="83" t="s">
        <v>370</v>
      </c>
      <c r="F61" s="83" t="s">
        <v>371</v>
      </c>
      <c r="G61" s="96" t="s">
        <v>190</v>
      </c>
      <c r="H61" s="97">
        <v>0</v>
      </c>
      <c r="I61" s="97">
        <v>0</v>
      </c>
      <c r="J61" s="93">
        <v>1.1739999999999999</v>
      </c>
      <c r="K61" s="94">
        <v>1.2040849402324586E-7</v>
      </c>
      <c r="L61" s="94">
        <v>1.1034504464080704E-8</v>
      </c>
    </row>
    <row r="62" spans="2:12">
      <c r="B62" s="86" t="s">
        <v>3369</v>
      </c>
      <c r="C62" s="83" t="s">
        <v>3415</v>
      </c>
      <c r="D62" s="83">
        <v>20</v>
      </c>
      <c r="E62" s="83" t="s">
        <v>370</v>
      </c>
      <c r="F62" s="83" t="s">
        <v>371</v>
      </c>
      <c r="G62" s="96" t="s">
        <v>182</v>
      </c>
      <c r="H62" s="97">
        <v>0</v>
      </c>
      <c r="I62" s="97">
        <v>0</v>
      </c>
      <c r="J62" s="93">
        <v>14514.239599999999</v>
      </c>
      <c r="K62" s="94">
        <v>1.4886181704672559E-3</v>
      </c>
      <c r="L62" s="94">
        <v>1.3642030805701615E-4</v>
      </c>
    </row>
    <row r="63" spans="2:12">
      <c r="B63" s="86" t="s">
        <v>3372</v>
      </c>
      <c r="C63" s="83" t="s">
        <v>3416</v>
      </c>
      <c r="D63" s="83">
        <v>11</v>
      </c>
      <c r="E63" s="83" t="s">
        <v>407</v>
      </c>
      <c r="F63" s="83" t="s">
        <v>371</v>
      </c>
      <c r="G63" s="96" t="s">
        <v>185</v>
      </c>
      <c r="H63" s="97">
        <v>0</v>
      </c>
      <c r="I63" s="97">
        <v>0</v>
      </c>
      <c r="J63" s="93">
        <v>8.9999999999999992E-5</v>
      </c>
      <c r="K63" s="94">
        <v>9.2306341244396322E-12</v>
      </c>
      <c r="L63" s="94">
        <v>8.4591601513395523E-13</v>
      </c>
    </row>
    <row r="64" spans="2:12">
      <c r="B64" s="86" t="s">
        <v>3372</v>
      </c>
      <c r="C64" s="83" t="s">
        <v>3417</v>
      </c>
      <c r="D64" s="83">
        <v>11</v>
      </c>
      <c r="E64" s="83" t="s">
        <v>407</v>
      </c>
      <c r="F64" s="83" t="s">
        <v>371</v>
      </c>
      <c r="G64" s="96" t="s">
        <v>184</v>
      </c>
      <c r="H64" s="97">
        <v>0</v>
      </c>
      <c r="I64" s="97">
        <v>0</v>
      </c>
      <c r="J64" s="93">
        <v>1.7000000000000001E-4</v>
      </c>
      <c r="K64" s="94">
        <v>1.7435642235052639E-11</v>
      </c>
      <c r="L64" s="94">
        <v>1.5978413619196934E-12</v>
      </c>
    </row>
    <row r="65" spans="2:12">
      <c r="B65" s="86" t="s">
        <v>3372</v>
      </c>
      <c r="C65" s="83" t="s">
        <v>3418</v>
      </c>
      <c r="D65" s="83">
        <v>11</v>
      </c>
      <c r="E65" s="83" t="s">
        <v>407</v>
      </c>
      <c r="F65" s="83" t="s">
        <v>371</v>
      </c>
      <c r="G65" s="96" t="s">
        <v>182</v>
      </c>
      <c r="H65" s="97">
        <v>0</v>
      </c>
      <c r="I65" s="97">
        <v>0</v>
      </c>
      <c r="J65" s="93">
        <v>1555.95652</v>
      </c>
      <c r="K65" s="94">
        <v>1.5958294832951487E-4</v>
      </c>
      <c r="L65" s="94">
        <v>1.4624539323556627E-5</v>
      </c>
    </row>
    <row r="66" spans="2:12">
      <c r="B66" s="86" t="s">
        <v>3376</v>
      </c>
      <c r="C66" s="83" t="s">
        <v>3419</v>
      </c>
      <c r="D66" s="83">
        <v>26</v>
      </c>
      <c r="E66" s="83" t="s">
        <v>407</v>
      </c>
      <c r="F66" s="83" t="s">
        <v>371</v>
      </c>
      <c r="G66" s="96" t="s">
        <v>182</v>
      </c>
      <c r="H66" s="97">
        <v>0</v>
      </c>
      <c r="I66" s="97">
        <v>0</v>
      </c>
      <c r="J66" s="93">
        <v>2754.4515299999998</v>
      </c>
      <c r="K66" s="94">
        <v>2.8250371429925508E-4</v>
      </c>
      <c r="L66" s="94">
        <v>2.5889274023746957E-5</v>
      </c>
    </row>
    <row r="67" spans="2:12">
      <c r="B67" s="86" t="s">
        <v>3376</v>
      </c>
      <c r="C67" s="83" t="s">
        <v>3420</v>
      </c>
      <c r="D67" s="83">
        <v>26</v>
      </c>
      <c r="E67" s="83" t="s">
        <v>407</v>
      </c>
      <c r="F67" s="83" t="s">
        <v>371</v>
      </c>
      <c r="G67" s="96" t="s">
        <v>185</v>
      </c>
      <c r="H67" s="97">
        <v>0</v>
      </c>
      <c r="I67" s="97">
        <v>0</v>
      </c>
      <c r="J67" s="93">
        <v>3435.41311</v>
      </c>
      <c r="K67" s="94">
        <v>3.5234490538570319E-4</v>
      </c>
      <c r="L67" s="94">
        <v>3.2289677426112759E-5</v>
      </c>
    </row>
    <row r="68" spans="2:12">
      <c r="B68" s="86" t="s">
        <v>3376</v>
      </c>
      <c r="C68" s="83" t="s">
        <v>3421</v>
      </c>
      <c r="D68" s="83">
        <v>26</v>
      </c>
      <c r="E68" s="83" t="s">
        <v>407</v>
      </c>
      <c r="F68" s="83" t="s">
        <v>371</v>
      </c>
      <c r="G68" s="96" t="s">
        <v>192</v>
      </c>
      <c r="H68" s="97">
        <v>0</v>
      </c>
      <c r="I68" s="97">
        <v>0</v>
      </c>
      <c r="J68" s="93">
        <v>1.41899</v>
      </c>
      <c r="K68" s="94">
        <v>1.4553530573598439E-7</v>
      </c>
      <c r="L68" s="94">
        <v>1.333718184794368E-8</v>
      </c>
    </row>
    <row r="69" spans="2:12">
      <c r="B69" s="86" t="s">
        <v>3376</v>
      </c>
      <c r="C69" s="83" t="s">
        <v>3422</v>
      </c>
      <c r="D69" s="83">
        <v>26</v>
      </c>
      <c r="E69" s="83" t="s">
        <v>407</v>
      </c>
      <c r="F69" s="83" t="s">
        <v>371</v>
      </c>
      <c r="G69" s="96" t="s">
        <v>186</v>
      </c>
      <c r="H69" s="97">
        <v>0</v>
      </c>
      <c r="I69" s="97">
        <v>0</v>
      </c>
      <c r="J69" s="93">
        <v>3.8119999999999994E-2</v>
      </c>
      <c r="K69" s="94">
        <v>3.9096863647070968E-9</v>
      </c>
      <c r="L69" s="94">
        <v>3.5829242774340412E-10</v>
      </c>
    </row>
    <row r="70" spans="2:12">
      <c r="B70" s="86" t="s">
        <v>3376</v>
      </c>
      <c r="C70" s="83" t="s">
        <v>3423</v>
      </c>
      <c r="D70" s="83">
        <v>26</v>
      </c>
      <c r="E70" s="83" t="s">
        <v>407</v>
      </c>
      <c r="F70" s="83" t="s">
        <v>371</v>
      </c>
      <c r="G70" s="96" t="s">
        <v>189</v>
      </c>
      <c r="H70" s="97">
        <v>0</v>
      </c>
      <c r="I70" s="97">
        <v>0</v>
      </c>
      <c r="J70" s="93">
        <v>0.22722000000000001</v>
      </c>
      <c r="K70" s="94">
        <v>2.3304274286168595E-8</v>
      </c>
      <c r="L70" s="94">
        <v>2.1356559662081926E-9</v>
      </c>
    </row>
    <row r="71" spans="2:12">
      <c r="B71" s="86" t="s">
        <v>3376</v>
      </c>
      <c r="C71" s="83" t="s">
        <v>3424</v>
      </c>
      <c r="D71" s="83">
        <v>26</v>
      </c>
      <c r="E71" s="83" t="s">
        <v>407</v>
      </c>
      <c r="F71" s="83" t="s">
        <v>371</v>
      </c>
      <c r="G71" s="96" t="s">
        <v>184</v>
      </c>
      <c r="H71" s="97">
        <v>0</v>
      </c>
      <c r="I71" s="97">
        <v>0</v>
      </c>
      <c r="J71" s="93">
        <v>18.01548</v>
      </c>
      <c r="K71" s="94">
        <v>1.8477144939573303E-6</v>
      </c>
      <c r="L71" s="94">
        <v>1.6932870058139409E-7</v>
      </c>
    </row>
    <row r="72" spans="2:12">
      <c r="B72" s="82"/>
      <c r="C72" s="83"/>
      <c r="D72" s="83"/>
      <c r="E72" s="83"/>
      <c r="F72" s="83"/>
      <c r="G72" s="83"/>
      <c r="H72" s="83"/>
      <c r="I72" s="83"/>
      <c r="J72" s="83"/>
      <c r="K72" s="94"/>
      <c r="L72" s="83"/>
    </row>
    <row r="73" spans="2:12">
      <c r="B73" s="80" t="s">
        <v>255</v>
      </c>
      <c r="C73" s="81"/>
      <c r="D73" s="81"/>
      <c r="E73" s="81"/>
      <c r="F73" s="81"/>
      <c r="G73" s="81"/>
      <c r="H73" s="81"/>
      <c r="I73" s="81"/>
      <c r="J73" s="90">
        <v>266656.22938999999</v>
      </c>
      <c r="K73" s="91">
        <v>2.7348956561130407E-2</v>
      </c>
      <c r="L73" s="91">
        <v>2.5063197219581633E-3</v>
      </c>
    </row>
    <row r="74" spans="2:12">
      <c r="B74" s="101" t="s">
        <v>50</v>
      </c>
      <c r="C74" s="81"/>
      <c r="D74" s="81"/>
      <c r="E74" s="81"/>
      <c r="F74" s="81"/>
      <c r="G74" s="81"/>
      <c r="H74" s="81"/>
      <c r="I74" s="81"/>
      <c r="J74" s="90">
        <v>266656.22938999999</v>
      </c>
      <c r="K74" s="91">
        <v>2.7348956561130407E-2</v>
      </c>
      <c r="L74" s="91">
        <v>2.5063197219581633E-3</v>
      </c>
    </row>
    <row r="75" spans="2:12">
      <c r="B75" s="86" t="s">
        <v>3425</v>
      </c>
      <c r="C75" s="83" t="s">
        <v>3426</v>
      </c>
      <c r="D75" s="83">
        <v>91</v>
      </c>
      <c r="E75" s="83" t="s">
        <v>3427</v>
      </c>
      <c r="F75" s="83" t="s">
        <v>3362</v>
      </c>
      <c r="G75" s="96" t="s">
        <v>184</v>
      </c>
      <c r="H75" s="97">
        <v>0</v>
      </c>
      <c r="I75" s="97">
        <v>0</v>
      </c>
      <c r="J75" s="93">
        <v>40408.815190000001</v>
      </c>
      <c r="K75" s="94">
        <v>4.144433204677651E-3</v>
      </c>
      <c r="L75" s="94">
        <v>3.7980515468676935E-4</v>
      </c>
    </row>
    <row r="76" spans="2:12">
      <c r="B76" s="86" t="s">
        <v>3425</v>
      </c>
      <c r="C76" s="83" t="s">
        <v>3428</v>
      </c>
      <c r="D76" s="83">
        <v>91</v>
      </c>
      <c r="E76" s="83" t="s">
        <v>3427</v>
      </c>
      <c r="F76" s="83" t="s">
        <v>3362</v>
      </c>
      <c r="G76" s="96" t="s">
        <v>190</v>
      </c>
      <c r="H76" s="97">
        <v>0</v>
      </c>
      <c r="I76" s="97">
        <v>0</v>
      </c>
      <c r="J76" s="93">
        <v>2.9155000000000002</v>
      </c>
      <c r="K76" s="94">
        <v>2.9902126433115279E-7</v>
      </c>
      <c r="L76" s="94">
        <v>2.7402979356922741E-8</v>
      </c>
    </row>
    <row r="77" spans="2:12">
      <c r="B77" s="86" t="s">
        <v>3425</v>
      </c>
      <c r="C77" s="83" t="s">
        <v>3429</v>
      </c>
      <c r="D77" s="83">
        <v>91</v>
      </c>
      <c r="E77" s="83" t="s">
        <v>3427</v>
      </c>
      <c r="F77" s="83" t="s">
        <v>3362</v>
      </c>
      <c r="G77" s="96" t="s">
        <v>189</v>
      </c>
      <c r="H77" s="97">
        <v>0</v>
      </c>
      <c r="I77" s="97">
        <v>0</v>
      </c>
      <c r="J77" s="93">
        <v>30.274000000000001</v>
      </c>
      <c r="K77" s="94">
        <v>3.1049801942587273E-6</v>
      </c>
      <c r="L77" s="94">
        <v>2.8454734935739291E-7</v>
      </c>
    </row>
    <row r="78" spans="2:12">
      <c r="B78" s="86" t="s">
        <v>3425</v>
      </c>
      <c r="C78" s="83" t="s">
        <v>3430</v>
      </c>
      <c r="D78" s="83">
        <v>91</v>
      </c>
      <c r="E78" s="83" t="s">
        <v>3427</v>
      </c>
      <c r="F78" s="83" t="s">
        <v>3362</v>
      </c>
      <c r="G78" s="96" t="s">
        <v>186</v>
      </c>
      <c r="H78" s="97">
        <v>0</v>
      </c>
      <c r="I78" s="97">
        <v>0</v>
      </c>
      <c r="J78" s="93">
        <v>47.770539999999997</v>
      </c>
      <c r="K78" s="94">
        <v>4.8994708518545382E-6</v>
      </c>
      <c r="L78" s="94">
        <v>4.489984981955246E-7</v>
      </c>
    </row>
    <row r="79" spans="2:12">
      <c r="B79" s="86" t="s">
        <v>3425</v>
      </c>
      <c r="C79" s="83" t="s">
        <v>3431</v>
      </c>
      <c r="D79" s="83">
        <v>91</v>
      </c>
      <c r="E79" s="83" t="s">
        <v>3427</v>
      </c>
      <c r="F79" s="83" t="s">
        <v>3362</v>
      </c>
      <c r="G79" s="96" t="s">
        <v>191</v>
      </c>
      <c r="H79" s="97">
        <v>0</v>
      </c>
      <c r="I79" s="97">
        <v>0</v>
      </c>
      <c r="J79" s="93">
        <v>37.686720000000001</v>
      </c>
      <c r="K79" s="94">
        <v>3.8652480407800179E-6</v>
      </c>
      <c r="L79" s="94">
        <v>3.5422000006521259E-7</v>
      </c>
    </row>
    <row r="80" spans="2:12">
      <c r="B80" s="86" t="s">
        <v>3425</v>
      </c>
      <c r="C80" s="83" t="s">
        <v>3432</v>
      </c>
      <c r="D80" s="83">
        <v>91</v>
      </c>
      <c r="E80" s="83" t="s">
        <v>3427</v>
      </c>
      <c r="F80" s="83" t="s">
        <v>3362</v>
      </c>
      <c r="G80" s="96" t="s">
        <v>1518</v>
      </c>
      <c r="H80" s="97">
        <v>0</v>
      </c>
      <c r="I80" s="97">
        <v>0</v>
      </c>
      <c r="J80" s="93">
        <v>17.840529999999998</v>
      </c>
      <c r="K80" s="94">
        <v>1.8297711668454332E-6</v>
      </c>
      <c r="L80" s="94">
        <v>1.67684333838642E-7</v>
      </c>
    </row>
    <row r="81" spans="2:12">
      <c r="B81" s="86" t="s">
        <v>3425</v>
      </c>
      <c r="C81" s="83" t="s">
        <v>3433</v>
      </c>
      <c r="D81" s="83">
        <v>91</v>
      </c>
      <c r="E81" s="83" t="s">
        <v>3427</v>
      </c>
      <c r="F81" s="83" t="s">
        <v>3362</v>
      </c>
      <c r="G81" s="96" t="s">
        <v>3434</v>
      </c>
      <c r="H81" s="97">
        <v>0</v>
      </c>
      <c r="I81" s="97">
        <v>0</v>
      </c>
      <c r="J81" s="93">
        <v>22.013729999999999</v>
      </c>
      <c r="K81" s="94">
        <v>2.2577854149355606E-6</v>
      </c>
      <c r="L81" s="94">
        <v>2.0690851955372004E-7</v>
      </c>
    </row>
    <row r="82" spans="2:12">
      <c r="B82" s="86" t="s">
        <v>3425</v>
      </c>
      <c r="C82" s="83" t="s">
        <v>3435</v>
      </c>
      <c r="D82" s="83">
        <v>91</v>
      </c>
      <c r="E82" s="83" t="s">
        <v>3427</v>
      </c>
      <c r="F82" s="83" t="s">
        <v>3362</v>
      </c>
      <c r="G82" s="96" t="s">
        <v>185</v>
      </c>
      <c r="H82" s="97">
        <v>0</v>
      </c>
      <c r="I82" s="97">
        <v>0</v>
      </c>
      <c r="J82" s="93">
        <v>121887.84659999999</v>
      </c>
      <c r="K82" s="94">
        <v>1.2501134624226924E-2</v>
      </c>
      <c r="L82" s="94">
        <v>1.1456320165458978E-3</v>
      </c>
    </row>
    <row r="83" spans="2:12">
      <c r="B83" s="86" t="s">
        <v>3425</v>
      </c>
      <c r="C83" s="83" t="s">
        <v>3436</v>
      </c>
      <c r="D83" s="83">
        <v>91</v>
      </c>
      <c r="E83" s="83" t="s">
        <v>3427</v>
      </c>
      <c r="F83" s="83" t="s">
        <v>3362</v>
      </c>
      <c r="G83" s="96" t="s">
        <v>182</v>
      </c>
      <c r="H83" s="97">
        <v>0</v>
      </c>
      <c r="I83" s="97">
        <v>0</v>
      </c>
      <c r="J83" s="93">
        <v>94739.137570000006</v>
      </c>
      <c r="K83" s="94">
        <v>9.7166924019291435E-3</v>
      </c>
      <c r="L83" s="94">
        <v>8.9045948589379993E-4</v>
      </c>
    </row>
    <row r="84" spans="2:12">
      <c r="B84" s="86" t="s">
        <v>3425</v>
      </c>
      <c r="C84" s="83" t="s">
        <v>3437</v>
      </c>
      <c r="D84" s="83">
        <v>91</v>
      </c>
      <c r="E84" s="83" t="s">
        <v>3427</v>
      </c>
      <c r="F84" s="83" t="s">
        <v>3362</v>
      </c>
      <c r="G84" s="96" t="s">
        <v>192</v>
      </c>
      <c r="H84" s="97">
        <v>0</v>
      </c>
      <c r="I84" s="97">
        <v>0</v>
      </c>
      <c r="J84" s="93">
        <v>8761.4266000000007</v>
      </c>
      <c r="K84" s="94">
        <v>8.9859470391925682E-4</v>
      </c>
      <c r="L84" s="94">
        <v>8.2349234181784879E-5</v>
      </c>
    </row>
    <row r="85" spans="2:12">
      <c r="B85" s="86" t="s">
        <v>3425</v>
      </c>
      <c r="C85" s="83" t="s">
        <v>3438</v>
      </c>
      <c r="D85" s="83">
        <v>91</v>
      </c>
      <c r="E85" s="83" t="s">
        <v>3427</v>
      </c>
      <c r="F85" s="83" t="s">
        <v>3362</v>
      </c>
      <c r="G85" s="96" t="s">
        <v>190</v>
      </c>
      <c r="H85" s="97">
        <v>0</v>
      </c>
      <c r="I85" s="97">
        <v>0</v>
      </c>
      <c r="J85" s="93">
        <v>19.465509999999998</v>
      </c>
      <c r="K85" s="94">
        <v>1.9964333428402322E-6</v>
      </c>
      <c r="L85" s="94">
        <v>1.8295762946389064E-7</v>
      </c>
    </row>
    <row r="86" spans="2:12">
      <c r="B86" s="86" t="s">
        <v>3425</v>
      </c>
      <c r="C86" s="83" t="s">
        <v>3439</v>
      </c>
      <c r="D86" s="83">
        <v>91</v>
      </c>
      <c r="E86" s="83" t="s">
        <v>3427</v>
      </c>
      <c r="F86" s="83" t="s">
        <v>3362</v>
      </c>
      <c r="G86" s="96" t="s">
        <v>187</v>
      </c>
      <c r="H86" s="97">
        <v>0</v>
      </c>
      <c r="I86" s="97">
        <v>0</v>
      </c>
      <c r="J86" s="93">
        <v>655.32263</v>
      </c>
      <c r="K86" s="94">
        <v>6.7211593677728089E-5</v>
      </c>
      <c r="L86" s="94">
        <v>6.1594211977411483E-6</v>
      </c>
    </row>
    <row r="87" spans="2:12">
      <c r="B87" s="86" t="s">
        <v>3425</v>
      </c>
      <c r="C87" s="83" t="s">
        <v>3440</v>
      </c>
      <c r="D87" s="83">
        <v>91</v>
      </c>
      <c r="E87" s="83" t="s">
        <v>3427</v>
      </c>
      <c r="F87" s="83" t="s">
        <v>3362</v>
      </c>
      <c r="G87" s="96" t="s">
        <v>193</v>
      </c>
      <c r="H87" s="97">
        <v>0</v>
      </c>
      <c r="I87" s="97">
        <v>0</v>
      </c>
      <c r="J87" s="93">
        <v>25.714269999999999</v>
      </c>
      <c r="K87" s="94">
        <v>2.6373224238561592E-6</v>
      </c>
      <c r="L87" s="94">
        <v>2.4169014233865121E-7</v>
      </c>
    </row>
    <row r="88" spans="2:12">
      <c r="B88" s="82"/>
      <c r="C88" s="83"/>
      <c r="D88" s="83"/>
      <c r="E88" s="83"/>
      <c r="F88" s="83"/>
      <c r="G88" s="83"/>
      <c r="H88" s="83"/>
      <c r="I88" s="83"/>
      <c r="J88" s="83"/>
      <c r="K88" s="94"/>
      <c r="L88" s="83"/>
    </row>
    <row r="89" spans="2:12">
      <c r="B89" s="160"/>
      <c r="C89" s="160"/>
      <c r="D89" s="161"/>
      <c r="E89" s="161"/>
      <c r="F89" s="161"/>
      <c r="G89" s="161"/>
      <c r="H89" s="161"/>
      <c r="I89" s="161"/>
      <c r="J89" s="161"/>
      <c r="K89" s="161"/>
      <c r="L89" s="161"/>
    </row>
    <row r="90" spans="2:12">
      <c r="B90" s="98" t="s">
        <v>278</v>
      </c>
      <c r="D90" s="1"/>
    </row>
    <row r="91" spans="2:12">
      <c r="B91" s="113"/>
      <c r="D91" s="1"/>
    </row>
    <row r="92" spans="2:12">
      <c r="D92" s="1"/>
    </row>
    <row r="93" spans="2:12">
      <c r="D93" s="1"/>
    </row>
    <row r="94" spans="2:12">
      <c r="D94" s="1"/>
    </row>
    <row r="95" spans="2:12">
      <c r="D95" s="1"/>
    </row>
    <row r="96" spans="2:12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E509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42578125" style="2" bestFit="1" customWidth="1"/>
    <col min="3" max="3" width="21.28515625" style="2" bestFit="1" customWidth="1"/>
    <col min="4" max="4" width="7.140625" style="2" bestFit="1" customWidth="1"/>
    <col min="5" max="5" width="5.7109375" style="1" customWidth="1"/>
    <col min="6" max="6" width="9.5703125" style="1" bestFit="1" customWidth="1"/>
    <col min="7" max="7" width="11.28515625" style="1" bestFit="1" customWidth="1"/>
    <col min="8" max="8" width="6.42578125" style="1" customWidth="1"/>
    <col min="9" max="9" width="9" style="1" bestFit="1" customWidth="1"/>
    <col min="10" max="10" width="6.85546875" style="1" bestFit="1" customWidth="1"/>
    <col min="11" max="11" width="10.42578125" style="1" customWidth="1"/>
    <col min="12" max="12" width="15.42578125" style="1" bestFit="1" customWidth="1"/>
    <col min="13" max="13" width="11.28515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198</v>
      </c>
      <c r="C1" s="77" t="s" vm="1">
        <v>279</v>
      </c>
    </row>
    <row r="2" spans="2:18">
      <c r="B2" s="57" t="s">
        <v>197</v>
      </c>
      <c r="C2" s="77" t="s">
        <v>280</v>
      </c>
    </row>
    <row r="3" spans="2:18">
      <c r="B3" s="57" t="s">
        <v>199</v>
      </c>
      <c r="C3" s="77" t="s">
        <v>281</v>
      </c>
    </row>
    <row r="4" spans="2:18">
      <c r="B4" s="57" t="s">
        <v>200</v>
      </c>
      <c r="C4" s="77" t="s">
        <v>282</v>
      </c>
    </row>
    <row r="6" spans="2:18" ht="26.25" customHeight="1">
      <c r="B6" s="154" t="s">
        <v>239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18" s="3" customFormat="1" ht="78.75">
      <c r="B7" s="23" t="s">
        <v>135</v>
      </c>
      <c r="C7" s="31" t="s">
        <v>52</v>
      </c>
      <c r="D7" s="31" t="s">
        <v>75</v>
      </c>
      <c r="E7" s="31" t="s">
        <v>15</v>
      </c>
      <c r="F7" s="31" t="s">
        <v>76</v>
      </c>
      <c r="G7" s="31" t="s">
        <v>121</v>
      </c>
      <c r="H7" s="31" t="s">
        <v>18</v>
      </c>
      <c r="I7" s="31" t="s">
        <v>120</v>
      </c>
      <c r="J7" s="31" t="s">
        <v>17</v>
      </c>
      <c r="K7" s="31" t="s">
        <v>236</v>
      </c>
      <c r="L7" s="31" t="s">
        <v>262</v>
      </c>
      <c r="M7" s="31" t="s">
        <v>237</v>
      </c>
      <c r="N7" s="31" t="s">
        <v>67</v>
      </c>
      <c r="O7" s="31" t="s">
        <v>201</v>
      </c>
      <c r="P7" s="32" t="s">
        <v>203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269</v>
      </c>
      <c r="M8" s="33" t="s">
        <v>265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22" t="s">
        <v>241</v>
      </c>
      <c r="C10" s="123"/>
      <c r="D10" s="123"/>
      <c r="E10" s="123"/>
      <c r="F10" s="123"/>
      <c r="G10" s="123"/>
      <c r="H10" s="124">
        <v>1.3862597724618271</v>
      </c>
      <c r="I10" s="123"/>
      <c r="J10" s="123"/>
      <c r="K10" s="129">
        <v>7.0859559298190641E-2</v>
      </c>
      <c r="L10" s="124"/>
      <c r="M10" s="124">
        <v>849758.03149999992</v>
      </c>
      <c r="N10" s="123"/>
      <c r="O10" s="126">
        <v>1</v>
      </c>
      <c r="P10" s="126">
        <v>7.9869325314950446E-3</v>
      </c>
      <c r="Q10" s="5"/>
    </row>
    <row r="11" spans="2:18" ht="20.25" customHeight="1">
      <c r="B11" s="127" t="s">
        <v>256</v>
      </c>
      <c r="C11" s="123"/>
      <c r="D11" s="123"/>
      <c r="E11" s="123"/>
      <c r="F11" s="123"/>
      <c r="G11" s="123"/>
      <c r="H11" s="124">
        <v>1.3862597724618271</v>
      </c>
      <c r="I11" s="123"/>
      <c r="J11" s="123"/>
      <c r="K11" s="129">
        <v>7.0859559298190641E-2</v>
      </c>
      <c r="L11" s="124"/>
      <c r="M11" s="124">
        <v>849758.03149999992</v>
      </c>
      <c r="N11" s="123"/>
      <c r="O11" s="126">
        <v>1</v>
      </c>
      <c r="P11" s="126">
        <v>7.9869325314950446E-3</v>
      </c>
    </row>
    <row r="12" spans="2:18">
      <c r="B12" s="101" t="s">
        <v>36</v>
      </c>
      <c r="C12" s="81"/>
      <c r="D12" s="81"/>
      <c r="E12" s="81"/>
      <c r="F12" s="81"/>
      <c r="G12" s="81"/>
      <c r="H12" s="90">
        <v>1.3862597724618271</v>
      </c>
      <c r="I12" s="81"/>
      <c r="J12" s="81"/>
      <c r="K12" s="103">
        <v>7.0859559298190641E-2</v>
      </c>
      <c r="L12" s="90"/>
      <c r="M12" s="90">
        <v>849758.03149999992</v>
      </c>
      <c r="N12" s="81"/>
      <c r="O12" s="91">
        <v>1</v>
      </c>
      <c r="P12" s="91">
        <v>7.9869325314950446E-3</v>
      </c>
    </row>
    <row r="13" spans="2:18">
      <c r="B13" s="86" t="s">
        <v>3755</v>
      </c>
      <c r="C13" s="83">
        <v>3987</v>
      </c>
      <c r="D13" s="96" t="s">
        <v>375</v>
      </c>
      <c r="E13" s="83" t="s">
        <v>3450</v>
      </c>
      <c r="F13" s="83" t="s">
        <v>3441</v>
      </c>
      <c r="G13" s="106">
        <v>39930</v>
      </c>
      <c r="H13" s="93">
        <v>0.56999999999999995</v>
      </c>
      <c r="I13" s="96" t="s">
        <v>183</v>
      </c>
      <c r="J13" s="97">
        <v>6.2E-2</v>
      </c>
      <c r="K13" s="97">
        <v>6.1799999999999987E-2</v>
      </c>
      <c r="L13" s="93">
        <v>322000000</v>
      </c>
      <c r="M13" s="93">
        <v>373012.4975</v>
      </c>
      <c r="N13" s="83"/>
      <c r="O13" s="94">
        <v>0.43896319148823487</v>
      </c>
      <c r="P13" s="94">
        <v>3.5059693942262717E-3</v>
      </c>
    </row>
    <row r="14" spans="2:18">
      <c r="B14" s="86" t="s">
        <v>3756</v>
      </c>
      <c r="C14" s="83" t="s">
        <v>3757</v>
      </c>
      <c r="D14" s="96" t="s">
        <v>375</v>
      </c>
      <c r="E14" s="83" t="s">
        <v>1955</v>
      </c>
      <c r="F14" s="83" t="s">
        <v>3441</v>
      </c>
      <c r="G14" s="106">
        <v>40065</v>
      </c>
      <c r="H14" s="93">
        <v>0.94</v>
      </c>
      <c r="I14" s="96" t="s">
        <v>183</v>
      </c>
      <c r="J14" s="97">
        <v>6.25E-2</v>
      </c>
      <c r="K14" s="97">
        <v>6.2400000000000011E-2</v>
      </c>
      <c r="L14" s="93">
        <v>187800000</v>
      </c>
      <c r="M14" s="93">
        <v>205920.58708000003</v>
      </c>
      <c r="N14" s="83"/>
      <c r="O14" s="94">
        <v>0.24232849758007852</v>
      </c>
      <c r="P14" s="94">
        <v>1.9354613606306474E-3</v>
      </c>
    </row>
    <row r="15" spans="2:18">
      <c r="B15" s="86" t="s">
        <v>3758</v>
      </c>
      <c r="C15" s="83">
        <v>8745</v>
      </c>
      <c r="D15" s="96" t="s">
        <v>375</v>
      </c>
      <c r="E15" s="83" t="s">
        <v>959</v>
      </c>
      <c r="F15" s="83" t="s">
        <v>3441</v>
      </c>
      <c r="G15" s="106">
        <v>39902</v>
      </c>
      <c r="H15" s="93">
        <v>2.87</v>
      </c>
      <c r="I15" s="96" t="s">
        <v>183</v>
      </c>
      <c r="J15" s="97">
        <v>8.6999999999999994E-2</v>
      </c>
      <c r="K15" s="97">
        <v>8.9800000000000005E-2</v>
      </c>
      <c r="L15" s="93">
        <v>235000000</v>
      </c>
      <c r="M15" s="93">
        <v>266716.15165999997</v>
      </c>
      <c r="N15" s="83"/>
      <c r="O15" s="94">
        <v>0.3138730577093698</v>
      </c>
      <c r="P15" s="94">
        <v>2.5068829353787872E-3</v>
      </c>
    </row>
    <row r="16" spans="2:18">
      <c r="B16" s="86" t="s">
        <v>3759</v>
      </c>
      <c r="C16" s="83" t="s">
        <v>3760</v>
      </c>
      <c r="D16" s="96" t="s">
        <v>704</v>
      </c>
      <c r="E16" s="83" t="s">
        <v>668</v>
      </c>
      <c r="F16" s="83" t="s">
        <v>179</v>
      </c>
      <c r="G16" s="106">
        <v>41121</v>
      </c>
      <c r="H16" s="93">
        <v>1.5400000000000003</v>
      </c>
      <c r="I16" s="96" t="s">
        <v>183</v>
      </c>
      <c r="J16" s="97">
        <v>7.0900000000000005E-2</v>
      </c>
      <c r="K16" s="97">
        <v>8.7799999999999989E-2</v>
      </c>
      <c r="L16" s="93">
        <v>3441098.5999999996</v>
      </c>
      <c r="M16" s="93">
        <v>4108.7952599999999</v>
      </c>
      <c r="N16" s="94">
        <v>3.0405879199286365E-2</v>
      </c>
      <c r="O16" s="94">
        <v>4.8352532223168519E-3</v>
      </c>
      <c r="P16" s="94">
        <v>3.8618841259338709E-5</v>
      </c>
    </row>
    <row r="17" spans="2:16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93"/>
      <c r="M17" s="83"/>
      <c r="N17" s="83"/>
      <c r="O17" s="94"/>
      <c r="P17" s="83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98" t="s">
        <v>278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98" t="s">
        <v>131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98" t="s">
        <v>268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1.28515625" style="2" bestFit="1" customWidth="1"/>
    <col min="4" max="4" width="7.140625" style="2" bestFit="1" customWidth="1"/>
    <col min="5" max="5" width="6.5703125" style="1" customWidth="1"/>
    <col min="6" max="6" width="6.28515625" style="1" bestFit="1" customWidth="1"/>
    <col min="7" max="7" width="11.28515625" style="1" bestFit="1" customWidth="1"/>
    <col min="8" max="8" width="6.42578125" style="1" customWidth="1"/>
    <col min="9" max="9" width="9" style="1" bestFit="1" customWidth="1"/>
    <col min="10" max="10" width="6.85546875" style="1" bestFit="1" customWidth="1"/>
    <col min="11" max="11" width="10.7109375" style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198</v>
      </c>
      <c r="C1" s="77" t="s" vm="1">
        <v>279</v>
      </c>
    </row>
    <row r="2" spans="2:18">
      <c r="B2" s="57" t="s">
        <v>197</v>
      </c>
      <c r="C2" s="77" t="s">
        <v>280</v>
      </c>
    </row>
    <row r="3" spans="2:18">
      <c r="B3" s="57" t="s">
        <v>199</v>
      </c>
      <c r="C3" s="77" t="s">
        <v>281</v>
      </c>
    </row>
    <row r="4" spans="2:18">
      <c r="B4" s="57" t="s">
        <v>200</v>
      </c>
      <c r="C4" s="77" t="s">
        <v>282</v>
      </c>
    </row>
    <row r="6" spans="2:18" ht="26.25" customHeight="1">
      <c r="B6" s="154" t="s">
        <v>243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18" s="3" customFormat="1" ht="78.75">
      <c r="B7" s="23" t="s">
        <v>135</v>
      </c>
      <c r="C7" s="31" t="s">
        <v>52</v>
      </c>
      <c r="D7" s="31" t="s">
        <v>75</v>
      </c>
      <c r="E7" s="31" t="s">
        <v>15</v>
      </c>
      <c r="F7" s="31" t="s">
        <v>76</v>
      </c>
      <c r="G7" s="31" t="s">
        <v>121</v>
      </c>
      <c r="H7" s="31" t="s">
        <v>18</v>
      </c>
      <c r="I7" s="31" t="s">
        <v>120</v>
      </c>
      <c r="J7" s="31" t="s">
        <v>17</v>
      </c>
      <c r="K7" s="31" t="s">
        <v>236</v>
      </c>
      <c r="L7" s="31" t="s">
        <v>262</v>
      </c>
      <c r="M7" s="31" t="s">
        <v>237</v>
      </c>
      <c r="N7" s="31" t="s">
        <v>67</v>
      </c>
      <c r="O7" s="31" t="s">
        <v>201</v>
      </c>
      <c r="P7" s="32" t="s">
        <v>203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269</v>
      </c>
      <c r="M8" s="33" t="s">
        <v>265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22" t="s">
        <v>242</v>
      </c>
      <c r="C10" s="123"/>
      <c r="D10" s="123"/>
      <c r="E10" s="123"/>
      <c r="F10" s="123"/>
      <c r="G10" s="123"/>
      <c r="H10" s="124">
        <v>3.8800000000000003</v>
      </c>
      <c r="I10" s="123"/>
      <c r="J10" s="123"/>
      <c r="K10" s="129">
        <v>8.8300000000000003E-2</v>
      </c>
      <c r="L10" s="124"/>
      <c r="M10" s="124">
        <v>51695.129979999998</v>
      </c>
      <c r="N10" s="123"/>
      <c r="O10" s="126">
        <v>1</v>
      </c>
      <c r="P10" s="126">
        <v>4.8588598171681627E-4</v>
      </c>
      <c r="Q10" s="5"/>
    </row>
    <row r="11" spans="2:18" ht="16.5" customHeight="1">
      <c r="B11" s="127" t="s">
        <v>33</v>
      </c>
      <c r="C11" s="123"/>
      <c r="D11" s="123"/>
      <c r="E11" s="123"/>
      <c r="F11" s="123"/>
      <c r="G11" s="123"/>
      <c r="H11" s="124">
        <v>3.8800000000000003</v>
      </c>
      <c r="I11" s="123"/>
      <c r="J11" s="123"/>
      <c r="K11" s="129">
        <v>8.8300000000000003E-2</v>
      </c>
      <c r="L11" s="124"/>
      <c r="M11" s="124">
        <v>51695.129979999998</v>
      </c>
      <c r="N11" s="123"/>
      <c r="O11" s="126">
        <v>1</v>
      </c>
      <c r="P11" s="126">
        <v>4.8588598171681627E-4</v>
      </c>
    </row>
    <row r="12" spans="2:18">
      <c r="B12" s="101" t="s">
        <v>36</v>
      </c>
      <c r="C12" s="81"/>
      <c r="D12" s="81"/>
      <c r="E12" s="81"/>
      <c r="F12" s="81"/>
      <c r="G12" s="81"/>
      <c r="H12" s="90">
        <v>3.8800000000000003</v>
      </c>
      <c r="I12" s="81"/>
      <c r="J12" s="81"/>
      <c r="K12" s="103">
        <v>8.8300000000000003E-2</v>
      </c>
      <c r="L12" s="90"/>
      <c r="M12" s="90">
        <v>51695.129979999998</v>
      </c>
      <c r="N12" s="81"/>
      <c r="O12" s="91">
        <v>1</v>
      </c>
      <c r="P12" s="91">
        <v>4.8588598171681627E-4</v>
      </c>
    </row>
    <row r="13" spans="2:18">
      <c r="B13" s="86" t="s">
        <v>3847</v>
      </c>
      <c r="C13" s="83" t="s">
        <v>3761</v>
      </c>
      <c r="D13" s="96" t="s">
        <v>704</v>
      </c>
      <c r="E13" s="83" t="s">
        <v>668</v>
      </c>
      <c r="F13" s="83" t="s">
        <v>179</v>
      </c>
      <c r="G13" s="106">
        <v>40618</v>
      </c>
      <c r="H13" s="93">
        <v>3.8800000000000003</v>
      </c>
      <c r="I13" s="96" t="s">
        <v>183</v>
      </c>
      <c r="J13" s="97">
        <v>7.1500000000000008E-2</v>
      </c>
      <c r="K13" s="97">
        <v>8.8300000000000003E-2</v>
      </c>
      <c r="L13" s="93">
        <v>51399153.090000004</v>
      </c>
      <c r="M13" s="93">
        <v>51695.129979999998</v>
      </c>
      <c r="N13" s="83"/>
      <c r="O13" s="94">
        <v>1</v>
      </c>
      <c r="P13" s="94">
        <v>4.8588598171681627E-4</v>
      </c>
    </row>
    <row r="14" spans="2:18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93"/>
      <c r="M14" s="93"/>
      <c r="N14" s="83"/>
      <c r="O14" s="94"/>
      <c r="P14" s="83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3">
      <c r="B17" s="98" t="s">
        <v>278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23">
      <c r="B18" s="98" t="s">
        <v>131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23">
      <c r="B19" s="98" t="s">
        <v>268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"/>
      <c r="R31" s="2"/>
      <c r="S31" s="2"/>
      <c r="T31" s="2"/>
      <c r="U31" s="2"/>
      <c r="V31" s="2"/>
      <c r="W31" s="2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"/>
      <c r="R32" s="2"/>
      <c r="S32" s="2"/>
      <c r="T32" s="2"/>
      <c r="U32" s="2"/>
      <c r="V32" s="2"/>
      <c r="W32" s="2"/>
    </row>
    <row r="33" spans="2:2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2"/>
      <c r="R33" s="2"/>
      <c r="S33" s="2"/>
      <c r="T33" s="2"/>
      <c r="U33" s="2"/>
      <c r="V33" s="2"/>
      <c r="W33" s="2"/>
    </row>
    <row r="34" spans="2:2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2"/>
      <c r="R34" s="2"/>
      <c r="S34" s="2"/>
      <c r="T34" s="2"/>
      <c r="U34" s="2"/>
      <c r="V34" s="2"/>
      <c r="W34" s="2"/>
    </row>
    <row r="35" spans="2:2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2"/>
      <c r="R35" s="2"/>
      <c r="S35" s="2"/>
      <c r="T35" s="2"/>
      <c r="U35" s="2"/>
      <c r="V35" s="2"/>
      <c r="W35" s="2"/>
    </row>
    <row r="36" spans="2:2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2"/>
      <c r="R36" s="2"/>
      <c r="S36" s="2"/>
      <c r="T36" s="2"/>
      <c r="U36" s="2"/>
      <c r="V36" s="2"/>
      <c r="W36" s="2"/>
    </row>
    <row r="37" spans="2:2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2"/>
      <c r="R37" s="2"/>
      <c r="S37" s="2"/>
      <c r="T37" s="2"/>
      <c r="U37" s="2"/>
      <c r="V37" s="2"/>
      <c r="W37" s="2"/>
    </row>
    <row r="38" spans="2:2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2"/>
      <c r="R38" s="2"/>
      <c r="S38" s="2"/>
      <c r="T38" s="2"/>
      <c r="U38" s="2"/>
      <c r="V38" s="2"/>
      <c r="W38" s="2"/>
    </row>
    <row r="39" spans="2:2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"/>
      <c r="R39" s="2"/>
      <c r="S39" s="2"/>
      <c r="T39" s="2"/>
      <c r="U39" s="2"/>
      <c r="V39" s="2"/>
      <c r="W39" s="2"/>
    </row>
    <row r="40" spans="2:2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"/>
      <c r="R40" s="2"/>
      <c r="S40" s="2"/>
      <c r="T40" s="2"/>
      <c r="U40" s="2"/>
      <c r="V40" s="2"/>
      <c r="W40" s="2"/>
    </row>
    <row r="41" spans="2:2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"/>
      <c r="R41" s="2"/>
      <c r="S41" s="2"/>
      <c r="T41" s="2"/>
      <c r="U41" s="2"/>
      <c r="V41" s="2"/>
      <c r="W41" s="2"/>
    </row>
    <row r="42" spans="2:2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</row>
    <row r="43" spans="2:2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2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2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2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2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AH31:XFD33 D1:P23 Q1:XFD30 Q34:XFD1048576 Q31:AF33 B1:B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X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21.28515625" style="2" bestFit="1" customWidth="1"/>
    <col min="4" max="4" width="6.42578125" style="2" bestFit="1" customWidth="1"/>
    <col min="5" max="5" width="5.42578125" style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8.140625" style="1" customWidth="1"/>
    <col min="14" max="14" width="10.85546875" style="1" customWidth="1"/>
    <col min="15" max="15" width="14.28515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5" width="7.5703125" style="1" customWidth="1"/>
    <col min="36" max="36" width="6.7109375" style="1" customWidth="1"/>
    <col min="37" max="37" width="7.7109375" style="1" customWidth="1"/>
    <col min="38" max="38" width="7.140625" style="1" customWidth="1"/>
    <col min="39" max="39" width="6" style="1" customWidth="1"/>
    <col min="40" max="40" width="7.85546875" style="1" customWidth="1"/>
    <col min="41" max="41" width="8.140625" style="1" customWidth="1"/>
    <col min="42" max="42" width="1.7109375" style="1" customWidth="1"/>
    <col min="43" max="43" width="15" style="1" customWidth="1"/>
    <col min="44" max="44" width="8.7109375" style="1" customWidth="1"/>
    <col min="45" max="45" width="10" style="1" customWidth="1"/>
    <col min="46" max="46" width="9.5703125" style="1" customWidth="1"/>
    <col min="47" max="47" width="6.140625" style="1" customWidth="1"/>
    <col min="48" max="49" width="5.7109375" style="1" customWidth="1"/>
    <col min="50" max="50" width="6.85546875" style="1" customWidth="1"/>
    <col min="51" max="51" width="6.42578125" style="1" customWidth="1"/>
    <col min="52" max="52" width="6.7109375" style="1" customWidth="1"/>
    <col min="53" max="53" width="7.28515625" style="1" customWidth="1"/>
    <col min="54" max="65" width="5.7109375" style="1" customWidth="1"/>
    <col min="66" max="16384" width="9.140625" style="1"/>
  </cols>
  <sheetData>
    <row r="1" spans="2:50">
      <c r="B1" s="57" t="s">
        <v>198</v>
      </c>
      <c r="C1" s="77" t="s" vm="1">
        <v>279</v>
      </c>
    </row>
    <row r="2" spans="2:50">
      <c r="B2" s="57" t="s">
        <v>197</v>
      </c>
      <c r="C2" s="77" t="s">
        <v>280</v>
      </c>
    </row>
    <row r="3" spans="2:50">
      <c r="B3" s="57" t="s">
        <v>199</v>
      </c>
      <c r="C3" s="77" t="s">
        <v>281</v>
      </c>
    </row>
    <row r="4" spans="2:50">
      <c r="B4" s="57" t="s">
        <v>200</v>
      </c>
      <c r="C4" s="77" t="s">
        <v>282</v>
      </c>
    </row>
    <row r="6" spans="2:50" ht="21.75" customHeight="1">
      <c r="B6" s="145" t="s">
        <v>228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7"/>
    </row>
    <row r="7" spans="2:50" ht="27.75" customHeight="1">
      <c r="B7" s="148" t="s">
        <v>105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50"/>
      <c r="AR7" s="3"/>
      <c r="AS7" s="3"/>
    </row>
    <row r="8" spans="2:50" s="3" customFormat="1" ht="66" customHeight="1">
      <c r="B8" s="23" t="s">
        <v>134</v>
      </c>
      <c r="C8" s="31" t="s">
        <v>52</v>
      </c>
      <c r="D8" s="31" t="s">
        <v>138</v>
      </c>
      <c r="E8" s="31" t="s">
        <v>15</v>
      </c>
      <c r="F8" s="31" t="s">
        <v>76</v>
      </c>
      <c r="G8" s="31" t="s">
        <v>121</v>
      </c>
      <c r="H8" s="31" t="s">
        <v>18</v>
      </c>
      <c r="I8" s="31" t="s">
        <v>120</v>
      </c>
      <c r="J8" s="31" t="s">
        <v>17</v>
      </c>
      <c r="K8" s="31" t="s">
        <v>19</v>
      </c>
      <c r="L8" s="31" t="s">
        <v>262</v>
      </c>
      <c r="M8" s="31" t="s">
        <v>261</v>
      </c>
      <c r="N8" s="31" t="s">
        <v>277</v>
      </c>
      <c r="O8" s="31" t="s">
        <v>71</v>
      </c>
      <c r="P8" s="31" t="s">
        <v>264</v>
      </c>
      <c r="Q8" s="31" t="s">
        <v>201</v>
      </c>
      <c r="R8" s="71" t="s">
        <v>203</v>
      </c>
      <c r="AJ8" s="1"/>
      <c r="AR8" s="1"/>
      <c r="AS8" s="1"/>
      <c r="AT8" s="1"/>
    </row>
    <row r="9" spans="2:50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269</v>
      </c>
      <c r="M9" s="33"/>
      <c r="N9" s="17" t="s">
        <v>265</v>
      </c>
      <c r="O9" s="33" t="s">
        <v>270</v>
      </c>
      <c r="P9" s="33" t="s">
        <v>20</v>
      </c>
      <c r="Q9" s="33" t="s">
        <v>20</v>
      </c>
      <c r="R9" s="34" t="s">
        <v>20</v>
      </c>
      <c r="AR9" s="1"/>
      <c r="AS9" s="1"/>
    </row>
    <row r="10" spans="2:50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132</v>
      </c>
      <c r="R10" s="21" t="s">
        <v>133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R10" s="1"/>
      <c r="AS10" s="1"/>
      <c r="AT10" s="3"/>
    </row>
    <row r="11" spans="2:50" s="4" customFormat="1" ht="18" customHeight="1">
      <c r="B11" s="78" t="s">
        <v>29</v>
      </c>
      <c r="C11" s="79"/>
      <c r="D11" s="79"/>
      <c r="E11" s="79"/>
      <c r="F11" s="79"/>
      <c r="G11" s="79"/>
      <c r="H11" s="87">
        <v>5.5604707624945569</v>
      </c>
      <c r="I11" s="79"/>
      <c r="J11" s="79"/>
      <c r="K11" s="88">
        <v>7.8650333377585264E-3</v>
      </c>
      <c r="L11" s="87"/>
      <c r="M11" s="89"/>
      <c r="N11" s="79"/>
      <c r="O11" s="87">
        <v>14269119.895718178</v>
      </c>
      <c r="P11" s="79"/>
      <c r="Q11" s="88">
        <v>1</v>
      </c>
      <c r="R11" s="88">
        <v>0.13411641157393955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R11" s="1"/>
      <c r="AS11" s="1"/>
      <c r="AT11" s="3"/>
      <c r="AX11" s="1"/>
    </row>
    <row r="12" spans="2:50" ht="22.5" customHeight="1">
      <c r="B12" s="80" t="s">
        <v>256</v>
      </c>
      <c r="C12" s="81"/>
      <c r="D12" s="81"/>
      <c r="E12" s="81"/>
      <c r="F12" s="81"/>
      <c r="G12" s="81"/>
      <c r="H12" s="90">
        <v>5.560846026043845</v>
      </c>
      <c r="I12" s="81"/>
      <c r="J12" s="81"/>
      <c r="K12" s="91">
        <v>7.8629849788571845E-3</v>
      </c>
      <c r="L12" s="90"/>
      <c r="M12" s="92"/>
      <c r="N12" s="81"/>
      <c r="O12" s="90">
        <v>14267670.075938176</v>
      </c>
      <c r="P12" s="81"/>
      <c r="Q12" s="91">
        <v>0.99989839458981378</v>
      </c>
      <c r="R12" s="91">
        <v>0.13410278462092887</v>
      </c>
      <c r="AT12" s="4"/>
    </row>
    <row r="13" spans="2:50">
      <c r="B13" s="82" t="s">
        <v>27</v>
      </c>
      <c r="C13" s="83"/>
      <c r="D13" s="83"/>
      <c r="E13" s="83"/>
      <c r="F13" s="83"/>
      <c r="G13" s="83"/>
      <c r="H13" s="93">
        <v>5.4439601758479306</v>
      </c>
      <c r="I13" s="83"/>
      <c r="J13" s="83"/>
      <c r="K13" s="94">
        <v>-1.7551763267472621E-3</v>
      </c>
      <c r="L13" s="93"/>
      <c r="M13" s="95"/>
      <c r="N13" s="83"/>
      <c r="O13" s="93">
        <v>4942400.8405481763</v>
      </c>
      <c r="P13" s="83"/>
      <c r="Q13" s="94">
        <v>0.34637040522949653</v>
      </c>
      <c r="R13" s="94">
        <v>4.6453955824791379E-2</v>
      </c>
    </row>
    <row r="14" spans="2:50">
      <c r="B14" s="84" t="s">
        <v>26</v>
      </c>
      <c r="C14" s="81"/>
      <c r="D14" s="81"/>
      <c r="E14" s="81"/>
      <c r="F14" s="81"/>
      <c r="G14" s="81"/>
      <c r="H14" s="90">
        <v>5.4439601758479306</v>
      </c>
      <c r="I14" s="81"/>
      <c r="J14" s="81"/>
      <c r="K14" s="91">
        <v>-1.7551763267472621E-3</v>
      </c>
      <c r="L14" s="90"/>
      <c r="M14" s="92"/>
      <c r="N14" s="81"/>
      <c r="O14" s="90">
        <v>4942400.8405481763</v>
      </c>
      <c r="P14" s="81"/>
      <c r="Q14" s="91">
        <v>0.34637040522949653</v>
      </c>
      <c r="R14" s="91">
        <v>4.6453955824791379E-2</v>
      </c>
    </row>
    <row r="15" spans="2:50">
      <c r="B15" s="85" t="s">
        <v>283</v>
      </c>
      <c r="C15" s="83" t="s">
        <v>284</v>
      </c>
      <c r="D15" s="96" t="s">
        <v>139</v>
      </c>
      <c r="E15" s="83" t="s">
        <v>285</v>
      </c>
      <c r="F15" s="83"/>
      <c r="G15" s="83"/>
      <c r="H15" s="93">
        <v>2.7300000000000026</v>
      </c>
      <c r="I15" s="96" t="s">
        <v>183</v>
      </c>
      <c r="J15" s="97">
        <v>0.04</v>
      </c>
      <c r="K15" s="94">
        <v>-5.7999999999999805E-3</v>
      </c>
      <c r="L15" s="93">
        <v>544515422.97404504</v>
      </c>
      <c r="M15" s="95">
        <v>148.85</v>
      </c>
      <c r="N15" s="83"/>
      <c r="O15" s="93">
        <v>810511.17492351809</v>
      </c>
      <c r="P15" s="94">
        <v>3.5022008118189597E-2</v>
      </c>
      <c r="Q15" s="94">
        <v>5.6801763587867329E-2</v>
      </c>
      <c r="R15" s="94">
        <v>7.6180487034760288E-3</v>
      </c>
    </row>
    <row r="16" spans="2:50" ht="20.25">
      <c r="B16" s="85" t="s">
        <v>286</v>
      </c>
      <c r="C16" s="83" t="s">
        <v>287</v>
      </c>
      <c r="D16" s="96" t="s">
        <v>139</v>
      </c>
      <c r="E16" s="83" t="s">
        <v>285</v>
      </c>
      <c r="F16" s="83"/>
      <c r="G16" s="83"/>
      <c r="H16" s="93">
        <v>5.3600000000000101</v>
      </c>
      <c r="I16" s="96" t="s">
        <v>183</v>
      </c>
      <c r="J16" s="97">
        <v>0.04</v>
      </c>
      <c r="K16" s="94">
        <v>-2.9999999999997899E-4</v>
      </c>
      <c r="L16" s="93">
        <v>186263414.77672499</v>
      </c>
      <c r="M16" s="95">
        <v>153.77000000000001</v>
      </c>
      <c r="N16" s="83"/>
      <c r="O16" s="93">
        <v>286417.24746802001</v>
      </c>
      <c r="P16" s="94">
        <v>1.7618069907696949E-2</v>
      </c>
      <c r="Q16" s="94">
        <v>2.0072523712830179E-2</v>
      </c>
      <c r="R16" s="94">
        <v>2.6920548515975938E-3</v>
      </c>
      <c r="AR16" s="4"/>
    </row>
    <row r="17" spans="2:45" ht="20.25">
      <c r="B17" s="85" t="s">
        <v>288</v>
      </c>
      <c r="C17" s="83" t="s">
        <v>289</v>
      </c>
      <c r="D17" s="96" t="s">
        <v>139</v>
      </c>
      <c r="E17" s="83" t="s">
        <v>285</v>
      </c>
      <c r="F17" s="83"/>
      <c r="G17" s="83"/>
      <c r="H17" s="93">
        <v>8.4200000000000106</v>
      </c>
      <c r="I17" s="96" t="s">
        <v>183</v>
      </c>
      <c r="J17" s="97">
        <v>7.4999999999999997E-3</v>
      </c>
      <c r="K17" s="94">
        <v>4.1000000000000055E-3</v>
      </c>
      <c r="L17" s="93">
        <v>480222590.46836489</v>
      </c>
      <c r="M17" s="95">
        <v>104.47</v>
      </c>
      <c r="N17" s="83"/>
      <c r="O17" s="93">
        <v>501688.55143470189</v>
      </c>
      <c r="P17" s="94">
        <v>4.5294211344653675E-2</v>
      </c>
      <c r="Q17" s="94">
        <v>3.5159039597476974E-2</v>
      </c>
      <c r="R17" s="94">
        <v>4.7154042251996596E-3</v>
      </c>
      <c r="AS17" s="4"/>
    </row>
    <row r="18" spans="2:45">
      <c r="B18" s="85" t="s">
        <v>290</v>
      </c>
      <c r="C18" s="83" t="s">
        <v>291</v>
      </c>
      <c r="D18" s="96" t="s">
        <v>139</v>
      </c>
      <c r="E18" s="83" t="s">
        <v>285</v>
      </c>
      <c r="F18" s="83"/>
      <c r="G18" s="83"/>
      <c r="H18" s="93">
        <v>13.81</v>
      </c>
      <c r="I18" s="96" t="s">
        <v>183</v>
      </c>
      <c r="J18" s="97">
        <v>0.04</v>
      </c>
      <c r="K18" s="94">
        <v>1.0499999999999995E-2</v>
      </c>
      <c r="L18" s="93">
        <v>378491374.06133902</v>
      </c>
      <c r="M18" s="95">
        <v>177.18</v>
      </c>
      <c r="N18" s="83"/>
      <c r="O18" s="93">
        <v>670611.00842552609</v>
      </c>
      <c r="P18" s="94">
        <v>2.3332550677102566E-2</v>
      </c>
      <c r="Q18" s="94">
        <v>4.6997363069796648E-2</v>
      </c>
      <c r="R18" s="94">
        <v>6.3031176883587151E-3</v>
      </c>
      <c r="AR18" s="3"/>
    </row>
    <row r="19" spans="2:45">
      <c r="B19" s="85" t="s">
        <v>292</v>
      </c>
      <c r="C19" s="83" t="s">
        <v>293</v>
      </c>
      <c r="D19" s="96" t="s">
        <v>139</v>
      </c>
      <c r="E19" s="83" t="s">
        <v>285</v>
      </c>
      <c r="F19" s="83"/>
      <c r="G19" s="83"/>
      <c r="H19" s="93">
        <v>18.040000000000077</v>
      </c>
      <c r="I19" s="96" t="s">
        <v>183</v>
      </c>
      <c r="J19" s="97">
        <v>2.75E-2</v>
      </c>
      <c r="K19" s="94">
        <v>1.3000000000000029E-2</v>
      </c>
      <c r="L19" s="93">
        <v>78877923.971411005</v>
      </c>
      <c r="M19" s="95">
        <v>138.25</v>
      </c>
      <c r="N19" s="83"/>
      <c r="O19" s="93">
        <v>109048.73446391206</v>
      </c>
      <c r="P19" s="94">
        <v>4.462666193650695E-3</v>
      </c>
      <c r="Q19" s="94">
        <v>7.6422887508734846E-3</v>
      </c>
      <c r="R19" s="94">
        <v>1.0249563434790367E-3</v>
      </c>
      <c r="AS19" s="3"/>
    </row>
    <row r="20" spans="2:45">
      <c r="B20" s="85" t="s">
        <v>294</v>
      </c>
      <c r="C20" s="83" t="s">
        <v>295</v>
      </c>
      <c r="D20" s="96" t="s">
        <v>139</v>
      </c>
      <c r="E20" s="83" t="s">
        <v>285</v>
      </c>
      <c r="F20" s="83"/>
      <c r="G20" s="83"/>
      <c r="H20" s="93">
        <v>4.8499999999999801</v>
      </c>
      <c r="I20" s="96" t="s">
        <v>183</v>
      </c>
      <c r="J20" s="97">
        <v>1.7500000000000002E-2</v>
      </c>
      <c r="K20" s="94">
        <v>-1.6999999999999802E-3</v>
      </c>
      <c r="L20" s="93">
        <v>174483639.83839694</v>
      </c>
      <c r="M20" s="95">
        <v>111.8</v>
      </c>
      <c r="N20" s="83"/>
      <c r="O20" s="93">
        <v>195072.708029614</v>
      </c>
      <c r="P20" s="94">
        <v>1.218369283869631E-2</v>
      </c>
      <c r="Q20" s="94">
        <v>1.3670969860457243E-2</v>
      </c>
      <c r="R20" s="94">
        <v>1.8335014204200067E-3</v>
      </c>
    </row>
    <row r="21" spans="2:45">
      <c r="B21" s="85" t="s">
        <v>296</v>
      </c>
      <c r="C21" s="83" t="s">
        <v>297</v>
      </c>
      <c r="D21" s="96" t="s">
        <v>139</v>
      </c>
      <c r="E21" s="83" t="s">
        <v>285</v>
      </c>
      <c r="F21" s="83"/>
      <c r="G21" s="83"/>
      <c r="H21" s="93">
        <v>1.0599999999999985</v>
      </c>
      <c r="I21" s="96" t="s">
        <v>183</v>
      </c>
      <c r="J21" s="97">
        <v>0.03</v>
      </c>
      <c r="K21" s="94">
        <v>-8.8999999999999826E-3</v>
      </c>
      <c r="L21" s="93">
        <v>701200868.63673604</v>
      </c>
      <c r="M21" s="95">
        <v>118.16</v>
      </c>
      <c r="N21" s="83"/>
      <c r="O21" s="93">
        <v>828538.92035710486</v>
      </c>
      <c r="P21" s="94">
        <v>4.5739662235108752E-2</v>
      </c>
      <c r="Q21" s="94">
        <v>5.8065173354225556E-2</v>
      </c>
      <c r="R21" s="94">
        <v>7.7874926876874634E-3</v>
      </c>
    </row>
    <row r="22" spans="2:45">
      <c r="B22" s="85" t="s">
        <v>298</v>
      </c>
      <c r="C22" s="83" t="s">
        <v>299</v>
      </c>
      <c r="D22" s="96" t="s">
        <v>139</v>
      </c>
      <c r="E22" s="83" t="s">
        <v>285</v>
      </c>
      <c r="F22" s="83"/>
      <c r="G22" s="83"/>
      <c r="H22" s="93">
        <v>2.0900000000000039</v>
      </c>
      <c r="I22" s="96" t="s">
        <v>183</v>
      </c>
      <c r="J22" s="97">
        <v>1E-3</v>
      </c>
      <c r="K22" s="94">
        <v>-6.9000000000000086E-3</v>
      </c>
      <c r="L22" s="93">
        <v>860030354.98963201</v>
      </c>
      <c r="M22" s="95">
        <v>102.87</v>
      </c>
      <c r="N22" s="83"/>
      <c r="O22" s="93">
        <v>884713.22004093672</v>
      </c>
      <c r="P22" s="94">
        <v>5.67473073521415E-2</v>
      </c>
      <c r="Q22" s="94">
        <v>6.200194731746686E-2</v>
      </c>
      <c r="R22" s="94">
        <v>8.3154786848151033E-3</v>
      </c>
    </row>
    <row r="23" spans="2:45">
      <c r="B23" s="85" t="s">
        <v>300</v>
      </c>
      <c r="C23" s="83" t="s">
        <v>301</v>
      </c>
      <c r="D23" s="96" t="s">
        <v>139</v>
      </c>
      <c r="E23" s="83" t="s">
        <v>285</v>
      </c>
      <c r="F23" s="83"/>
      <c r="G23" s="83"/>
      <c r="H23" s="93">
        <v>6.9000000000000581</v>
      </c>
      <c r="I23" s="96" t="s">
        <v>183</v>
      </c>
      <c r="J23" s="97">
        <v>7.4999999999999997E-3</v>
      </c>
      <c r="K23" s="94">
        <v>1.8000000000000455E-3</v>
      </c>
      <c r="L23" s="93">
        <v>135606221.31830803</v>
      </c>
      <c r="M23" s="95">
        <v>105.4</v>
      </c>
      <c r="N23" s="83"/>
      <c r="O23" s="93">
        <v>142928.95619251303</v>
      </c>
      <c r="P23" s="94">
        <v>9.7297786532643937E-3</v>
      </c>
      <c r="Q23" s="94">
        <v>1.0016662361594045E-2</v>
      </c>
      <c r="R23" s="94">
        <v>1.3433988118847365E-3</v>
      </c>
    </row>
    <row r="24" spans="2:45">
      <c r="B24" s="85" t="s">
        <v>302</v>
      </c>
      <c r="C24" s="83" t="s">
        <v>303</v>
      </c>
      <c r="D24" s="96" t="s">
        <v>139</v>
      </c>
      <c r="E24" s="83" t="s">
        <v>285</v>
      </c>
      <c r="F24" s="83"/>
      <c r="G24" s="83"/>
      <c r="H24" s="93">
        <v>23.220000000000091</v>
      </c>
      <c r="I24" s="96" t="s">
        <v>183</v>
      </c>
      <c r="J24" s="97">
        <v>0.01</v>
      </c>
      <c r="K24" s="94">
        <v>1.5300000000000228E-2</v>
      </c>
      <c r="L24" s="93">
        <v>61335452.633855999</v>
      </c>
      <c r="M24" s="95">
        <v>89.81</v>
      </c>
      <c r="N24" s="83"/>
      <c r="O24" s="93">
        <v>55085.374307358004</v>
      </c>
      <c r="P24" s="94">
        <v>5.8548726464922995E-3</v>
      </c>
      <c r="Q24" s="94">
        <v>3.8604605406594005E-3</v>
      </c>
      <c r="R24" s="94">
        <v>5.1775111473602938E-4</v>
      </c>
    </row>
    <row r="25" spans="2:45">
      <c r="B25" s="85" t="s">
        <v>304</v>
      </c>
      <c r="C25" s="83" t="s">
        <v>305</v>
      </c>
      <c r="D25" s="96" t="s">
        <v>139</v>
      </c>
      <c r="E25" s="83" t="s">
        <v>285</v>
      </c>
      <c r="F25" s="83"/>
      <c r="G25" s="83"/>
      <c r="H25" s="93">
        <v>3.8600000000000008</v>
      </c>
      <c r="I25" s="96" t="s">
        <v>183</v>
      </c>
      <c r="J25" s="97">
        <v>2.75E-2</v>
      </c>
      <c r="K25" s="94">
        <v>-3.699999999999985E-3</v>
      </c>
      <c r="L25" s="93">
        <v>391336080.24705893</v>
      </c>
      <c r="M25" s="95">
        <v>116.98</v>
      </c>
      <c r="N25" s="83"/>
      <c r="O25" s="93">
        <v>457784.94490497204</v>
      </c>
      <c r="P25" s="94">
        <v>2.3601134791309875E-2</v>
      </c>
      <c r="Q25" s="94">
        <v>3.2082213076248825E-2</v>
      </c>
      <c r="R25" s="94">
        <v>4.3027512931370134E-3</v>
      </c>
    </row>
    <row r="26" spans="2:45">
      <c r="B26" s="86"/>
      <c r="C26" s="83"/>
      <c r="D26" s="83"/>
      <c r="E26" s="83"/>
      <c r="F26" s="83"/>
      <c r="G26" s="83"/>
      <c r="H26" s="83"/>
      <c r="I26" s="83"/>
      <c r="J26" s="83"/>
      <c r="K26" s="94"/>
      <c r="L26" s="93"/>
      <c r="M26" s="95"/>
      <c r="N26" s="83"/>
      <c r="O26" s="83"/>
      <c r="P26" s="83"/>
      <c r="Q26" s="94"/>
      <c r="R26" s="83"/>
    </row>
    <row r="27" spans="2:45">
      <c r="B27" s="82" t="s">
        <v>53</v>
      </c>
      <c r="C27" s="83"/>
      <c r="D27" s="83"/>
      <c r="E27" s="83"/>
      <c r="F27" s="83"/>
      <c r="G27" s="83"/>
      <c r="H27" s="93">
        <v>5.6227956287495875</v>
      </c>
      <c r="I27" s="83"/>
      <c r="J27" s="83"/>
      <c r="K27" s="94">
        <v>1.2961963979831966E-2</v>
      </c>
      <c r="L27" s="93"/>
      <c r="M27" s="95"/>
      <c r="N27" s="83"/>
      <c r="O27" s="93">
        <v>9325269.2353900019</v>
      </c>
      <c r="P27" s="83"/>
      <c r="Q27" s="94">
        <v>0.65352798936031731</v>
      </c>
      <c r="R27" s="94">
        <v>8.7648828796137515E-2</v>
      </c>
    </row>
    <row r="28" spans="2:45">
      <c r="B28" s="84" t="s">
        <v>23</v>
      </c>
      <c r="C28" s="81"/>
      <c r="D28" s="81"/>
      <c r="E28" s="81"/>
      <c r="F28" s="81"/>
      <c r="G28" s="81"/>
      <c r="H28" s="90">
        <v>0.48701891927501506</v>
      </c>
      <c r="I28" s="81"/>
      <c r="J28" s="81"/>
      <c r="K28" s="91">
        <v>1.6384936005141414E-3</v>
      </c>
      <c r="L28" s="90"/>
      <c r="M28" s="92"/>
      <c r="N28" s="81"/>
      <c r="O28" s="90">
        <v>88455.849849999999</v>
      </c>
      <c r="P28" s="81"/>
      <c r="Q28" s="91">
        <v>6.1991104214173358E-3</v>
      </c>
      <c r="R28" s="91">
        <v>8.3140244467110524E-4</v>
      </c>
    </row>
    <row r="29" spans="2:45">
      <c r="B29" s="85" t="s">
        <v>306</v>
      </c>
      <c r="C29" s="83" t="s">
        <v>307</v>
      </c>
      <c r="D29" s="96" t="s">
        <v>139</v>
      </c>
      <c r="E29" s="83" t="s">
        <v>285</v>
      </c>
      <c r="F29" s="83"/>
      <c r="G29" s="83"/>
      <c r="H29" s="93">
        <v>0.11</v>
      </c>
      <c r="I29" s="96" t="s">
        <v>183</v>
      </c>
      <c r="J29" s="97">
        <v>0</v>
      </c>
      <c r="K29" s="97">
        <v>0</v>
      </c>
      <c r="L29" s="93">
        <v>2460000</v>
      </c>
      <c r="M29" s="95">
        <v>100</v>
      </c>
      <c r="N29" s="83"/>
      <c r="O29" s="93">
        <v>2460</v>
      </c>
      <c r="P29" s="94">
        <v>2.4600000000000002E-4</v>
      </c>
      <c r="Q29" s="94">
        <v>1.7240026140211964E-4</v>
      </c>
      <c r="R29" s="94">
        <v>2.3121704413661445E-5</v>
      </c>
    </row>
    <row r="30" spans="2:45">
      <c r="B30" s="85" t="s">
        <v>308</v>
      </c>
      <c r="C30" s="83" t="s">
        <v>309</v>
      </c>
      <c r="D30" s="96" t="s">
        <v>139</v>
      </c>
      <c r="E30" s="83" t="s">
        <v>285</v>
      </c>
      <c r="F30" s="83"/>
      <c r="G30" s="83"/>
      <c r="H30" s="93">
        <v>0.19</v>
      </c>
      <c r="I30" s="96" t="s">
        <v>183</v>
      </c>
      <c r="J30" s="97">
        <v>0</v>
      </c>
      <c r="K30" s="94">
        <v>5.0000000000000001E-4</v>
      </c>
      <c r="L30" s="93">
        <v>5000000</v>
      </c>
      <c r="M30" s="95">
        <v>99.99</v>
      </c>
      <c r="N30" s="83"/>
      <c r="O30" s="93">
        <v>4999.5</v>
      </c>
      <c r="P30" s="94">
        <v>5.0000000000000001E-4</v>
      </c>
      <c r="Q30" s="94">
        <v>3.5037199466662487E-4</v>
      </c>
      <c r="R30" s="94">
        <v>4.6990634640691218E-5</v>
      </c>
    </row>
    <row r="31" spans="2:45">
      <c r="B31" s="85" t="s">
        <v>310</v>
      </c>
      <c r="C31" s="83" t="s">
        <v>311</v>
      </c>
      <c r="D31" s="96" t="s">
        <v>139</v>
      </c>
      <c r="E31" s="83" t="s">
        <v>285</v>
      </c>
      <c r="F31" s="83"/>
      <c r="G31" s="83"/>
      <c r="H31" s="93">
        <v>0.36</v>
      </c>
      <c r="I31" s="96" t="s">
        <v>183</v>
      </c>
      <c r="J31" s="97">
        <v>0</v>
      </c>
      <c r="K31" s="94">
        <v>1.1000000000000001E-3</v>
      </c>
      <c r="L31" s="93">
        <v>10590000</v>
      </c>
      <c r="M31" s="95">
        <v>99.96</v>
      </c>
      <c r="N31" s="83"/>
      <c r="O31" s="93">
        <v>10585.763999999999</v>
      </c>
      <c r="P31" s="94">
        <v>1.3237500000000001E-3</v>
      </c>
      <c r="Q31" s="94">
        <v>7.4186523607363717E-4</v>
      </c>
      <c r="R31" s="94">
        <v>9.9496303333649754E-5</v>
      </c>
    </row>
    <row r="32" spans="2:45">
      <c r="B32" s="85" t="s">
        <v>312</v>
      </c>
      <c r="C32" s="83" t="s">
        <v>313</v>
      </c>
      <c r="D32" s="96" t="s">
        <v>139</v>
      </c>
      <c r="E32" s="83" t="s">
        <v>285</v>
      </c>
      <c r="F32" s="83"/>
      <c r="G32" s="83"/>
      <c r="H32" s="93">
        <v>0.44</v>
      </c>
      <c r="I32" s="96" t="s">
        <v>183</v>
      </c>
      <c r="J32" s="97">
        <v>0</v>
      </c>
      <c r="K32" s="94">
        <v>1.1000000000000001E-3</v>
      </c>
      <c r="L32" s="93">
        <v>478000</v>
      </c>
      <c r="M32" s="95">
        <v>99.95</v>
      </c>
      <c r="N32" s="83"/>
      <c r="O32" s="93">
        <v>477.76100000000002</v>
      </c>
      <c r="P32" s="94">
        <v>5.9750000000000002E-5</v>
      </c>
      <c r="Q32" s="94">
        <v>3.348216312509678E-5</v>
      </c>
      <c r="R32" s="94">
        <v>4.4905075700712623E-6</v>
      </c>
    </row>
    <row r="33" spans="2:18">
      <c r="B33" s="85" t="s">
        <v>314</v>
      </c>
      <c r="C33" s="83" t="s">
        <v>315</v>
      </c>
      <c r="D33" s="96" t="s">
        <v>139</v>
      </c>
      <c r="E33" s="83" t="s">
        <v>285</v>
      </c>
      <c r="F33" s="83"/>
      <c r="G33" s="83"/>
      <c r="H33" s="93">
        <v>0.51</v>
      </c>
      <c r="I33" s="96" t="s">
        <v>183</v>
      </c>
      <c r="J33" s="97">
        <v>0</v>
      </c>
      <c r="K33" s="94">
        <v>1.8E-3</v>
      </c>
      <c r="L33" s="93">
        <v>59037392</v>
      </c>
      <c r="M33" s="95">
        <v>99.91</v>
      </c>
      <c r="N33" s="83"/>
      <c r="O33" s="93">
        <v>58984.258349999996</v>
      </c>
      <c r="P33" s="94">
        <v>7.3796740000000001E-3</v>
      </c>
      <c r="Q33" s="94">
        <v>4.1336998203862427E-3</v>
      </c>
      <c r="R33" s="94">
        <v>5.5439698643404141E-4</v>
      </c>
    </row>
    <row r="34" spans="2:18">
      <c r="B34" s="85" t="s">
        <v>316</v>
      </c>
      <c r="C34" s="83" t="s">
        <v>317</v>
      </c>
      <c r="D34" s="96" t="s">
        <v>139</v>
      </c>
      <c r="E34" s="83" t="s">
        <v>285</v>
      </c>
      <c r="F34" s="83"/>
      <c r="G34" s="83"/>
      <c r="H34" s="93">
        <v>0.6100000000000001</v>
      </c>
      <c r="I34" s="96" t="s">
        <v>183</v>
      </c>
      <c r="J34" s="97">
        <v>0</v>
      </c>
      <c r="K34" s="94">
        <v>1.8000000000000002E-3</v>
      </c>
      <c r="L34" s="93">
        <v>7507000</v>
      </c>
      <c r="M34" s="95">
        <v>99.89</v>
      </c>
      <c r="N34" s="83"/>
      <c r="O34" s="93">
        <v>7498.7422999999999</v>
      </c>
      <c r="P34" s="94">
        <v>9.3837499999999997E-4</v>
      </c>
      <c r="Q34" s="94">
        <v>5.2552241166956579E-4</v>
      </c>
      <c r="R34" s="94">
        <v>7.0481180054804784E-5</v>
      </c>
    </row>
    <row r="35" spans="2:18">
      <c r="B35" s="85" t="s">
        <v>318</v>
      </c>
      <c r="C35" s="83" t="s">
        <v>319</v>
      </c>
      <c r="D35" s="96" t="s">
        <v>139</v>
      </c>
      <c r="E35" s="83" t="s">
        <v>285</v>
      </c>
      <c r="F35" s="83"/>
      <c r="G35" s="83"/>
      <c r="H35" s="93">
        <v>0.68</v>
      </c>
      <c r="I35" s="96" t="s">
        <v>183</v>
      </c>
      <c r="J35" s="97">
        <v>0</v>
      </c>
      <c r="K35" s="94">
        <v>1.2999999999999999E-3</v>
      </c>
      <c r="L35" s="93">
        <v>50000</v>
      </c>
      <c r="M35" s="95">
        <v>99.91</v>
      </c>
      <c r="N35" s="83"/>
      <c r="O35" s="93">
        <v>49.954999999999998</v>
      </c>
      <c r="P35" s="94">
        <v>6.2500000000000003E-6</v>
      </c>
      <c r="Q35" s="94">
        <v>3.5009166903832871E-6</v>
      </c>
      <c r="R35" s="94">
        <v>4.6953038373351927E-7</v>
      </c>
    </row>
    <row r="36" spans="2:18">
      <c r="B36" s="85" t="s">
        <v>320</v>
      </c>
      <c r="C36" s="83" t="s">
        <v>321</v>
      </c>
      <c r="D36" s="96" t="s">
        <v>139</v>
      </c>
      <c r="E36" s="83" t="s">
        <v>285</v>
      </c>
      <c r="F36" s="83"/>
      <c r="G36" s="83"/>
      <c r="H36" s="93">
        <v>0.86</v>
      </c>
      <c r="I36" s="96" t="s">
        <v>183</v>
      </c>
      <c r="J36" s="97">
        <v>0</v>
      </c>
      <c r="K36" s="94">
        <v>2.1000000000000003E-3</v>
      </c>
      <c r="L36" s="93">
        <v>200000</v>
      </c>
      <c r="M36" s="95">
        <v>99.82</v>
      </c>
      <c r="N36" s="83"/>
      <c r="O36" s="93">
        <v>199.64</v>
      </c>
      <c r="P36" s="94">
        <v>2.5000000000000001E-5</v>
      </c>
      <c r="Q36" s="94">
        <v>1.3991052108259822E-5</v>
      </c>
      <c r="R36" s="94">
        <v>1.876429702903809E-6</v>
      </c>
    </row>
    <row r="37" spans="2:18">
      <c r="B37" s="85" t="s">
        <v>322</v>
      </c>
      <c r="C37" s="83" t="s">
        <v>323</v>
      </c>
      <c r="D37" s="96" t="s">
        <v>139</v>
      </c>
      <c r="E37" s="83" t="s">
        <v>285</v>
      </c>
      <c r="F37" s="83"/>
      <c r="G37" s="83"/>
      <c r="H37" s="93">
        <v>0.93</v>
      </c>
      <c r="I37" s="96" t="s">
        <v>183</v>
      </c>
      <c r="J37" s="97">
        <v>0</v>
      </c>
      <c r="K37" s="94">
        <v>1.8999999999999998E-3</v>
      </c>
      <c r="L37" s="93">
        <v>3206000</v>
      </c>
      <c r="M37" s="95">
        <v>99.82</v>
      </c>
      <c r="N37" s="83"/>
      <c r="O37" s="93">
        <v>3200.2292000000002</v>
      </c>
      <c r="P37" s="94">
        <v>4.0075000000000001E-4</v>
      </c>
      <c r="Q37" s="94">
        <v>2.2427656529540497E-4</v>
      </c>
      <c r="R37" s="94">
        <v>3.0079168137548065E-5</v>
      </c>
    </row>
    <row r="38" spans="2:18">
      <c r="B38" s="86"/>
      <c r="C38" s="83"/>
      <c r="D38" s="83"/>
      <c r="E38" s="83"/>
      <c r="F38" s="83"/>
      <c r="G38" s="83"/>
      <c r="H38" s="83"/>
      <c r="I38" s="83"/>
      <c r="J38" s="83"/>
      <c r="K38" s="94"/>
      <c r="L38" s="93"/>
      <c r="M38" s="95"/>
      <c r="N38" s="83"/>
      <c r="O38" s="83"/>
      <c r="P38" s="83"/>
      <c r="Q38" s="94"/>
      <c r="R38" s="83"/>
    </row>
    <row r="39" spans="2:18">
      <c r="B39" s="84" t="s">
        <v>24</v>
      </c>
      <c r="C39" s="81"/>
      <c r="D39" s="81"/>
      <c r="E39" s="81"/>
      <c r="F39" s="81"/>
      <c r="G39" s="81"/>
      <c r="H39" s="90">
        <v>5.8581373748704575</v>
      </c>
      <c r="I39" s="81"/>
      <c r="J39" s="81"/>
      <c r="K39" s="91">
        <v>1.3833067097067255E-2</v>
      </c>
      <c r="L39" s="90"/>
      <c r="M39" s="92"/>
      <c r="N39" s="81"/>
      <c r="O39" s="90">
        <v>8630935.0757800005</v>
      </c>
      <c r="P39" s="81"/>
      <c r="Q39" s="91">
        <v>0.60486807447528268</v>
      </c>
      <c r="R39" s="91">
        <v>8.1122735624263337E-2</v>
      </c>
    </row>
    <row r="40" spans="2:18">
      <c r="B40" s="85" t="s">
        <v>324</v>
      </c>
      <c r="C40" s="83" t="s">
        <v>325</v>
      </c>
      <c r="D40" s="96" t="s">
        <v>139</v>
      </c>
      <c r="E40" s="83" t="s">
        <v>285</v>
      </c>
      <c r="F40" s="83"/>
      <c r="G40" s="83"/>
      <c r="H40" s="93">
        <v>0.42</v>
      </c>
      <c r="I40" s="96" t="s">
        <v>183</v>
      </c>
      <c r="J40" s="97">
        <v>0.06</v>
      </c>
      <c r="K40" s="94">
        <v>1.3999999999999996E-3</v>
      </c>
      <c r="L40" s="93">
        <v>418439462.87</v>
      </c>
      <c r="M40" s="95">
        <v>105.94</v>
      </c>
      <c r="N40" s="83"/>
      <c r="O40" s="93">
        <v>443294.75950000004</v>
      </c>
      <c r="P40" s="94">
        <v>2.9423419144257286E-2</v>
      </c>
      <c r="Q40" s="94">
        <v>3.1066720494304784E-2</v>
      </c>
      <c r="R40" s="94">
        <v>4.1665570720667237E-3</v>
      </c>
    </row>
    <row r="41" spans="2:18">
      <c r="B41" s="85" t="s">
        <v>326</v>
      </c>
      <c r="C41" s="83" t="s">
        <v>327</v>
      </c>
      <c r="D41" s="96" t="s">
        <v>139</v>
      </c>
      <c r="E41" s="83" t="s">
        <v>285</v>
      </c>
      <c r="F41" s="83"/>
      <c r="G41" s="83"/>
      <c r="H41" s="93">
        <v>6.5300000000000011</v>
      </c>
      <c r="I41" s="96" t="s">
        <v>183</v>
      </c>
      <c r="J41" s="97">
        <v>6.25E-2</v>
      </c>
      <c r="K41" s="94">
        <v>1.8999999999999996E-2</v>
      </c>
      <c r="L41" s="93">
        <v>427943958.48000002</v>
      </c>
      <c r="M41" s="95">
        <v>138.05000000000001</v>
      </c>
      <c r="N41" s="83"/>
      <c r="O41" s="93">
        <v>590776.64053999993</v>
      </c>
      <c r="P41" s="94">
        <v>2.5228988088903212E-2</v>
      </c>
      <c r="Q41" s="94">
        <v>4.1402458235513036E-2</v>
      </c>
      <c r="R41" s="94">
        <v>5.552749128886909E-3</v>
      </c>
    </row>
    <row r="42" spans="2:18">
      <c r="B42" s="85" t="s">
        <v>328</v>
      </c>
      <c r="C42" s="83" t="s">
        <v>329</v>
      </c>
      <c r="D42" s="96" t="s">
        <v>139</v>
      </c>
      <c r="E42" s="83" t="s">
        <v>285</v>
      </c>
      <c r="F42" s="83"/>
      <c r="G42" s="83"/>
      <c r="H42" s="93">
        <v>5.03</v>
      </c>
      <c r="I42" s="96" t="s">
        <v>183</v>
      </c>
      <c r="J42" s="97">
        <v>3.7499999999999999E-2</v>
      </c>
      <c r="K42" s="94">
        <v>1.4400000000000001E-2</v>
      </c>
      <c r="L42" s="93">
        <v>329361301.57000005</v>
      </c>
      <c r="M42" s="95">
        <v>114.03</v>
      </c>
      <c r="N42" s="83"/>
      <c r="O42" s="93">
        <v>375570.69530999992</v>
      </c>
      <c r="P42" s="94">
        <v>2.0969096271557131E-2</v>
      </c>
      <c r="Q42" s="94">
        <v>2.6320522783097485E-2</v>
      </c>
      <c r="R42" s="94">
        <v>3.5300140664191555E-3</v>
      </c>
    </row>
    <row r="43" spans="2:18">
      <c r="B43" s="85" t="s">
        <v>330</v>
      </c>
      <c r="C43" s="83" t="s">
        <v>331</v>
      </c>
      <c r="D43" s="96" t="s">
        <v>139</v>
      </c>
      <c r="E43" s="83" t="s">
        <v>285</v>
      </c>
      <c r="F43" s="83"/>
      <c r="G43" s="83"/>
      <c r="H43" s="93">
        <v>18.2</v>
      </c>
      <c r="I43" s="96" t="s">
        <v>183</v>
      </c>
      <c r="J43" s="97">
        <v>3.7499999999999999E-2</v>
      </c>
      <c r="K43" s="94">
        <v>3.2100000000000004E-2</v>
      </c>
      <c r="L43" s="93">
        <v>445026677</v>
      </c>
      <c r="M43" s="95">
        <v>111.75</v>
      </c>
      <c r="N43" s="83"/>
      <c r="O43" s="93">
        <v>497317.31579000002</v>
      </c>
      <c r="P43" s="94">
        <v>5.8707715762987014E-2</v>
      </c>
      <c r="Q43" s="94">
        <v>3.4852697252844102E-2</v>
      </c>
      <c r="R43" s="94">
        <v>4.6743186892243523E-3</v>
      </c>
    </row>
    <row r="44" spans="2:18">
      <c r="B44" s="85" t="s">
        <v>332</v>
      </c>
      <c r="C44" s="83" t="s">
        <v>333</v>
      </c>
      <c r="D44" s="96" t="s">
        <v>139</v>
      </c>
      <c r="E44" s="83" t="s">
        <v>285</v>
      </c>
      <c r="F44" s="83"/>
      <c r="G44" s="83"/>
      <c r="H44" s="93">
        <v>0.6699999999999996</v>
      </c>
      <c r="I44" s="96" t="s">
        <v>183</v>
      </c>
      <c r="J44" s="97">
        <v>2.2499999999999999E-2</v>
      </c>
      <c r="K44" s="94">
        <v>1.7999999999999993E-3</v>
      </c>
      <c r="L44" s="93">
        <v>567581354.77999997</v>
      </c>
      <c r="M44" s="95">
        <v>102.13</v>
      </c>
      <c r="N44" s="83"/>
      <c r="O44" s="93">
        <v>579670.86486000009</v>
      </c>
      <c r="P44" s="94">
        <v>2.9525068510708911E-2</v>
      </c>
      <c r="Q44" s="94">
        <v>4.0624149849210076E-2</v>
      </c>
      <c r="R44" s="94">
        <v>5.4483652010180531E-3</v>
      </c>
    </row>
    <row r="45" spans="2:18">
      <c r="B45" s="85" t="s">
        <v>334</v>
      </c>
      <c r="C45" s="83" t="s">
        <v>335</v>
      </c>
      <c r="D45" s="96" t="s">
        <v>139</v>
      </c>
      <c r="E45" s="83" t="s">
        <v>285</v>
      </c>
      <c r="F45" s="83"/>
      <c r="G45" s="83"/>
      <c r="H45" s="93">
        <v>0.09</v>
      </c>
      <c r="I45" s="96" t="s">
        <v>183</v>
      </c>
      <c r="J45" s="97">
        <v>5.0000000000000001E-3</v>
      </c>
      <c r="K45" s="94">
        <v>2.2000000000000001E-3</v>
      </c>
      <c r="L45" s="93">
        <v>1000000</v>
      </c>
      <c r="M45" s="95">
        <v>100.48</v>
      </c>
      <c r="N45" s="83"/>
      <c r="O45" s="93">
        <v>1004.8000400000001</v>
      </c>
      <c r="P45" s="94">
        <v>1.1631444792934925E-4</v>
      </c>
      <c r="Q45" s="94">
        <v>7.0417800631244015E-5</v>
      </c>
      <c r="R45" s="94">
        <v>9.4441827315915444E-6</v>
      </c>
    </row>
    <row r="46" spans="2:18">
      <c r="B46" s="85" t="s">
        <v>336</v>
      </c>
      <c r="C46" s="83" t="s">
        <v>337</v>
      </c>
      <c r="D46" s="96" t="s">
        <v>139</v>
      </c>
      <c r="E46" s="83" t="s">
        <v>285</v>
      </c>
      <c r="F46" s="83"/>
      <c r="G46" s="83"/>
      <c r="H46" s="93">
        <v>4.0500000000000007</v>
      </c>
      <c r="I46" s="96" t="s">
        <v>183</v>
      </c>
      <c r="J46" s="97">
        <v>1.2500000000000001E-2</v>
      </c>
      <c r="K46" s="94">
        <v>1.1500000000000005E-2</v>
      </c>
      <c r="L46" s="93">
        <v>519958973</v>
      </c>
      <c r="M46" s="95">
        <v>101.44</v>
      </c>
      <c r="N46" s="83"/>
      <c r="O46" s="93">
        <v>527446.36087999993</v>
      </c>
      <c r="P46" s="94">
        <v>4.1050418865734802E-2</v>
      </c>
      <c r="Q46" s="94">
        <v>3.6964183126548263E-2</v>
      </c>
      <c r="R46" s="94">
        <v>4.957503597694618E-3</v>
      </c>
    </row>
    <row r="47" spans="2:18">
      <c r="B47" s="85" t="s">
        <v>338</v>
      </c>
      <c r="C47" s="83" t="s">
        <v>339</v>
      </c>
      <c r="D47" s="96" t="s">
        <v>139</v>
      </c>
      <c r="E47" s="83" t="s">
        <v>285</v>
      </c>
      <c r="F47" s="83"/>
      <c r="G47" s="83"/>
      <c r="H47" s="93">
        <v>2.3300000000000005</v>
      </c>
      <c r="I47" s="96" t="s">
        <v>183</v>
      </c>
      <c r="J47" s="97">
        <v>5.0000000000000001E-3</v>
      </c>
      <c r="K47" s="94">
        <v>6.1000000000000013E-3</v>
      </c>
      <c r="L47" s="93">
        <v>666726673</v>
      </c>
      <c r="M47" s="95">
        <v>100.08</v>
      </c>
      <c r="N47" s="83"/>
      <c r="O47" s="93">
        <v>667260.03335999988</v>
      </c>
      <c r="P47" s="94">
        <v>8.4291111038065386E-2</v>
      </c>
      <c r="Q47" s="94">
        <v>4.6762522022134573E-2</v>
      </c>
      <c r="R47" s="94">
        <v>6.2716216497560127E-3</v>
      </c>
    </row>
    <row r="48" spans="2:18">
      <c r="B48" s="85" t="s">
        <v>340</v>
      </c>
      <c r="C48" s="83" t="s">
        <v>341</v>
      </c>
      <c r="D48" s="96" t="s">
        <v>139</v>
      </c>
      <c r="E48" s="83" t="s">
        <v>285</v>
      </c>
      <c r="F48" s="83"/>
      <c r="G48" s="83"/>
      <c r="H48" s="93">
        <v>3.0699999999999994</v>
      </c>
      <c r="I48" s="96" t="s">
        <v>183</v>
      </c>
      <c r="J48" s="97">
        <v>5.5E-2</v>
      </c>
      <c r="K48" s="94">
        <v>8.8999999999999982E-3</v>
      </c>
      <c r="L48" s="93">
        <v>686865884.15999997</v>
      </c>
      <c r="M48" s="95">
        <v>118.75</v>
      </c>
      <c r="N48" s="83"/>
      <c r="O48" s="93">
        <v>815653.20545000001</v>
      </c>
      <c r="P48" s="94">
        <v>3.8249944657519297E-2</v>
      </c>
      <c r="Q48" s="94">
        <v>5.7162124322380811E-2</v>
      </c>
      <c r="R48" s="94">
        <v>7.6663789920611257E-3</v>
      </c>
    </row>
    <row r="49" spans="2:18">
      <c r="B49" s="85" t="s">
        <v>342</v>
      </c>
      <c r="C49" s="83" t="s">
        <v>343</v>
      </c>
      <c r="D49" s="96" t="s">
        <v>139</v>
      </c>
      <c r="E49" s="83" t="s">
        <v>285</v>
      </c>
      <c r="F49" s="83"/>
      <c r="G49" s="83"/>
      <c r="H49" s="93">
        <v>14.93</v>
      </c>
      <c r="I49" s="96" t="s">
        <v>183</v>
      </c>
      <c r="J49" s="97">
        <v>5.5E-2</v>
      </c>
      <c r="K49" s="94">
        <v>2.969999999999999E-2</v>
      </c>
      <c r="L49" s="93">
        <v>538862003.16000009</v>
      </c>
      <c r="M49" s="95">
        <v>145.85</v>
      </c>
      <c r="N49" s="83"/>
      <c r="O49" s="93">
        <v>785930.25228000025</v>
      </c>
      <c r="P49" s="94">
        <v>2.9472381635896518E-2</v>
      </c>
      <c r="Q49" s="94">
        <v>5.5079097941831655E-2</v>
      </c>
      <c r="R49" s="94">
        <v>7.3870109686880216E-3</v>
      </c>
    </row>
    <row r="50" spans="2:18">
      <c r="B50" s="85" t="s">
        <v>344</v>
      </c>
      <c r="C50" s="83" t="s">
        <v>345</v>
      </c>
      <c r="D50" s="96" t="s">
        <v>139</v>
      </c>
      <c r="E50" s="83" t="s">
        <v>285</v>
      </c>
      <c r="F50" s="83"/>
      <c r="G50" s="83"/>
      <c r="H50" s="93">
        <v>4.1399999999999997</v>
      </c>
      <c r="I50" s="96" t="s">
        <v>183</v>
      </c>
      <c r="J50" s="97">
        <v>4.2500000000000003E-2</v>
      </c>
      <c r="K50" s="94">
        <v>1.18E-2</v>
      </c>
      <c r="L50" s="93">
        <v>198542322.31999999</v>
      </c>
      <c r="M50" s="95">
        <v>115.5</v>
      </c>
      <c r="N50" s="83"/>
      <c r="O50" s="93">
        <v>229316.37815</v>
      </c>
      <c r="P50" s="94">
        <v>1.0760787697939258E-2</v>
      </c>
      <c r="Q50" s="94">
        <v>1.6070814445872893E-2</v>
      </c>
      <c r="R50" s="94">
        <v>2.1553599645511025E-3</v>
      </c>
    </row>
    <row r="51" spans="2:18">
      <c r="B51" s="85" t="s">
        <v>346</v>
      </c>
      <c r="C51" s="83" t="s">
        <v>347</v>
      </c>
      <c r="D51" s="96" t="s">
        <v>139</v>
      </c>
      <c r="E51" s="83" t="s">
        <v>285</v>
      </c>
      <c r="F51" s="83"/>
      <c r="G51" s="83"/>
      <c r="H51" s="93">
        <v>7.83</v>
      </c>
      <c r="I51" s="96" t="s">
        <v>183</v>
      </c>
      <c r="J51" s="97">
        <v>0.02</v>
      </c>
      <c r="K51" s="94">
        <v>0.02</v>
      </c>
      <c r="L51" s="93">
        <v>909430674</v>
      </c>
      <c r="M51" s="95">
        <v>101.03</v>
      </c>
      <c r="N51" s="83"/>
      <c r="O51" s="93">
        <v>918797.8024599998</v>
      </c>
      <c r="P51" s="94">
        <v>6.3755846886626791E-2</v>
      </c>
      <c r="Q51" s="94">
        <v>6.4390642812925628E-2</v>
      </c>
      <c r="R51" s="94">
        <v>8.6358419530088663E-3</v>
      </c>
    </row>
    <row r="52" spans="2:18">
      <c r="B52" s="85" t="s">
        <v>348</v>
      </c>
      <c r="C52" s="83" t="s">
        <v>349</v>
      </c>
      <c r="D52" s="96" t="s">
        <v>139</v>
      </c>
      <c r="E52" s="83" t="s">
        <v>285</v>
      </c>
      <c r="F52" s="83"/>
      <c r="G52" s="83"/>
      <c r="H52" s="93">
        <v>2.56</v>
      </c>
      <c r="I52" s="96" t="s">
        <v>183</v>
      </c>
      <c r="J52" s="97">
        <v>0.01</v>
      </c>
      <c r="K52" s="94">
        <v>6.8999999999999999E-3</v>
      </c>
      <c r="L52" s="93">
        <v>782420814</v>
      </c>
      <c r="M52" s="95">
        <v>101.21</v>
      </c>
      <c r="N52" s="83"/>
      <c r="O52" s="93">
        <v>791888.14061999996</v>
      </c>
      <c r="P52" s="94">
        <v>5.3724398694471417E-2</v>
      </c>
      <c r="Q52" s="94">
        <v>5.5496635139888811E-2</v>
      </c>
      <c r="R52" s="94">
        <v>7.4430095593900842E-3</v>
      </c>
    </row>
    <row r="53" spans="2:18">
      <c r="B53" s="85" t="s">
        <v>350</v>
      </c>
      <c r="C53" s="83" t="s">
        <v>351</v>
      </c>
      <c r="D53" s="96" t="s">
        <v>139</v>
      </c>
      <c r="E53" s="83" t="s">
        <v>285</v>
      </c>
      <c r="F53" s="83"/>
      <c r="G53" s="83"/>
      <c r="H53" s="93">
        <v>6.5800000000000027</v>
      </c>
      <c r="I53" s="96" t="s">
        <v>183</v>
      </c>
      <c r="J53" s="97">
        <v>1.7500000000000002E-2</v>
      </c>
      <c r="K53" s="94">
        <v>1.78E-2</v>
      </c>
      <c r="L53" s="93">
        <v>470480399.99000001</v>
      </c>
      <c r="M53" s="95">
        <v>99.93</v>
      </c>
      <c r="N53" s="83"/>
      <c r="O53" s="93">
        <v>470151.06433999998</v>
      </c>
      <c r="P53" s="94">
        <v>2.7073698655511878E-2</v>
      </c>
      <c r="Q53" s="94">
        <v>3.2948848126301125E-2</v>
      </c>
      <c r="R53" s="94">
        <v>4.4189812761942287E-3</v>
      </c>
    </row>
    <row r="54" spans="2:18">
      <c r="B54" s="85" t="s">
        <v>352</v>
      </c>
      <c r="C54" s="83" t="s">
        <v>353</v>
      </c>
      <c r="D54" s="96" t="s">
        <v>139</v>
      </c>
      <c r="E54" s="83" t="s">
        <v>285</v>
      </c>
      <c r="F54" s="83"/>
      <c r="G54" s="83"/>
      <c r="H54" s="93">
        <v>9.08</v>
      </c>
      <c r="I54" s="96" t="s">
        <v>183</v>
      </c>
      <c r="J54" s="97">
        <v>2.2499999999999999E-2</v>
      </c>
      <c r="K54" s="94">
        <v>2.2000000000000006E-2</v>
      </c>
      <c r="L54" s="93">
        <v>355559350</v>
      </c>
      <c r="M54" s="95">
        <v>100.4</v>
      </c>
      <c r="N54" s="83"/>
      <c r="O54" s="93">
        <v>356981.58739999996</v>
      </c>
      <c r="P54" s="94">
        <v>0.11195193639798488</v>
      </c>
      <c r="Q54" s="94">
        <v>2.5017771944513663E-2</v>
      </c>
      <c r="R54" s="94">
        <v>3.3552937987733527E-3</v>
      </c>
    </row>
    <row r="55" spans="2:18">
      <c r="B55" s="85" t="s">
        <v>354</v>
      </c>
      <c r="C55" s="83" t="s">
        <v>355</v>
      </c>
      <c r="D55" s="96" t="s">
        <v>139</v>
      </c>
      <c r="E55" s="83" t="s">
        <v>285</v>
      </c>
      <c r="F55" s="83"/>
      <c r="G55" s="83"/>
      <c r="H55" s="93">
        <v>1.2999999999999998</v>
      </c>
      <c r="I55" s="96" t="s">
        <v>183</v>
      </c>
      <c r="J55" s="97">
        <v>0.05</v>
      </c>
      <c r="K55" s="94">
        <v>2.7999999999999995E-3</v>
      </c>
      <c r="L55" s="93">
        <v>529083195.96999991</v>
      </c>
      <c r="M55" s="95">
        <v>109.6</v>
      </c>
      <c r="N55" s="83"/>
      <c r="O55" s="93">
        <v>579875.17479999992</v>
      </c>
      <c r="P55" s="94">
        <v>2.8584922823119561E-2</v>
      </c>
      <c r="Q55" s="94">
        <v>4.0638468177284476E-2</v>
      </c>
      <c r="R55" s="94">
        <v>5.45028552379913E-3</v>
      </c>
    </row>
    <row r="56" spans="2:18">
      <c r="B56" s="86"/>
      <c r="C56" s="83"/>
      <c r="D56" s="83"/>
      <c r="E56" s="83"/>
      <c r="F56" s="83"/>
      <c r="G56" s="83"/>
      <c r="H56" s="83"/>
      <c r="I56" s="83"/>
      <c r="J56" s="83"/>
      <c r="K56" s="94"/>
      <c r="L56" s="93"/>
      <c r="M56" s="95"/>
      <c r="N56" s="83"/>
      <c r="O56" s="83"/>
      <c r="P56" s="83"/>
      <c r="Q56" s="94"/>
      <c r="R56" s="83"/>
    </row>
    <row r="57" spans="2:18">
      <c r="B57" s="84" t="s">
        <v>25</v>
      </c>
      <c r="C57" s="81"/>
      <c r="D57" s="81"/>
      <c r="E57" s="81"/>
      <c r="F57" s="81"/>
      <c r="G57" s="81"/>
      <c r="H57" s="90">
        <v>3.0200785277888875</v>
      </c>
      <c r="I57" s="81"/>
      <c r="J57" s="81"/>
      <c r="K57" s="91">
        <v>2.1600209407437033E-3</v>
      </c>
      <c r="L57" s="90"/>
      <c r="M57" s="92"/>
      <c r="N57" s="81"/>
      <c r="O57" s="90">
        <v>605878.30975999997</v>
      </c>
      <c r="P57" s="81"/>
      <c r="Q57" s="91">
        <v>4.246080446361724E-2</v>
      </c>
      <c r="R57" s="91">
        <v>5.6946907272030596E-3</v>
      </c>
    </row>
    <row r="58" spans="2:18">
      <c r="B58" s="85" t="s">
        <v>356</v>
      </c>
      <c r="C58" s="83" t="s">
        <v>357</v>
      </c>
      <c r="D58" s="96" t="s">
        <v>139</v>
      </c>
      <c r="E58" s="83" t="s">
        <v>285</v>
      </c>
      <c r="F58" s="83"/>
      <c r="G58" s="83"/>
      <c r="H58" s="93">
        <v>3.1700000000000004</v>
      </c>
      <c r="I58" s="96" t="s">
        <v>183</v>
      </c>
      <c r="J58" s="97">
        <v>1.8E-3</v>
      </c>
      <c r="K58" s="94">
        <v>2.2000000000000001E-3</v>
      </c>
      <c r="L58" s="93">
        <v>545758780</v>
      </c>
      <c r="M58" s="95">
        <v>99.92</v>
      </c>
      <c r="N58" s="83"/>
      <c r="O58" s="93">
        <v>545322.19764000003</v>
      </c>
      <c r="P58" s="94">
        <v>3.8930797382713309E-2</v>
      </c>
      <c r="Q58" s="94">
        <v>3.8216946919314779E-2</v>
      </c>
      <c r="R58" s="94">
        <v>5.125519782130222E-3</v>
      </c>
    </row>
    <row r="59" spans="2:18">
      <c r="B59" s="85" t="s">
        <v>358</v>
      </c>
      <c r="C59" s="83" t="s">
        <v>359</v>
      </c>
      <c r="D59" s="96" t="s">
        <v>139</v>
      </c>
      <c r="E59" s="83" t="s">
        <v>285</v>
      </c>
      <c r="F59" s="83"/>
      <c r="G59" s="83"/>
      <c r="H59" s="93">
        <v>1.6700000000000004</v>
      </c>
      <c r="I59" s="96" t="s">
        <v>183</v>
      </c>
      <c r="J59" s="97">
        <v>1.8E-3</v>
      </c>
      <c r="K59" s="94">
        <v>1.8000000000000002E-3</v>
      </c>
      <c r="L59" s="93">
        <v>60537948</v>
      </c>
      <c r="M59" s="95">
        <v>100.03</v>
      </c>
      <c r="N59" s="83"/>
      <c r="O59" s="93">
        <v>60556.112119999998</v>
      </c>
      <c r="P59" s="94">
        <v>3.2858601455611493E-3</v>
      </c>
      <c r="Q59" s="94">
        <v>4.2438575443024653E-3</v>
      </c>
      <c r="R59" s="94">
        <v>5.6917094507283794E-4</v>
      </c>
    </row>
    <row r="60" spans="2:18">
      <c r="B60" s="86"/>
      <c r="C60" s="83"/>
      <c r="D60" s="83"/>
      <c r="E60" s="83"/>
      <c r="F60" s="83"/>
      <c r="G60" s="83"/>
      <c r="H60" s="83"/>
      <c r="I60" s="83"/>
      <c r="J60" s="83"/>
      <c r="K60" s="94"/>
      <c r="L60" s="93"/>
      <c r="M60" s="95"/>
      <c r="N60" s="83"/>
      <c r="O60" s="83"/>
      <c r="P60" s="83"/>
      <c r="Q60" s="94"/>
      <c r="R60" s="83"/>
    </row>
    <row r="61" spans="2:18">
      <c r="B61" s="80" t="s">
        <v>255</v>
      </c>
      <c r="C61" s="81"/>
      <c r="D61" s="81"/>
      <c r="E61" s="81"/>
      <c r="F61" s="81"/>
      <c r="G61" s="81"/>
      <c r="H61" s="90">
        <v>1.8675038250616223</v>
      </c>
      <c r="I61" s="81"/>
      <c r="J61" s="81"/>
      <c r="K61" s="91">
        <v>2.8019448694512915E-2</v>
      </c>
      <c r="L61" s="90"/>
      <c r="M61" s="92"/>
      <c r="N61" s="81"/>
      <c r="O61" s="90">
        <v>1449.81978</v>
      </c>
      <c r="P61" s="81"/>
      <c r="Q61" s="91">
        <v>1.0160541018616406E-4</v>
      </c>
      <c r="R61" s="91">
        <v>1.362695301066653E-5</v>
      </c>
    </row>
    <row r="62" spans="2:18">
      <c r="B62" s="84" t="s">
        <v>72</v>
      </c>
      <c r="C62" s="81"/>
      <c r="D62" s="81"/>
      <c r="E62" s="81"/>
      <c r="F62" s="81"/>
      <c r="G62" s="81"/>
      <c r="H62" s="90">
        <v>1.8675038250616223</v>
      </c>
      <c r="I62" s="81"/>
      <c r="J62" s="81"/>
      <c r="K62" s="91">
        <v>2.8019448694512915E-2</v>
      </c>
      <c r="L62" s="90"/>
      <c r="M62" s="92"/>
      <c r="N62" s="81"/>
      <c r="O62" s="90">
        <v>1449.81978</v>
      </c>
      <c r="P62" s="81"/>
      <c r="Q62" s="91">
        <v>1.0160541018616406E-4</v>
      </c>
      <c r="R62" s="91">
        <v>1.362695301066653E-5</v>
      </c>
    </row>
    <row r="63" spans="2:18">
      <c r="B63" s="85" t="s">
        <v>360</v>
      </c>
      <c r="C63" s="83" t="s">
        <v>361</v>
      </c>
      <c r="D63" s="96" t="s">
        <v>30</v>
      </c>
      <c r="E63" s="83" t="s">
        <v>362</v>
      </c>
      <c r="F63" s="83" t="s">
        <v>363</v>
      </c>
      <c r="G63" s="83"/>
      <c r="H63" s="93">
        <v>2.39</v>
      </c>
      <c r="I63" s="96" t="s">
        <v>182</v>
      </c>
      <c r="J63" s="97">
        <v>1.125E-2</v>
      </c>
      <c r="K63" s="94">
        <v>2.86E-2</v>
      </c>
      <c r="L63" s="93">
        <v>196500</v>
      </c>
      <c r="M63" s="95">
        <v>95.968800000000002</v>
      </c>
      <c r="N63" s="83"/>
      <c r="O63" s="93">
        <v>684.64271999999994</v>
      </c>
      <c r="P63" s="94">
        <v>4.3286705584315454E-6</v>
      </c>
      <c r="Q63" s="94">
        <v>4.7980725160592759E-5</v>
      </c>
      <c r="R63" s="94">
        <v>6.435002683254136E-6</v>
      </c>
    </row>
    <row r="64" spans="2:18">
      <c r="B64" s="85" t="s">
        <v>364</v>
      </c>
      <c r="C64" s="83" t="s">
        <v>365</v>
      </c>
      <c r="D64" s="96" t="s">
        <v>30</v>
      </c>
      <c r="E64" s="83" t="s">
        <v>362</v>
      </c>
      <c r="F64" s="83" t="s">
        <v>363</v>
      </c>
      <c r="G64" s="83"/>
      <c r="H64" s="93">
        <v>1.4</v>
      </c>
      <c r="I64" s="96" t="s">
        <v>182</v>
      </c>
      <c r="J64" s="97">
        <v>1.375E-2</v>
      </c>
      <c r="K64" s="94">
        <v>2.75E-2</v>
      </c>
      <c r="L64" s="93">
        <v>214800</v>
      </c>
      <c r="M64" s="95">
        <v>98.101600000000005</v>
      </c>
      <c r="N64" s="83"/>
      <c r="O64" s="93">
        <v>765.1770600000001</v>
      </c>
      <c r="P64" s="94">
        <v>6.1373182090916887E-6</v>
      </c>
      <c r="Q64" s="94">
        <v>5.3624685025571302E-5</v>
      </c>
      <c r="R64" s="94">
        <v>7.1919503274123939E-6</v>
      </c>
    </row>
    <row r="65" spans="2:18">
      <c r="B65" s="160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</row>
    <row r="66" spans="2:18">
      <c r="B66" s="160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</row>
    <row r="67" spans="2:18">
      <c r="C67" s="1"/>
      <c r="D67" s="1"/>
    </row>
    <row r="68" spans="2:18">
      <c r="B68" s="98" t="s">
        <v>131</v>
      </c>
      <c r="C68" s="99"/>
      <c r="D68" s="99"/>
    </row>
    <row r="69" spans="2:18">
      <c r="B69" s="98" t="s">
        <v>260</v>
      </c>
      <c r="C69" s="99"/>
      <c r="D69" s="99"/>
    </row>
    <row r="70" spans="2:18">
      <c r="B70" s="151" t="s">
        <v>268</v>
      </c>
      <c r="C70" s="151"/>
      <c r="D70" s="151"/>
    </row>
    <row r="71" spans="2:18">
      <c r="C71" s="1"/>
      <c r="D71" s="1"/>
    </row>
    <row r="72" spans="2:18">
      <c r="C72" s="1"/>
      <c r="D72" s="1"/>
    </row>
    <row r="73" spans="2:18">
      <c r="C73" s="1"/>
      <c r="D73" s="1"/>
    </row>
    <row r="74" spans="2:18">
      <c r="C74" s="1"/>
      <c r="D74" s="1"/>
    </row>
    <row r="75" spans="2:18">
      <c r="C75" s="1"/>
      <c r="D75" s="1"/>
    </row>
    <row r="76" spans="2:18">
      <c r="C76" s="1"/>
      <c r="D76" s="1"/>
    </row>
    <row r="77" spans="2:18">
      <c r="C77" s="1"/>
      <c r="D77" s="1"/>
    </row>
    <row r="78" spans="2:18">
      <c r="C78" s="1"/>
      <c r="D78" s="1"/>
    </row>
    <row r="79" spans="2:18">
      <c r="C79" s="1"/>
      <c r="D79" s="1"/>
    </row>
    <row r="80" spans="2:18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70:D70"/>
  </mergeCells>
  <phoneticPr fontId="4" type="noConversion"/>
  <dataValidations count="1">
    <dataValidation allowBlank="1" showInputMessage="1" showErrorMessage="1" sqref="N10:Q10 N9 N1:N7 C5:C29 O1:Q9 C71:D1048576 E1:I30 D1:D29 AD1:AF27 T1:AC1048576 R1:S1048576 C32:D69 E32:I1048576 A1:B1048576 AD31:AF1048576 AG1:XFD1048576 J1:M1048576 O11:Q1048576 N32:N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198</v>
      </c>
      <c r="C1" s="77" t="s" vm="1">
        <v>279</v>
      </c>
    </row>
    <row r="2" spans="2:67">
      <c r="B2" s="57" t="s">
        <v>197</v>
      </c>
      <c r="C2" s="77" t="s">
        <v>280</v>
      </c>
    </row>
    <row r="3" spans="2:67">
      <c r="B3" s="57" t="s">
        <v>199</v>
      </c>
      <c r="C3" s="77" t="s">
        <v>281</v>
      </c>
    </row>
    <row r="4" spans="2:67">
      <c r="B4" s="57" t="s">
        <v>200</v>
      </c>
      <c r="C4" s="77" t="s">
        <v>282</v>
      </c>
    </row>
    <row r="6" spans="2:67" ht="26.25" customHeight="1">
      <c r="B6" s="148" t="s">
        <v>228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3"/>
      <c r="BO6" s="3"/>
    </row>
    <row r="7" spans="2:67" ht="26.25" customHeight="1">
      <c r="B7" s="148" t="s">
        <v>106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3"/>
      <c r="AZ7" s="44"/>
      <c r="BJ7" s="3"/>
      <c r="BO7" s="3"/>
    </row>
    <row r="8" spans="2:67" s="3" customFormat="1" ht="78.75">
      <c r="B8" s="38" t="s">
        <v>134</v>
      </c>
      <c r="C8" s="14" t="s">
        <v>52</v>
      </c>
      <c r="D8" s="14" t="s">
        <v>138</v>
      </c>
      <c r="E8" s="14" t="s">
        <v>246</v>
      </c>
      <c r="F8" s="14" t="s">
        <v>136</v>
      </c>
      <c r="G8" s="14" t="s">
        <v>75</v>
      </c>
      <c r="H8" s="14" t="s">
        <v>15</v>
      </c>
      <c r="I8" s="14" t="s">
        <v>76</v>
      </c>
      <c r="J8" s="14" t="s">
        <v>121</v>
      </c>
      <c r="K8" s="14" t="s">
        <v>18</v>
      </c>
      <c r="L8" s="14" t="s">
        <v>120</v>
      </c>
      <c r="M8" s="14" t="s">
        <v>17</v>
      </c>
      <c r="N8" s="14" t="s">
        <v>19</v>
      </c>
      <c r="O8" s="14" t="s">
        <v>262</v>
      </c>
      <c r="P8" s="14" t="s">
        <v>261</v>
      </c>
      <c r="Q8" s="14" t="s">
        <v>71</v>
      </c>
      <c r="R8" s="14" t="s">
        <v>67</v>
      </c>
      <c r="S8" s="14" t="s">
        <v>201</v>
      </c>
      <c r="T8" s="39" t="s">
        <v>203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269</v>
      </c>
      <c r="P9" s="17"/>
      <c r="Q9" s="17" t="s">
        <v>265</v>
      </c>
      <c r="R9" s="17" t="s">
        <v>20</v>
      </c>
      <c r="S9" s="17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132</v>
      </c>
      <c r="R10" s="20" t="s">
        <v>133</v>
      </c>
      <c r="S10" s="46" t="s">
        <v>204</v>
      </c>
      <c r="T10" s="72" t="s">
        <v>247</v>
      </c>
      <c r="U10" s="5"/>
      <c r="BJ10" s="1"/>
      <c r="BK10" s="3"/>
      <c r="BL10" s="1"/>
      <c r="BO10" s="1"/>
    </row>
    <row r="11" spans="2:67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"/>
      <c r="BJ11" s="1"/>
      <c r="BK11" s="3"/>
      <c r="BL11" s="1"/>
      <c r="BO11" s="1"/>
    </row>
    <row r="12" spans="2:67" ht="20.25">
      <c r="B12" s="98" t="s">
        <v>278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BK12" s="4"/>
    </row>
    <row r="13" spans="2:67">
      <c r="B13" s="98" t="s">
        <v>131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67">
      <c r="B14" s="98" t="s">
        <v>260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67">
      <c r="B15" s="98" t="s">
        <v>268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67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BJ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spans="2:20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2:20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2:20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2:20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spans="2:20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spans="2:20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spans="2:20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2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42578125" style="2" customWidth="1"/>
    <col min="3" max="3" width="21.28515625" style="2" bestFit="1" customWidth="1"/>
    <col min="4" max="4" width="6.42578125" style="2" customWidth="1"/>
    <col min="5" max="5" width="8" style="2" customWidth="1"/>
    <col min="6" max="6" width="11.7109375" style="2" customWidth="1"/>
    <col min="7" max="7" width="35.7109375" style="1" customWidth="1"/>
    <col min="8" max="8" width="8.7109375" style="1" customWidth="1"/>
    <col min="9" max="9" width="11.140625" style="1" customWidth="1"/>
    <col min="10" max="10" width="7.140625" style="1" customWidth="1"/>
    <col min="11" max="11" width="6.140625" style="1" customWidth="1"/>
    <col min="12" max="12" width="12.28515625" style="1" customWidth="1"/>
    <col min="13" max="13" width="6.85546875" style="1" customWidth="1"/>
    <col min="14" max="14" width="9.140625" style="1" customWidth="1"/>
    <col min="15" max="15" width="15.42578125" style="1" bestFit="1" customWidth="1"/>
    <col min="16" max="16" width="12.28515625" style="1" bestFit="1" customWidth="1"/>
    <col min="17" max="17" width="10.42578125" style="1" bestFit="1" customWidth="1"/>
    <col min="18" max="18" width="14.28515625" style="1" bestFit="1" customWidth="1"/>
    <col min="19" max="19" width="12.5703125" style="1" bestFit="1" customWidth="1"/>
    <col min="20" max="20" width="11.85546875" style="1" bestFit="1" customWidth="1"/>
    <col min="21" max="21" width="9" style="1" bestFit="1" customWidth="1"/>
    <col min="22" max="24" width="7.570312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198</v>
      </c>
      <c r="C1" s="77" t="s" vm="1">
        <v>279</v>
      </c>
    </row>
    <row r="2" spans="2:66">
      <c r="B2" s="57" t="s">
        <v>197</v>
      </c>
      <c r="C2" s="77" t="s">
        <v>280</v>
      </c>
    </row>
    <row r="3" spans="2:66">
      <c r="B3" s="57" t="s">
        <v>199</v>
      </c>
      <c r="C3" s="77" t="s">
        <v>281</v>
      </c>
    </row>
    <row r="4" spans="2:66">
      <c r="B4" s="57" t="s">
        <v>200</v>
      </c>
      <c r="C4" s="77" t="s">
        <v>282</v>
      </c>
    </row>
    <row r="6" spans="2:66" ht="26.25" customHeight="1">
      <c r="B6" s="154" t="s">
        <v>228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6"/>
    </row>
    <row r="7" spans="2:66" ht="26.25" customHeight="1">
      <c r="B7" s="154" t="s">
        <v>107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6"/>
      <c r="BN7" s="3"/>
    </row>
    <row r="8" spans="2:66" s="3" customFormat="1" ht="78.75">
      <c r="B8" s="23" t="s">
        <v>134</v>
      </c>
      <c r="C8" s="31" t="s">
        <v>52</v>
      </c>
      <c r="D8" s="31" t="s">
        <v>138</v>
      </c>
      <c r="E8" s="31" t="s">
        <v>246</v>
      </c>
      <c r="F8" s="31" t="s">
        <v>136</v>
      </c>
      <c r="G8" s="31" t="s">
        <v>75</v>
      </c>
      <c r="H8" s="31" t="s">
        <v>15</v>
      </c>
      <c r="I8" s="31" t="s">
        <v>76</v>
      </c>
      <c r="J8" s="31" t="s">
        <v>121</v>
      </c>
      <c r="K8" s="31" t="s">
        <v>18</v>
      </c>
      <c r="L8" s="31" t="s">
        <v>120</v>
      </c>
      <c r="M8" s="31" t="s">
        <v>17</v>
      </c>
      <c r="N8" s="31" t="s">
        <v>19</v>
      </c>
      <c r="O8" s="14" t="s">
        <v>262</v>
      </c>
      <c r="P8" s="31" t="s">
        <v>261</v>
      </c>
      <c r="Q8" s="31" t="s">
        <v>277</v>
      </c>
      <c r="R8" s="31" t="s">
        <v>71</v>
      </c>
      <c r="S8" s="14" t="s">
        <v>67</v>
      </c>
      <c r="T8" s="31" t="s">
        <v>201</v>
      </c>
      <c r="U8" s="15" t="s">
        <v>203</v>
      </c>
      <c r="V8" s="1"/>
      <c r="W8" s="1"/>
      <c r="X8" s="1"/>
      <c r="BJ8" s="1"/>
      <c r="BK8" s="1"/>
    </row>
    <row r="9" spans="2:6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269</v>
      </c>
      <c r="P9" s="33"/>
      <c r="Q9" s="17" t="s">
        <v>265</v>
      </c>
      <c r="R9" s="33" t="s">
        <v>265</v>
      </c>
      <c r="S9" s="17" t="s">
        <v>20</v>
      </c>
      <c r="T9" s="33" t="s">
        <v>265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132</v>
      </c>
      <c r="R10" s="20" t="s">
        <v>133</v>
      </c>
      <c r="S10" s="20" t="s">
        <v>204</v>
      </c>
      <c r="T10" s="21" t="s">
        <v>247</v>
      </c>
      <c r="U10" s="21" t="s">
        <v>271</v>
      </c>
      <c r="V10" s="5"/>
      <c r="W10" s="5"/>
      <c r="X10" s="5"/>
      <c r="BI10" s="1"/>
      <c r="BJ10" s="3"/>
      <c r="BK10" s="1"/>
    </row>
    <row r="11" spans="2:66" s="4" customFormat="1" ht="18" customHeight="1">
      <c r="B11" s="78" t="s">
        <v>37</v>
      </c>
      <c r="C11" s="79"/>
      <c r="D11" s="79"/>
      <c r="E11" s="79"/>
      <c r="F11" s="79"/>
      <c r="G11" s="79"/>
      <c r="H11" s="79"/>
      <c r="I11" s="79"/>
      <c r="J11" s="79"/>
      <c r="K11" s="87">
        <v>4.1196925755394025</v>
      </c>
      <c r="L11" s="79"/>
      <c r="M11" s="79"/>
      <c r="N11" s="102">
        <v>2.242093579366811E-2</v>
      </c>
      <c r="O11" s="87"/>
      <c r="P11" s="89"/>
      <c r="Q11" s="87">
        <v>14871.410550000001</v>
      </c>
      <c r="R11" s="87">
        <v>18193418.974960003</v>
      </c>
      <c r="S11" s="79"/>
      <c r="T11" s="88">
        <v>1</v>
      </c>
      <c r="U11" s="88">
        <v>0.17100116089956283</v>
      </c>
      <c r="V11" s="5"/>
      <c r="W11" s="5"/>
      <c r="X11" s="5"/>
      <c r="BI11" s="1"/>
      <c r="BJ11" s="3"/>
      <c r="BK11" s="1"/>
      <c r="BN11" s="1"/>
    </row>
    <row r="12" spans="2:66">
      <c r="B12" s="80" t="s">
        <v>256</v>
      </c>
      <c r="C12" s="81"/>
      <c r="D12" s="81"/>
      <c r="E12" s="81"/>
      <c r="F12" s="81"/>
      <c r="G12" s="81"/>
      <c r="H12" s="81"/>
      <c r="I12" s="81"/>
      <c r="J12" s="81"/>
      <c r="K12" s="90">
        <v>3.9540942699069319</v>
      </c>
      <c r="L12" s="81"/>
      <c r="M12" s="81"/>
      <c r="N12" s="103">
        <v>1.4691630307394545E-2</v>
      </c>
      <c r="O12" s="90"/>
      <c r="P12" s="92"/>
      <c r="Q12" s="90">
        <v>14871.410550000001</v>
      </c>
      <c r="R12" s="90">
        <v>13870417.357980004</v>
      </c>
      <c r="S12" s="81"/>
      <c r="T12" s="91">
        <v>0.76238651883245034</v>
      </c>
      <c r="U12" s="91">
        <v>0.13036897977452544</v>
      </c>
      <c r="BJ12" s="3"/>
    </row>
    <row r="13" spans="2:66" ht="20.25">
      <c r="B13" s="101" t="s">
        <v>36</v>
      </c>
      <c r="C13" s="81"/>
      <c r="D13" s="81"/>
      <c r="E13" s="81"/>
      <c r="F13" s="81"/>
      <c r="G13" s="81"/>
      <c r="H13" s="81"/>
      <c r="I13" s="81"/>
      <c r="J13" s="81"/>
      <c r="K13" s="90">
        <v>4.0001358787873329</v>
      </c>
      <c r="L13" s="81"/>
      <c r="M13" s="81"/>
      <c r="N13" s="103">
        <v>1.1932030643303847E-2</v>
      </c>
      <c r="O13" s="90"/>
      <c r="P13" s="92"/>
      <c r="Q13" s="90">
        <v>11250.708990000001</v>
      </c>
      <c r="R13" s="90">
        <v>10718686.890040001</v>
      </c>
      <c r="S13" s="81"/>
      <c r="T13" s="91">
        <v>0.58915187435590655</v>
      </c>
      <c r="U13" s="91">
        <v>0.1007456544610134</v>
      </c>
      <c r="BJ13" s="4"/>
    </row>
    <row r="14" spans="2:66">
      <c r="B14" s="86" t="s">
        <v>372</v>
      </c>
      <c r="C14" s="83" t="s">
        <v>373</v>
      </c>
      <c r="D14" s="96" t="s">
        <v>139</v>
      </c>
      <c r="E14" s="96" t="s">
        <v>368</v>
      </c>
      <c r="F14" s="83" t="s">
        <v>374</v>
      </c>
      <c r="G14" s="96" t="s">
        <v>375</v>
      </c>
      <c r="H14" s="83" t="s">
        <v>370</v>
      </c>
      <c r="I14" s="83" t="s">
        <v>179</v>
      </c>
      <c r="J14" s="83"/>
      <c r="K14" s="93">
        <v>1.75</v>
      </c>
      <c r="L14" s="96" t="s">
        <v>183</v>
      </c>
      <c r="M14" s="97">
        <v>5.8999999999999999E-3</v>
      </c>
      <c r="N14" s="97">
        <v>-3.0999999999999999E-3</v>
      </c>
      <c r="O14" s="93">
        <v>364025539</v>
      </c>
      <c r="P14" s="95">
        <v>102.13</v>
      </c>
      <c r="Q14" s="83"/>
      <c r="R14" s="93">
        <v>371779.27649999992</v>
      </c>
      <c r="S14" s="94">
        <v>6.819318880263972E-2</v>
      </c>
      <c r="T14" s="94">
        <v>2.0434821899703831E-2</v>
      </c>
      <c r="U14" s="94">
        <v>3.4943782676251653E-3</v>
      </c>
    </row>
    <row r="15" spans="2:66">
      <c r="B15" s="86" t="s">
        <v>376</v>
      </c>
      <c r="C15" s="83" t="s">
        <v>377</v>
      </c>
      <c r="D15" s="96" t="s">
        <v>139</v>
      </c>
      <c r="E15" s="96" t="s">
        <v>368</v>
      </c>
      <c r="F15" s="83" t="s">
        <v>374</v>
      </c>
      <c r="G15" s="96" t="s">
        <v>375</v>
      </c>
      <c r="H15" s="83" t="s">
        <v>370</v>
      </c>
      <c r="I15" s="83" t="s">
        <v>179</v>
      </c>
      <c r="J15" s="83"/>
      <c r="K15" s="93">
        <v>6.5799999999999992</v>
      </c>
      <c r="L15" s="96" t="s">
        <v>183</v>
      </c>
      <c r="M15" s="97">
        <v>8.3000000000000001E-3</v>
      </c>
      <c r="N15" s="97">
        <v>7.7000000000000002E-3</v>
      </c>
      <c r="O15" s="93">
        <v>81844090</v>
      </c>
      <c r="P15" s="95">
        <v>100.83</v>
      </c>
      <c r="Q15" s="83"/>
      <c r="R15" s="93">
        <v>82523.402799999996</v>
      </c>
      <c r="S15" s="94">
        <v>6.3643856388562722E-2</v>
      </c>
      <c r="T15" s="94">
        <v>4.5358930563616845E-3</v>
      </c>
      <c r="U15" s="94">
        <v>7.756429783541143E-4</v>
      </c>
    </row>
    <row r="16" spans="2:66" ht="20.25">
      <c r="B16" s="86" t="s">
        <v>378</v>
      </c>
      <c r="C16" s="83" t="s">
        <v>379</v>
      </c>
      <c r="D16" s="96" t="s">
        <v>139</v>
      </c>
      <c r="E16" s="96" t="s">
        <v>368</v>
      </c>
      <c r="F16" s="83" t="s">
        <v>380</v>
      </c>
      <c r="G16" s="96" t="s">
        <v>375</v>
      </c>
      <c r="H16" s="83" t="s">
        <v>370</v>
      </c>
      <c r="I16" s="83" t="s">
        <v>179</v>
      </c>
      <c r="J16" s="83"/>
      <c r="K16" s="93">
        <v>2.74</v>
      </c>
      <c r="L16" s="96" t="s">
        <v>183</v>
      </c>
      <c r="M16" s="97">
        <v>0.04</v>
      </c>
      <c r="N16" s="97">
        <v>-1.2999999999999999E-3</v>
      </c>
      <c r="O16" s="93">
        <v>148232808</v>
      </c>
      <c r="P16" s="95">
        <v>114.32</v>
      </c>
      <c r="Q16" s="83"/>
      <c r="R16" s="93">
        <v>169459.74640999996</v>
      </c>
      <c r="S16" s="94">
        <v>7.1551428394899641E-2</v>
      </c>
      <c r="T16" s="94">
        <v>9.3143430953374455E-3</v>
      </c>
      <c r="U16" s="94">
        <v>1.5927634823195305E-3</v>
      </c>
      <c r="BI16" s="4"/>
    </row>
    <row r="17" spans="2:61">
      <c r="B17" s="86" t="s">
        <v>381</v>
      </c>
      <c r="C17" s="83" t="s">
        <v>382</v>
      </c>
      <c r="D17" s="96" t="s">
        <v>139</v>
      </c>
      <c r="E17" s="96" t="s">
        <v>368</v>
      </c>
      <c r="F17" s="83" t="s">
        <v>380</v>
      </c>
      <c r="G17" s="96" t="s">
        <v>375</v>
      </c>
      <c r="H17" s="83" t="s">
        <v>370</v>
      </c>
      <c r="I17" s="83" t="s">
        <v>179</v>
      </c>
      <c r="J17" s="83"/>
      <c r="K17" s="93">
        <v>3.9400000000000004</v>
      </c>
      <c r="L17" s="96" t="s">
        <v>183</v>
      </c>
      <c r="M17" s="97">
        <v>9.8999999999999991E-3</v>
      </c>
      <c r="N17" s="97">
        <v>2.2000000000000006E-3</v>
      </c>
      <c r="O17" s="93">
        <v>241500110</v>
      </c>
      <c r="P17" s="95">
        <v>104.2</v>
      </c>
      <c r="Q17" s="83"/>
      <c r="R17" s="93">
        <v>251643.11452999996</v>
      </c>
      <c r="S17" s="94">
        <v>8.0129464602700706E-2</v>
      </c>
      <c r="T17" s="94">
        <v>1.3831546169323194E-2</v>
      </c>
      <c r="U17" s="94">
        <v>2.3652104519901675E-3</v>
      </c>
    </row>
    <row r="18" spans="2:61">
      <c r="B18" s="86" t="s">
        <v>383</v>
      </c>
      <c r="C18" s="83" t="s">
        <v>384</v>
      </c>
      <c r="D18" s="96" t="s">
        <v>139</v>
      </c>
      <c r="E18" s="96" t="s">
        <v>368</v>
      </c>
      <c r="F18" s="83" t="s">
        <v>380</v>
      </c>
      <c r="G18" s="96" t="s">
        <v>375</v>
      </c>
      <c r="H18" s="83" t="s">
        <v>370</v>
      </c>
      <c r="I18" s="83" t="s">
        <v>179</v>
      </c>
      <c r="J18" s="83"/>
      <c r="K18" s="93">
        <v>5.88</v>
      </c>
      <c r="L18" s="96" t="s">
        <v>183</v>
      </c>
      <c r="M18" s="97">
        <v>8.6E-3</v>
      </c>
      <c r="N18" s="97">
        <v>7.2000000000000007E-3</v>
      </c>
      <c r="O18" s="93">
        <v>164201606</v>
      </c>
      <c r="P18" s="95">
        <v>102.01</v>
      </c>
      <c r="Q18" s="83"/>
      <c r="R18" s="93">
        <v>167502.04949999996</v>
      </c>
      <c r="S18" s="94">
        <v>6.5645167751347169E-2</v>
      </c>
      <c r="T18" s="94">
        <v>9.2067384217632033E-3</v>
      </c>
      <c r="U18" s="94">
        <v>1.5743629582201167E-3</v>
      </c>
      <c r="BI18" s="3"/>
    </row>
    <row r="19" spans="2:61">
      <c r="B19" s="86" t="s">
        <v>385</v>
      </c>
      <c r="C19" s="83" t="s">
        <v>386</v>
      </c>
      <c r="D19" s="96" t="s">
        <v>139</v>
      </c>
      <c r="E19" s="96" t="s">
        <v>368</v>
      </c>
      <c r="F19" s="83" t="s">
        <v>380</v>
      </c>
      <c r="G19" s="96" t="s">
        <v>375</v>
      </c>
      <c r="H19" s="83" t="s">
        <v>370</v>
      </c>
      <c r="I19" s="83" t="s">
        <v>179</v>
      </c>
      <c r="J19" s="83"/>
      <c r="K19" s="93">
        <v>8.5799999999999983</v>
      </c>
      <c r="L19" s="96" t="s">
        <v>183</v>
      </c>
      <c r="M19" s="97">
        <v>1.2199999999999999E-2</v>
      </c>
      <c r="N19" s="97">
        <v>1.1899999999999997E-2</v>
      </c>
      <c r="O19" s="93">
        <v>8220000</v>
      </c>
      <c r="P19" s="95">
        <v>101.49</v>
      </c>
      <c r="Q19" s="83"/>
      <c r="R19" s="93">
        <v>8342.4779300000009</v>
      </c>
      <c r="S19" s="94">
        <v>1.0254388678755701E-2</v>
      </c>
      <c r="T19" s="94">
        <v>4.5854371525670543E-4</v>
      </c>
      <c r="U19" s="94">
        <v>7.8411507632095205E-5</v>
      </c>
    </row>
    <row r="20" spans="2:61">
      <c r="B20" s="86" t="s">
        <v>387</v>
      </c>
      <c r="C20" s="83" t="s">
        <v>388</v>
      </c>
      <c r="D20" s="96" t="s">
        <v>139</v>
      </c>
      <c r="E20" s="96" t="s">
        <v>368</v>
      </c>
      <c r="F20" s="83" t="s">
        <v>380</v>
      </c>
      <c r="G20" s="96" t="s">
        <v>375</v>
      </c>
      <c r="H20" s="83" t="s">
        <v>370</v>
      </c>
      <c r="I20" s="83" t="s">
        <v>179</v>
      </c>
      <c r="J20" s="83"/>
      <c r="K20" s="93">
        <v>11.180000000000001</v>
      </c>
      <c r="L20" s="96" t="s">
        <v>183</v>
      </c>
      <c r="M20" s="97">
        <v>9.8999999999999991E-3</v>
      </c>
      <c r="N20" s="97">
        <v>8.0999999999999978E-3</v>
      </c>
      <c r="O20" s="93">
        <v>88447014</v>
      </c>
      <c r="P20" s="95">
        <v>102.15</v>
      </c>
      <c r="Q20" s="83"/>
      <c r="R20" s="93">
        <v>90348.624949999998</v>
      </c>
      <c r="S20" s="94">
        <v>0.1260060006239965</v>
      </c>
      <c r="T20" s="94">
        <v>4.9660058438905173E-3</v>
      </c>
      <c r="U20" s="94">
        <v>8.4919276433929164E-4</v>
      </c>
    </row>
    <row r="21" spans="2:61">
      <c r="B21" s="86" t="s">
        <v>389</v>
      </c>
      <c r="C21" s="83" t="s">
        <v>390</v>
      </c>
      <c r="D21" s="96" t="s">
        <v>139</v>
      </c>
      <c r="E21" s="96" t="s">
        <v>368</v>
      </c>
      <c r="F21" s="83" t="s">
        <v>380</v>
      </c>
      <c r="G21" s="96" t="s">
        <v>375</v>
      </c>
      <c r="H21" s="83" t="s">
        <v>370</v>
      </c>
      <c r="I21" s="83" t="s">
        <v>179</v>
      </c>
      <c r="J21" s="83"/>
      <c r="K21" s="93">
        <v>0.32</v>
      </c>
      <c r="L21" s="96" t="s">
        <v>183</v>
      </c>
      <c r="M21" s="97">
        <v>2.58E-2</v>
      </c>
      <c r="N21" s="97">
        <v>6.0000000000000006E-4</v>
      </c>
      <c r="O21" s="93">
        <v>146211435.53999999</v>
      </c>
      <c r="P21" s="95">
        <v>106.12</v>
      </c>
      <c r="Q21" s="83"/>
      <c r="R21" s="93">
        <v>155159.58418999999</v>
      </c>
      <c r="S21" s="94">
        <v>5.3683369825623467E-2</v>
      </c>
      <c r="T21" s="94">
        <v>8.5283356802561133E-3</v>
      </c>
      <c r="U21" s="94">
        <v>1.4583553018649583E-3</v>
      </c>
    </row>
    <row r="22" spans="2:61">
      <c r="B22" s="86" t="s">
        <v>391</v>
      </c>
      <c r="C22" s="83" t="s">
        <v>392</v>
      </c>
      <c r="D22" s="96" t="s">
        <v>139</v>
      </c>
      <c r="E22" s="96" t="s">
        <v>368</v>
      </c>
      <c r="F22" s="83" t="s">
        <v>380</v>
      </c>
      <c r="G22" s="96" t="s">
        <v>375</v>
      </c>
      <c r="H22" s="83" t="s">
        <v>370</v>
      </c>
      <c r="I22" s="83" t="s">
        <v>179</v>
      </c>
      <c r="J22" s="83"/>
      <c r="K22" s="93">
        <v>1.9499999999999997</v>
      </c>
      <c r="L22" s="96" t="s">
        <v>183</v>
      </c>
      <c r="M22" s="97">
        <v>4.0999999999999995E-3</v>
      </c>
      <c r="N22" s="97">
        <v>-1.7999999999999997E-3</v>
      </c>
      <c r="O22" s="93">
        <v>24697167.25</v>
      </c>
      <c r="P22" s="95">
        <v>101.06</v>
      </c>
      <c r="Q22" s="83"/>
      <c r="R22" s="93">
        <v>24958.956170000001</v>
      </c>
      <c r="S22" s="94">
        <v>2.0032791365462557E-2</v>
      </c>
      <c r="T22" s="94">
        <v>1.371867278181828E-3</v>
      </c>
      <c r="U22" s="94">
        <v>2.3459089716921608E-4</v>
      </c>
    </row>
    <row r="23" spans="2:61">
      <c r="B23" s="86" t="s">
        <v>393</v>
      </c>
      <c r="C23" s="83" t="s">
        <v>394</v>
      </c>
      <c r="D23" s="96" t="s">
        <v>139</v>
      </c>
      <c r="E23" s="96" t="s">
        <v>368</v>
      </c>
      <c r="F23" s="83" t="s">
        <v>380</v>
      </c>
      <c r="G23" s="96" t="s">
        <v>375</v>
      </c>
      <c r="H23" s="83" t="s">
        <v>370</v>
      </c>
      <c r="I23" s="83" t="s">
        <v>179</v>
      </c>
      <c r="J23" s="83"/>
      <c r="K23" s="93">
        <v>1.3399999999999996</v>
      </c>
      <c r="L23" s="96" t="s">
        <v>183</v>
      </c>
      <c r="M23" s="97">
        <v>6.4000000000000003E-3</v>
      </c>
      <c r="N23" s="97">
        <v>-3.4000000000000002E-3</v>
      </c>
      <c r="O23" s="93">
        <v>213224903.02000001</v>
      </c>
      <c r="P23" s="95">
        <v>101.93</v>
      </c>
      <c r="Q23" s="83"/>
      <c r="R23" s="93">
        <v>217340.12736000001</v>
      </c>
      <c r="S23" s="94">
        <v>6.7688404006863295E-2</v>
      </c>
      <c r="T23" s="94">
        <v>1.1946084881523916E-2</v>
      </c>
      <c r="U23" s="94">
        <v>2.0427943829453058E-3</v>
      </c>
    </row>
    <row r="24" spans="2:61">
      <c r="B24" s="86" t="s">
        <v>395</v>
      </c>
      <c r="C24" s="83" t="s">
        <v>396</v>
      </c>
      <c r="D24" s="96" t="s">
        <v>139</v>
      </c>
      <c r="E24" s="96" t="s">
        <v>368</v>
      </c>
      <c r="F24" s="83" t="s">
        <v>397</v>
      </c>
      <c r="G24" s="96" t="s">
        <v>375</v>
      </c>
      <c r="H24" s="83" t="s">
        <v>370</v>
      </c>
      <c r="I24" s="83" t="s">
        <v>179</v>
      </c>
      <c r="J24" s="83"/>
      <c r="K24" s="93">
        <v>3.580000000000001</v>
      </c>
      <c r="L24" s="96" t="s">
        <v>183</v>
      </c>
      <c r="M24" s="97">
        <v>0.05</v>
      </c>
      <c r="N24" s="97">
        <v>1.2000000000000003E-3</v>
      </c>
      <c r="O24" s="93">
        <v>316544077.32999992</v>
      </c>
      <c r="P24" s="95">
        <v>123.62</v>
      </c>
      <c r="Q24" s="83"/>
      <c r="R24" s="93">
        <v>391311.78350999998</v>
      </c>
      <c r="S24" s="94">
        <v>0.10043894347550311</v>
      </c>
      <c r="T24" s="94">
        <v>2.1508424779782782E-2</v>
      </c>
      <c r="U24" s="94">
        <v>3.6779656064637799E-3</v>
      </c>
    </row>
    <row r="25" spans="2:61">
      <c r="B25" s="86" t="s">
        <v>398</v>
      </c>
      <c r="C25" s="83" t="s">
        <v>399</v>
      </c>
      <c r="D25" s="96" t="s">
        <v>139</v>
      </c>
      <c r="E25" s="96" t="s">
        <v>368</v>
      </c>
      <c r="F25" s="83" t="s">
        <v>397</v>
      </c>
      <c r="G25" s="96" t="s">
        <v>375</v>
      </c>
      <c r="H25" s="83" t="s">
        <v>370</v>
      </c>
      <c r="I25" s="83" t="s">
        <v>179</v>
      </c>
      <c r="J25" s="83"/>
      <c r="K25" s="93">
        <v>1.4599999999999995</v>
      </c>
      <c r="L25" s="96" t="s">
        <v>183</v>
      </c>
      <c r="M25" s="97">
        <v>1.6E-2</v>
      </c>
      <c r="N25" s="97">
        <v>-2.5000000000000001E-3</v>
      </c>
      <c r="O25" s="93">
        <v>10848943.110000003</v>
      </c>
      <c r="P25" s="95">
        <v>102.67</v>
      </c>
      <c r="Q25" s="83"/>
      <c r="R25" s="93">
        <v>11138.610010000002</v>
      </c>
      <c r="S25" s="94">
        <v>5.1681077927531694E-3</v>
      </c>
      <c r="T25" s="94">
        <v>6.1223291924021052E-4</v>
      </c>
      <c r="U25" s="94">
        <v>1.046925399310043E-4</v>
      </c>
    </row>
    <row r="26" spans="2:61">
      <c r="B26" s="86" t="s">
        <v>400</v>
      </c>
      <c r="C26" s="83" t="s">
        <v>401</v>
      </c>
      <c r="D26" s="96" t="s">
        <v>139</v>
      </c>
      <c r="E26" s="96" t="s">
        <v>368</v>
      </c>
      <c r="F26" s="83" t="s">
        <v>397</v>
      </c>
      <c r="G26" s="96" t="s">
        <v>375</v>
      </c>
      <c r="H26" s="83" t="s">
        <v>370</v>
      </c>
      <c r="I26" s="83" t="s">
        <v>179</v>
      </c>
      <c r="J26" s="83"/>
      <c r="K26" s="93">
        <v>2.4800000000000004</v>
      </c>
      <c r="L26" s="96" t="s">
        <v>183</v>
      </c>
      <c r="M26" s="97">
        <v>6.9999999999999993E-3</v>
      </c>
      <c r="N26" s="97">
        <v>-1.4000000000000004E-3</v>
      </c>
      <c r="O26" s="93">
        <v>129312762.31999999</v>
      </c>
      <c r="P26" s="95">
        <v>104.3</v>
      </c>
      <c r="Q26" s="83"/>
      <c r="R26" s="93">
        <v>134873.21071999997</v>
      </c>
      <c r="S26" s="94">
        <v>3.6378956459671423E-2</v>
      </c>
      <c r="T26" s="94">
        <v>7.4132965829912948E-3</v>
      </c>
      <c r="U26" s="94">
        <v>1.2676823217842737E-3</v>
      </c>
    </row>
    <row r="27" spans="2:61">
      <c r="B27" s="86" t="s">
        <v>402</v>
      </c>
      <c r="C27" s="83" t="s">
        <v>403</v>
      </c>
      <c r="D27" s="96" t="s">
        <v>139</v>
      </c>
      <c r="E27" s="96" t="s">
        <v>368</v>
      </c>
      <c r="F27" s="83" t="s">
        <v>397</v>
      </c>
      <c r="G27" s="96" t="s">
        <v>375</v>
      </c>
      <c r="H27" s="83" t="s">
        <v>370</v>
      </c>
      <c r="I27" s="83" t="s">
        <v>179</v>
      </c>
      <c r="J27" s="83"/>
      <c r="K27" s="93">
        <v>4.9999999999999991</v>
      </c>
      <c r="L27" s="96" t="s">
        <v>183</v>
      </c>
      <c r="M27" s="97">
        <v>6.0000000000000001E-3</v>
      </c>
      <c r="N27" s="97">
        <v>5.3E-3</v>
      </c>
      <c r="O27" s="93">
        <v>17687673</v>
      </c>
      <c r="P27" s="95">
        <v>101.6</v>
      </c>
      <c r="Q27" s="83"/>
      <c r="R27" s="93">
        <v>17970.677</v>
      </c>
      <c r="S27" s="94">
        <v>7.9525718871746223E-3</v>
      </c>
      <c r="T27" s="94">
        <v>9.8775700294339566E-4</v>
      </c>
      <c r="U27" s="94">
        <v>1.6890759418999358E-4</v>
      </c>
    </row>
    <row r="28" spans="2:61">
      <c r="B28" s="86" t="s">
        <v>404</v>
      </c>
      <c r="C28" s="83" t="s">
        <v>405</v>
      </c>
      <c r="D28" s="96" t="s">
        <v>139</v>
      </c>
      <c r="E28" s="96" t="s">
        <v>368</v>
      </c>
      <c r="F28" s="83" t="s">
        <v>406</v>
      </c>
      <c r="G28" s="96" t="s">
        <v>375</v>
      </c>
      <c r="H28" s="83" t="s">
        <v>407</v>
      </c>
      <c r="I28" s="83" t="s">
        <v>179</v>
      </c>
      <c r="J28" s="83"/>
      <c r="K28" s="93">
        <v>1.5</v>
      </c>
      <c r="L28" s="96" t="s">
        <v>183</v>
      </c>
      <c r="M28" s="97">
        <v>8.0000000000000002E-3</v>
      </c>
      <c r="N28" s="97">
        <v>-5.3E-3</v>
      </c>
      <c r="O28" s="93">
        <v>80401271.189999998</v>
      </c>
      <c r="P28" s="95">
        <v>104.27</v>
      </c>
      <c r="Q28" s="83"/>
      <c r="R28" s="93">
        <v>83834.405360000004</v>
      </c>
      <c r="S28" s="94">
        <v>0.12474209698389549</v>
      </c>
      <c r="T28" s="94">
        <v>4.6079522202716883E-3</v>
      </c>
      <c r="U28" s="94">
        <v>7.8796517903617668E-4</v>
      </c>
    </row>
    <row r="29" spans="2:61">
      <c r="B29" s="86" t="s">
        <v>408</v>
      </c>
      <c r="C29" s="83" t="s">
        <v>409</v>
      </c>
      <c r="D29" s="96" t="s">
        <v>139</v>
      </c>
      <c r="E29" s="96" t="s">
        <v>368</v>
      </c>
      <c r="F29" s="83" t="s">
        <v>374</v>
      </c>
      <c r="G29" s="96" t="s">
        <v>375</v>
      </c>
      <c r="H29" s="83" t="s">
        <v>407</v>
      </c>
      <c r="I29" s="83" t="s">
        <v>179</v>
      </c>
      <c r="J29" s="83"/>
      <c r="K29" s="93">
        <v>2.0299999999999998</v>
      </c>
      <c r="L29" s="96" t="s">
        <v>183</v>
      </c>
      <c r="M29" s="97">
        <v>3.4000000000000002E-2</v>
      </c>
      <c r="N29" s="97">
        <v>-3.0999999999999995E-3</v>
      </c>
      <c r="O29" s="93">
        <v>58725295.439999998</v>
      </c>
      <c r="P29" s="95">
        <v>114.75</v>
      </c>
      <c r="Q29" s="83"/>
      <c r="R29" s="93">
        <v>67387.275130000009</v>
      </c>
      <c r="S29" s="94">
        <v>3.1391395107296827E-2</v>
      </c>
      <c r="T29" s="94">
        <v>3.7039368588579519E-3</v>
      </c>
      <c r="U29" s="94">
        <v>6.3337750276338991E-4</v>
      </c>
    </row>
    <row r="30" spans="2:61">
      <c r="B30" s="86" t="s">
        <v>410</v>
      </c>
      <c r="C30" s="83" t="s">
        <v>411</v>
      </c>
      <c r="D30" s="96" t="s">
        <v>139</v>
      </c>
      <c r="E30" s="96" t="s">
        <v>368</v>
      </c>
      <c r="F30" s="83" t="s">
        <v>380</v>
      </c>
      <c r="G30" s="96" t="s">
        <v>375</v>
      </c>
      <c r="H30" s="83" t="s">
        <v>407</v>
      </c>
      <c r="I30" s="83" t="s">
        <v>179</v>
      </c>
      <c r="J30" s="83"/>
      <c r="K30" s="93">
        <v>0.97999999999999987</v>
      </c>
      <c r="L30" s="96" t="s">
        <v>183</v>
      </c>
      <c r="M30" s="97">
        <v>0.03</v>
      </c>
      <c r="N30" s="97">
        <v>-4.6999999999999993E-3</v>
      </c>
      <c r="O30" s="93">
        <v>75927416.269999996</v>
      </c>
      <c r="P30" s="95">
        <v>110.52</v>
      </c>
      <c r="Q30" s="83"/>
      <c r="R30" s="93">
        <v>83914.976100000014</v>
      </c>
      <c r="S30" s="94">
        <v>0.15818211722916667</v>
      </c>
      <c r="T30" s="94">
        <v>4.6123807853539799E-3</v>
      </c>
      <c r="U30" s="94">
        <v>7.8872246880636781E-4</v>
      </c>
    </row>
    <row r="31" spans="2:61">
      <c r="B31" s="86" t="s">
        <v>412</v>
      </c>
      <c r="C31" s="83" t="s">
        <v>413</v>
      </c>
      <c r="D31" s="96" t="s">
        <v>139</v>
      </c>
      <c r="E31" s="96" t="s">
        <v>368</v>
      </c>
      <c r="F31" s="83" t="s">
        <v>414</v>
      </c>
      <c r="G31" s="96" t="s">
        <v>415</v>
      </c>
      <c r="H31" s="83" t="s">
        <v>407</v>
      </c>
      <c r="I31" s="83" t="s">
        <v>179</v>
      </c>
      <c r="J31" s="83"/>
      <c r="K31" s="93">
        <v>6.68</v>
      </c>
      <c r="L31" s="96" t="s">
        <v>183</v>
      </c>
      <c r="M31" s="97">
        <v>8.3000000000000001E-3</v>
      </c>
      <c r="N31" s="97">
        <v>0.01</v>
      </c>
      <c r="O31" s="93">
        <v>179240000</v>
      </c>
      <c r="P31" s="95">
        <v>100.28</v>
      </c>
      <c r="Q31" s="83"/>
      <c r="R31" s="93">
        <v>179741.87231000004</v>
      </c>
      <c r="S31" s="94">
        <v>0.11704154700663827</v>
      </c>
      <c r="T31" s="94">
        <v>9.8794994254451391E-3</v>
      </c>
      <c r="U31" s="94">
        <v>1.6894058708576828E-3</v>
      </c>
    </row>
    <row r="32" spans="2:61">
      <c r="B32" s="86" t="s">
        <v>416</v>
      </c>
      <c r="C32" s="83" t="s">
        <v>417</v>
      </c>
      <c r="D32" s="96" t="s">
        <v>139</v>
      </c>
      <c r="E32" s="96" t="s">
        <v>368</v>
      </c>
      <c r="F32" s="83" t="s">
        <v>414</v>
      </c>
      <c r="G32" s="96" t="s">
        <v>415</v>
      </c>
      <c r="H32" s="83" t="s">
        <v>407</v>
      </c>
      <c r="I32" s="83" t="s">
        <v>179</v>
      </c>
      <c r="J32" s="83"/>
      <c r="K32" s="93">
        <v>10.239999999999997</v>
      </c>
      <c r="L32" s="96" t="s">
        <v>183</v>
      </c>
      <c r="M32" s="97">
        <v>1.6500000000000001E-2</v>
      </c>
      <c r="N32" s="97">
        <v>1.7399999999999999E-2</v>
      </c>
      <c r="O32" s="93">
        <v>26456000</v>
      </c>
      <c r="P32" s="95">
        <v>100.87</v>
      </c>
      <c r="Q32" s="83"/>
      <c r="R32" s="93">
        <v>26686.166920000003</v>
      </c>
      <c r="S32" s="94">
        <v>6.2563702363638507E-2</v>
      </c>
      <c r="T32" s="94">
        <v>1.4668032961110142E-3</v>
      </c>
      <c r="U32" s="94">
        <v>2.5082506644628867E-4</v>
      </c>
    </row>
    <row r="33" spans="2:21">
      <c r="B33" s="86" t="s">
        <v>418</v>
      </c>
      <c r="C33" s="83" t="s">
        <v>419</v>
      </c>
      <c r="D33" s="96" t="s">
        <v>139</v>
      </c>
      <c r="E33" s="96" t="s">
        <v>368</v>
      </c>
      <c r="F33" s="83" t="s">
        <v>420</v>
      </c>
      <c r="G33" s="96" t="s">
        <v>421</v>
      </c>
      <c r="H33" s="83" t="s">
        <v>407</v>
      </c>
      <c r="I33" s="83" t="s">
        <v>371</v>
      </c>
      <c r="J33" s="83"/>
      <c r="K33" s="93">
        <v>3.4799999999999986</v>
      </c>
      <c r="L33" s="96" t="s">
        <v>183</v>
      </c>
      <c r="M33" s="97">
        <v>6.5000000000000006E-3</v>
      </c>
      <c r="N33" s="97">
        <v>2.599999999999999E-3</v>
      </c>
      <c r="O33" s="93">
        <v>96446600.420000032</v>
      </c>
      <c r="P33" s="95">
        <v>101.56</v>
      </c>
      <c r="Q33" s="93">
        <v>314.03568000000001</v>
      </c>
      <c r="R33" s="93">
        <v>98265.203410000031</v>
      </c>
      <c r="S33" s="94">
        <v>9.1267571857766544E-2</v>
      </c>
      <c r="T33" s="94">
        <v>5.4011400246014541E-3</v>
      </c>
      <c r="U33" s="94">
        <v>9.2360121438794199E-4</v>
      </c>
    </row>
    <row r="34" spans="2:21">
      <c r="B34" s="86" t="s">
        <v>422</v>
      </c>
      <c r="C34" s="83" t="s">
        <v>423</v>
      </c>
      <c r="D34" s="96" t="s">
        <v>139</v>
      </c>
      <c r="E34" s="96" t="s">
        <v>368</v>
      </c>
      <c r="F34" s="83" t="s">
        <v>420</v>
      </c>
      <c r="G34" s="96" t="s">
        <v>421</v>
      </c>
      <c r="H34" s="83" t="s">
        <v>407</v>
      </c>
      <c r="I34" s="83" t="s">
        <v>371</v>
      </c>
      <c r="J34" s="83"/>
      <c r="K34" s="93">
        <v>4.589999999999999</v>
      </c>
      <c r="L34" s="96" t="s">
        <v>183</v>
      </c>
      <c r="M34" s="97">
        <v>1.6399999999999998E-2</v>
      </c>
      <c r="N34" s="97">
        <v>7.4000000000000003E-3</v>
      </c>
      <c r="O34" s="93">
        <v>122604508.8</v>
      </c>
      <c r="P34" s="95">
        <v>104.78</v>
      </c>
      <c r="Q34" s="83"/>
      <c r="R34" s="93">
        <v>128464.99958000002</v>
      </c>
      <c r="S34" s="94">
        <v>0.11504230633138228</v>
      </c>
      <c r="T34" s="94">
        <v>7.0610697064036826E-3</v>
      </c>
      <c r="U34" s="94">
        <v>1.207451116987765E-3</v>
      </c>
    </row>
    <row r="35" spans="2:21">
      <c r="B35" s="86" t="s">
        <v>424</v>
      </c>
      <c r="C35" s="83" t="s">
        <v>425</v>
      </c>
      <c r="D35" s="96" t="s">
        <v>139</v>
      </c>
      <c r="E35" s="96" t="s">
        <v>368</v>
      </c>
      <c r="F35" s="83" t="s">
        <v>420</v>
      </c>
      <c r="G35" s="96" t="s">
        <v>421</v>
      </c>
      <c r="H35" s="83" t="s">
        <v>407</v>
      </c>
      <c r="I35" s="83" t="s">
        <v>179</v>
      </c>
      <c r="J35" s="83"/>
      <c r="K35" s="93">
        <v>5.73</v>
      </c>
      <c r="L35" s="96" t="s">
        <v>183</v>
      </c>
      <c r="M35" s="97">
        <v>1.34E-2</v>
      </c>
      <c r="N35" s="97">
        <v>1.23E-2</v>
      </c>
      <c r="O35" s="93">
        <v>443114079.4799999</v>
      </c>
      <c r="P35" s="95">
        <v>102.49</v>
      </c>
      <c r="Q35" s="83"/>
      <c r="R35" s="93">
        <v>454147.62663000001</v>
      </c>
      <c r="S35" s="94">
        <v>0.10156312102121751</v>
      </c>
      <c r="T35" s="94">
        <v>2.4962192496916231E-2</v>
      </c>
      <c r="U35" s="94">
        <v>4.2685638955710327E-3</v>
      </c>
    </row>
    <row r="36" spans="2:21">
      <c r="B36" s="86" t="s">
        <v>426</v>
      </c>
      <c r="C36" s="83" t="s">
        <v>427</v>
      </c>
      <c r="D36" s="96" t="s">
        <v>139</v>
      </c>
      <c r="E36" s="96" t="s">
        <v>368</v>
      </c>
      <c r="F36" s="83" t="s">
        <v>397</v>
      </c>
      <c r="G36" s="96" t="s">
        <v>375</v>
      </c>
      <c r="H36" s="83" t="s">
        <v>407</v>
      </c>
      <c r="I36" s="83" t="s">
        <v>179</v>
      </c>
      <c r="J36" s="83"/>
      <c r="K36" s="93">
        <v>3.4699999999999993</v>
      </c>
      <c r="L36" s="96" t="s">
        <v>183</v>
      </c>
      <c r="M36" s="97">
        <v>4.2000000000000003E-2</v>
      </c>
      <c r="N36" s="97">
        <v>1E-3</v>
      </c>
      <c r="O36" s="93">
        <v>26919934</v>
      </c>
      <c r="P36" s="95">
        <v>118.95</v>
      </c>
      <c r="Q36" s="83"/>
      <c r="R36" s="93">
        <v>32021.260579999998</v>
      </c>
      <c r="S36" s="94">
        <v>2.6981073111671045E-2</v>
      </c>
      <c r="T36" s="94">
        <v>1.7600463455533868E-3</v>
      </c>
      <c r="U36" s="94">
        <v>3.0096996832666229E-4</v>
      </c>
    </row>
    <row r="37" spans="2:21">
      <c r="B37" s="86" t="s">
        <v>428</v>
      </c>
      <c r="C37" s="83" t="s">
        <v>429</v>
      </c>
      <c r="D37" s="96" t="s">
        <v>139</v>
      </c>
      <c r="E37" s="96" t="s">
        <v>368</v>
      </c>
      <c r="F37" s="83" t="s">
        <v>397</v>
      </c>
      <c r="G37" s="96" t="s">
        <v>375</v>
      </c>
      <c r="H37" s="83" t="s">
        <v>407</v>
      </c>
      <c r="I37" s="83" t="s">
        <v>179</v>
      </c>
      <c r="J37" s="83"/>
      <c r="K37" s="93">
        <v>1.4799999999999998</v>
      </c>
      <c r="L37" s="96" t="s">
        <v>183</v>
      </c>
      <c r="M37" s="97">
        <v>4.0999999999999995E-2</v>
      </c>
      <c r="N37" s="97">
        <v>-2E-3</v>
      </c>
      <c r="O37" s="93">
        <v>225899519.09999996</v>
      </c>
      <c r="P37" s="95">
        <v>131.94</v>
      </c>
      <c r="Q37" s="83"/>
      <c r="R37" s="93">
        <v>298051.82289999997</v>
      </c>
      <c r="S37" s="94">
        <v>9.6648360812073841E-2</v>
      </c>
      <c r="T37" s="94">
        <v>1.6382397575200963E-2</v>
      </c>
      <c r="U37" s="94">
        <v>2.8014090036775482E-3</v>
      </c>
    </row>
    <row r="38" spans="2:21">
      <c r="B38" s="86" t="s">
        <v>430</v>
      </c>
      <c r="C38" s="83" t="s">
        <v>431</v>
      </c>
      <c r="D38" s="96" t="s">
        <v>139</v>
      </c>
      <c r="E38" s="96" t="s">
        <v>368</v>
      </c>
      <c r="F38" s="83" t="s">
        <v>397</v>
      </c>
      <c r="G38" s="96" t="s">
        <v>375</v>
      </c>
      <c r="H38" s="83" t="s">
        <v>407</v>
      </c>
      <c r="I38" s="83" t="s">
        <v>179</v>
      </c>
      <c r="J38" s="83"/>
      <c r="K38" s="93">
        <v>2.5800000000000005</v>
      </c>
      <c r="L38" s="96" t="s">
        <v>183</v>
      </c>
      <c r="M38" s="97">
        <v>0.04</v>
      </c>
      <c r="N38" s="97">
        <v>-1.2000000000000003E-3</v>
      </c>
      <c r="O38" s="93">
        <v>200586929.47</v>
      </c>
      <c r="P38" s="95">
        <v>119.31</v>
      </c>
      <c r="Q38" s="83"/>
      <c r="R38" s="93">
        <v>239320.27033999999</v>
      </c>
      <c r="S38" s="94">
        <v>6.9056820483601372E-2</v>
      </c>
      <c r="T38" s="94">
        <v>1.3154221901302974E-2</v>
      </c>
      <c r="U38" s="94">
        <v>2.2493872158532635E-3</v>
      </c>
    </row>
    <row r="39" spans="2:21">
      <c r="B39" s="86" t="s">
        <v>432</v>
      </c>
      <c r="C39" s="83" t="s">
        <v>433</v>
      </c>
      <c r="D39" s="96" t="s">
        <v>139</v>
      </c>
      <c r="E39" s="96" t="s">
        <v>368</v>
      </c>
      <c r="F39" s="83" t="s">
        <v>434</v>
      </c>
      <c r="G39" s="96" t="s">
        <v>421</v>
      </c>
      <c r="H39" s="83" t="s">
        <v>435</v>
      </c>
      <c r="I39" s="83" t="s">
        <v>371</v>
      </c>
      <c r="J39" s="83"/>
      <c r="K39" s="93">
        <v>1.3300000000000003</v>
      </c>
      <c r="L39" s="96" t="s">
        <v>183</v>
      </c>
      <c r="M39" s="97">
        <v>1.6399999999999998E-2</v>
      </c>
      <c r="N39" s="97">
        <v>-5.0000000000000001E-4</v>
      </c>
      <c r="O39" s="93">
        <v>31489480.159999996</v>
      </c>
      <c r="P39" s="95">
        <v>102.39</v>
      </c>
      <c r="Q39" s="83"/>
      <c r="R39" s="93">
        <v>32242.079429999994</v>
      </c>
      <c r="S39" s="94">
        <v>6.0487360258228928E-2</v>
      </c>
      <c r="T39" s="94">
        <v>1.7721836381812274E-3</v>
      </c>
      <c r="U39" s="94">
        <v>3.0304545945620067E-4</v>
      </c>
    </row>
    <row r="40" spans="2:21">
      <c r="B40" s="86" t="s">
        <v>436</v>
      </c>
      <c r="C40" s="83" t="s">
        <v>437</v>
      </c>
      <c r="D40" s="96" t="s">
        <v>139</v>
      </c>
      <c r="E40" s="96" t="s">
        <v>368</v>
      </c>
      <c r="F40" s="83" t="s">
        <v>434</v>
      </c>
      <c r="G40" s="96" t="s">
        <v>421</v>
      </c>
      <c r="H40" s="83" t="s">
        <v>435</v>
      </c>
      <c r="I40" s="83" t="s">
        <v>371</v>
      </c>
      <c r="J40" s="83"/>
      <c r="K40" s="93">
        <v>5.4399999999999995</v>
      </c>
      <c r="L40" s="96" t="s">
        <v>183</v>
      </c>
      <c r="M40" s="97">
        <v>2.3399999999999997E-2</v>
      </c>
      <c r="N40" s="97">
        <v>1.2800000000000001E-2</v>
      </c>
      <c r="O40" s="93">
        <v>200216070.88999999</v>
      </c>
      <c r="P40" s="95">
        <v>107.17</v>
      </c>
      <c r="Q40" s="83"/>
      <c r="R40" s="93">
        <v>214571.55549000003</v>
      </c>
      <c r="S40" s="94">
        <v>9.6527791891986056E-2</v>
      </c>
      <c r="T40" s="94">
        <v>1.179391052255321E-2</v>
      </c>
      <c r="U40" s="94">
        <v>2.0167723909021687E-3</v>
      </c>
    </row>
    <row r="41" spans="2:21">
      <c r="B41" s="86" t="s">
        <v>438</v>
      </c>
      <c r="C41" s="83" t="s">
        <v>439</v>
      </c>
      <c r="D41" s="96" t="s">
        <v>139</v>
      </c>
      <c r="E41" s="96" t="s">
        <v>368</v>
      </c>
      <c r="F41" s="83" t="s">
        <v>434</v>
      </c>
      <c r="G41" s="96" t="s">
        <v>421</v>
      </c>
      <c r="H41" s="83" t="s">
        <v>435</v>
      </c>
      <c r="I41" s="83" t="s">
        <v>371</v>
      </c>
      <c r="J41" s="83"/>
      <c r="K41" s="93">
        <v>2.3199999999999998</v>
      </c>
      <c r="L41" s="96" t="s">
        <v>183</v>
      </c>
      <c r="M41" s="97">
        <v>0.03</v>
      </c>
      <c r="N41" s="97">
        <v>3.9999999999999996E-4</v>
      </c>
      <c r="O41" s="93">
        <v>81305306.599999979</v>
      </c>
      <c r="P41" s="95">
        <v>108.9</v>
      </c>
      <c r="Q41" s="83"/>
      <c r="R41" s="93">
        <v>88541.478629999998</v>
      </c>
      <c r="S41" s="94">
        <v>0.15019318025041292</v>
      </c>
      <c r="T41" s="94">
        <v>4.8666761729536136E-3</v>
      </c>
      <c r="U41" s="94">
        <v>8.3220727529730954E-4</v>
      </c>
    </row>
    <row r="42" spans="2:21">
      <c r="B42" s="86" t="s">
        <v>440</v>
      </c>
      <c r="C42" s="83" t="s">
        <v>441</v>
      </c>
      <c r="D42" s="96" t="s">
        <v>139</v>
      </c>
      <c r="E42" s="96" t="s">
        <v>368</v>
      </c>
      <c r="F42" s="83" t="s">
        <v>442</v>
      </c>
      <c r="G42" s="96" t="s">
        <v>421</v>
      </c>
      <c r="H42" s="83" t="s">
        <v>435</v>
      </c>
      <c r="I42" s="83" t="s">
        <v>179</v>
      </c>
      <c r="J42" s="83"/>
      <c r="K42" s="93">
        <v>0.77000000000000013</v>
      </c>
      <c r="L42" s="96" t="s">
        <v>183</v>
      </c>
      <c r="M42" s="97">
        <v>4.9500000000000002E-2</v>
      </c>
      <c r="N42" s="97">
        <v>-2.8000000000000008E-3</v>
      </c>
      <c r="O42" s="93">
        <v>1231716.3799999999</v>
      </c>
      <c r="P42" s="95">
        <v>125.36</v>
      </c>
      <c r="Q42" s="83"/>
      <c r="R42" s="93">
        <v>1544.0796299999997</v>
      </c>
      <c r="S42" s="94">
        <v>9.549346017660899E-3</v>
      </c>
      <c r="T42" s="94">
        <v>8.4870228741785691E-5</v>
      </c>
      <c r="U42" s="94">
        <v>1.4512907640656799E-5</v>
      </c>
    </row>
    <row r="43" spans="2:21">
      <c r="B43" s="86" t="s">
        <v>443</v>
      </c>
      <c r="C43" s="83" t="s">
        <v>444</v>
      </c>
      <c r="D43" s="96" t="s">
        <v>139</v>
      </c>
      <c r="E43" s="96" t="s">
        <v>368</v>
      </c>
      <c r="F43" s="83" t="s">
        <v>442</v>
      </c>
      <c r="G43" s="96" t="s">
        <v>421</v>
      </c>
      <c r="H43" s="83" t="s">
        <v>435</v>
      </c>
      <c r="I43" s="83" t="s">
        <v>179</v>
      </c>
      <c r="J43" s="83"/>
      <c r="K43" s="93">
        <v>2.4800000000000004</v>
      </c>
      <c r="L43" s="96" t="s">
        <v>183</v>
      </c>
      <c r="M43" s="97">
        <v>4.8000000000000001E-2</v>
      </c>
      <c r="N43" s="97">
        <v>4.0000000000000002E-4</v>
      </c>
      <c r="O43" s="93">
        <v>201408795.74000001</v>
      </c>
      <c r="P43" s="95">
        <v>115.81</v>
      </c>
      <c r="Q43" s="83"/>
      <c r="R43" s="93">
        <v>233251.52492</v>
      </c>
      <c r="S43" s="94">
        <v>0.14814415675526979</v>
      </c>
      <c r="T43" s="94">
        <v>1.2820653734244736E-2</v>
      </c>
      <c r="U43" s="94">
        <v>2.1923466720471653E-3</v>
      </c>
    </row>
    <row r="44" spans="2:21">
      <c r="B44" s="86" t="s">
        <v>445</v>
      </c>
      <c r="C44" s="83" t="s">
        <v>446</v>
      </c>
      <c r="D44" s="96" t="s">
        <v>139</v>
      </c>
      <c r="E44" s="96" t="s">
        <v>368</v>
      </c>
      <c r="F44" s="83" t="s">
        <v>442</v>
      </c>
      <c r="G44" s="96" t="s">
        <v>421</v>
      </c>
      <c r="H44" s="83" t="s">
        <v>435</v>
      </c>
      <c r="I44" s="83" t="s">
        <v>179</v>
      </c>
      <c r="J44" s="83"/>
      <c r="K44" s="93">
        <v>6.4399999999999986</v>
      </c>
      <c r="L44" s="96" t="s">
        <v>183</v>
      </c>
      <c r="M44" s="97">
        <v>3.2000000000000001E-2</v>
      </c>
      <c r="N44" s="97">
        <v>1.43E-2</v>
      </c>
      <c r="O44" s="93">
        <v>168240115</v>
      </c>
      <c r="P44" s="95">
        <v>112.5</v>
      </c>
      <c r="Q44" s="83"/>
      <c r="R44" s="93">
        <v>189270.12638</v>
      </c>
      <c r="S44" s="94">
        <v>0.10198744131967682</v>
      </c>
      <c r="T44" s="94">
        <v>1.0403219243205281E-2</v>
      </c>
      <c r="U44" s="94">
        <v>1.7789625676807746E-3</v>
      </c>
    </row>
    <row r="45" spans="2:21">
      <c r="B45" s="86" t="s">
        <v>447</v>
      </c>
      <c r="C45" s="83" t="s">
        <v>448</v>
      </c>
      <c r="D45" s="96" t="s">
        <v>139</v>
      </c>
      <c r="E45" s="96" t="s">
        <v>368</v>
      </c>
      <c r="F45" s="83" t="s">
        <v>442</v>
      </c>
      <c r="G45" s="96" t="s">
        <v>421</v>
      </c>
      <c r="H45" s="83" t="s">
        <v>435</v>
      </c>
      <c r="I45" s="83" t="s">
        <v>179</v>
      </c>
      <c r="J45" s="83"/>
      <c r="K45" s="93">
        <v>1.2299999999999998</v>
      </c>
      <c r="L45" s="96" t="s">
        <v>183</v>
      </c>
      <c r="M45" s="97">
        <v>4.9000000000000002E-2</v>
      </c>
      <c r="N45" s="97">
        <v>-1.9000000000000002E-3</v>
      </c>
      <c r="O45" s="93">
        <v>34057143.759999998</v>
      </c>
      <c r="P45" s="95">
        <v>119.44</v>
      </c>
      <c r="Q45" s="83"/>
      <c r="R45" s="93">
        <v>40677.851759999998</v>
      </c>
      <c r="S45" s="94">
        <v>0.11461047301350023</v>
      </c>
      <c r="T45" s="94">
        <v>2.2358552736011744E-3</v>
      </c>
      <c r="U45" s="94">
        <v>3.823338473892105E-4</v>
      </c>
    </row>
    <row r="46" spans="2:21">
      <c r="B46" s="86" t="s">
        <v>449</v>
      </c>
      <c r="C46" s="83" t="s">
        <v>450</v>
      </c>
      <c r="D46" s="96" t="s">
        <v>139</v>
      </c>
      <c r="E46" s="96" t="s">
        <v>368</v>
      </c>
      <c r="F46" s="83" t="s">
        <v>451</v>
      </c>
      <c r="G46" s="96" t="s">
        <v>452</v>
      </c>
      <c r="H46" s="83" t="s">
        <v>435</v>
      </c>
      <c r="I46" s="83" t="s">
        <v>179</v>
      </c>
      <c r="J46" s="83"/>
      <c r="K46" s="93">
        <v>2.1300000000000003</v>
      </c>
      <c r="L46" s="96" t="s">
        <v>183</v>
      </c>
      <c r="M46" s="97">
        <v>3.7000000000000005E-2</v>
      </c>
      <c r="N46" s="97">
        <v>-1E-4</v>
      </c>
      <c r="O46" s="93">
        <v>139407842</v>
      </c>
      <c r="P46" s="95">
        <v>113.5</v>
      </c>
      <c r="Q46" s="83"/>
      <c r="R46" s="93">
        <v>158227.90672999999</v>
      </c>
      <c r="S46" s="94">
        <v>4.6469565540593283E-2</v>
      </c>
      <c r="T46" s="94">
        <v>8.6969858138139112E-3</v>
      </c>
      <c r="U46" s="94">
        <v>1.4871946704892081E-3</v>
      </c>
    </row>
    <row r="47" spans="2:21">
      <c r="B47" s="86" t="s">
        <v>453</v>
      </c>
      <c r="C47" s="83" t="s">
        <v>454</v>
      </c>
      <c r="D47" s="96" t="s">
        <v>139</v>
      </c>
      <c r="E47" s="96" t="s">
        <v>368</v>
      </c>
      <c r="F47" s="83" t="s">
        <v>451</v>
      </c>
      <c r="G47" s="96" t="s">
        <v>452</v>
      </c>
      <c r="H47" s="83" t="s">
        <v>435</v>
      </c>
      <c r="I47" s="83" t="s">
        <v>179</v>
      </c>
      <c r="J47" s="83"/>
      <c r="K47" s="93">
        <v>5.61</v>
      </c>
      <c r="L47" s="96" t="s">
        <v>183</v>
      </c>
      <c r="M47" s="97">
        <v>2.2000000000000002E-2</v>
      </c>
      <c r="N47" s="97">
        <v>1.3099999999999999E-2</v>
      </c>
      <c r="O47" s="93">
        <v>82292355</v>
      </c>
      <c r="P47" s="95">
        <v>106.26</v>
      </c>
      <c r="Q47" s="83"/>
      <c r="R47" s="93">
        <v>87443.86198999999</v>
      </c>
      <c r="S47" s="94">
        <v>9.3335450025640032E-2</v>
      </c>
      <c r="T47" s="94">
        <v>4.8063457511944773E-3</v>
      </c>
      <c r="U47" s="94">
        <v>8.2189070313893697E-4</v>
      </c>
    </row>
    <row r="48" spans="2:21">
      <c r="B48" s="86" t="s">
        <v>455</v>
      </c>
      <c r="C48" s="83" t="s">
        <v>456</v>
      </c>
      <c r="D48" s="96" t="s">
        <v>139</v>
      </c>
      <c r="E48" s="96" t="s">
        <v>368</v>
      </c>
      <c r="F48" s="83" t="s">
        <v>457</v>
      </c>
      <c r="G48" s="96" t="s">
        <v>421</v>
      </c>
      <c r="H48" s="83" t="s">
        <v>435</v>
      </c>
      <c r="I48" s="83" t="s">
        <v>371</v>
      </c>
      <c r="J48" s="83"/>
      <c r="K48" s="93">
        <v>6.9799999999999995</v>
      </c>
      <c r="L48" s="96" t="s">
        <v>183</v>
      </c>
      <c r="M48" s="97">
        <v>1.8200000000000001E-2</v>
      </c>
      <c r="N48" s="97">
        <v>1.7899999999999999E-2</v>
      </c>
      <c r="O48" s="93">
        <v>37356000</v>
      </c>
      <c r="P48" s="95">
        <v>100.65</v>
      </c>
      <c r="Q48" s="83"/>
      <c r="R48" s="93">
        <v>37598.812890000001</v>
      </c>
      <c r="S48" s="94">
        <v>0.14203802281368821</v>
      </c>
      <c r="T48" s="94">
        <v>2.0666161177153156E-3</v>
      </c>
      <c r="U48" s="94">
        <v>3.5339375526306657E-4</v>
      </c>
    </row>
    <row r="49" spans="2:21">
      <c r="B49" s="86" t="s">
        <v>458</v>
      </c>
      <c r="C49" s="83" t="s">
        <v>459</v>
      </c>
      <c r="D49" s="96" t="s">
        <v>139</v>
      </c>
      <c r="E49" s="96" t="s">
        <v>368</v>
      </c>
      <c r="F49" s="83" t="s">
        <v>406</v>
      </c>
      <c r="G49" s="96" t="s">
        <v>375</v>
      </c>
      <c r="H49" s="83" t="s">
        <v>435</v>
      </c>
      <c r="I49" s="83" t="s">
        <v>179</v>
      </c>
      <c r="J49" s="83"/>
      <c r="K49" s="93">
        <v>1.3199999999999998</v>
      </c>
      <c r="L49" s="96" t="s">
        <v>183</v>
      </c>
      <c r="M49" s="97">
        <v>3.1E-2</v>
      </c>
      <c r="N49" s="97">
        <v>-4.3000000000000009E-3</v>
      </c>
      <c r="O49" s="93">
        <v>52384338.049999997</v>
      </c>
      <c r="P49" s="95">
        <v>113.33</v>
      </c>
      <c r="Q49" s="83"/>
      <c r="R49" s="93">
        <v>59367.17323</v>
      </c>
      <c r="S49" s="94">
        <v>0.10150976596941162</v>
      </c>
      <c r="T49" s="94">
        <v>3.2631125195164432E-3</v>
      </c>
      <c r="U49" s="94">
        <v>5.5799602898320912E-4</v>
      </c>
    </row>
    <row r="50" spans="2:21">
      <c r="B50" s="86" t="s">
        <v>460</v>
      </c>
      <c r="C50" s="83" t="s">
        <v>461</v>
      </c>
      <c r="D50" s="96" t="s">
        <v>139</v>
      </c>
      <c r="E50" s="96" t="s">
        <v>368</v>
      </c>
      <c r="F50" s="83" t="s">
        <v>406</v>
      </c>
      <c r="G50" s="96" t="s">
        <v>375</v>
      </c>
      <c r="H50" s="83" t="s">
        <v>435</v>
      </c>
      <c r="I50" s="83" t="s">
        <v>179</v>
      </c>
      <c r="J50" s="83"/>
      <c r="K50" s="93">
        <v>0.7799999999999998</v>
      </c>
      <c r="L50" s="96" t="s">
        <v>183</v>
      </c>
      <c r="M50" s="97">
        <v>2.7999999999999997E-2</v>
      </c>
      <c r="N50" s="97">
        <v>-5.0000000000000001E-3</v>
      </c>
      <c r="O50" s="93">
        <v>134794853.21999997</v>
      </c>
      <c r="P50" s="95">
        <v>105.47</v>
      </c>
      <c r="Q50" s="83"/>
      <c r="R50" s="93">
        <v>142168.14102000004</v>
      </c>
      <c r="S50" s="94">
        <v>0.13705168328871525</v>
      </c>
      <c r="T50" s="94">
        <v>7.8142619161175337E-3</v>
      </c>
      <c r="U50" s="94">
        <v>1.3362478592293405E-3</v>
      </c>
    </row>
    <row r="51" spans="2:21">
      <c r="B51" s="86" t="s">
        <v>462</v>
      </c>
      <c r="C51" s="83" t="s">
        <v>463</v>
      </c>
      <c r="D51" s="96" t="s">
        <v>139</v>
      </c>
      <c r="E51" s="96" t="s">
        <v>368</v>
      </c>
      <c r="F51" s="83" t="s">
        <v>406</v>
      </c>
      <c r="G51" s="96" t="s">
        <v>375</v>
      </c>
      <c r="H51" s="83" t="s">
        <v>435</v>
      </c>
      <c r="I51" s="83" t="s">
        <v>179</v>
      </c>
      <c r="J51" s="83"/>
      <c r="K51" s="93">
        <v>1.4599999999999997</v>
      </c>
      <c r="L51" s="96" t="s">
        <v>183</v>
      </c>
      <c r="M51" s="97">
        <v>4.2000000000000003E-2</v>
      </c>
      <c r="N51" s="97">
        <v>-2.0999999999999999E-3</v>
      </c>
      <c r="O51" s="93">
        <v>1875026.8199999996</v>
      </c>
      <c r="P51" s="95">
        <v>129.63999999999999</v>
      </c>
      <c r="Q51" s="83"/>
      <c r="R51" s="93">
        <v>2430.7847800000004</v>
      </c>
      <c r="S51" s="94">
        <v>2.396231031706475E-2</v>
      </c>
      <c r="T51" s="94">
        <v>1.3360791522173718E-4</v>
      </c>
      <c r="U51" s="94">
        <v>2.2847108608287426E-5</v>
      </c>
    </row>
    <row r="52" spans="2:21">
      <c r="B52" s="86" t="s">
        <v>464</v>
      </c>
      <c r="C52" s="83" t="s">
        <v>465</v>
      </c>
      <c r="D52" s="96" t="s">
        <v>139</v>
      </c>
      <c r="E52" s="96" t="s">
        <v>368</v>
      </c>
      <c r="F52" s="83" t="s">
        <v>374</v>
      </c>
      <c r="G52" s="96" t="s">
        <v>375</v>
      </c>
      <c r="H52" s="83" t="s">
        <v>435</v>
      </c>
      <c r="I52" s="83" t="s">
        <v>179</v>
      </c>
      <c r="J52" s="83"/>
      <c r="K52" s="93">
        <v>2.2499999999999996</v>
      </c>
      <c r="L52" s="96" t="s">
        <v>183</v>
      </c>
      <c r="M52" s="97">
        <v>0.04</v>
      </c>
      <c r="N52" s="97">
        <v>-1.8999999999999991E-3</v>
      </c>
      <c r="O52" s="93">
        <v>176447655.84999999</v>
      </c>
      <c r="P52" s="95">
        <v>119.89</v>
      </c>
      <c r="Q52" s="83"/>
      <c r="R52" s="93">
        <v>211543.09076000005</v>
      </c>
      <c r="S52" s="94">
        <v>0.13070216092912729</v>
      </c>
      <c r="T52" s="94">
        <v>1.1627451170731098E-2</v>
      </c>
      <c r="U52" s="94">
        <v>1.9883076484979987E-3</v>
      </c>
    </row>
    <row r="53" spans="2:21">
      <c r="B53" s="86" t="s">
        <v>466</v>
      </c>
      <c r="C53" s="83" t="s">
        <v>467</v>
      </c>
      <c r="D53" s="96" t="s">
        <v>139</v>
      </c>
      <c r="E53" s="96" t="s">
        <v>368</v>
      </c>
      <c r="F53" s="83" t="s">
        <v>468</v>
      </c>
      <c r="G53" s="96" t="s">
        <v>421</v>
      </c>
      <c r="H53" s="83" t="s">
        <v>435</v>
      </c>
      <c r="I53" s="83" t="s">
        <v>179</v>
      </c>
      <c r="J53" s="83"/>
      <c r="K53" s="93">
        <v>4.6000000000000014</v>
      </c>
      <c r="L53" s="96" t="s">
        <v>183</v>
      </c>
      <c r="M53" s="97">
        <v>4.7500000000000001E-2</v>
      </c>
      <c r="N53" s="97">
        <v>8.9000000000000017E-3</v>
      </c>
      <c r="O53" s="93">
        <v>194731235.27000001</v>
      </c>
      <c r="P53" s="95">
        <v>144.4</v>
      </c>
      <c r="Q53" s="83"/>
      <c r="R53" s="93">
        <v>281191.90329999995</v>
      </c>
      <c r="S53" s="94">
        <v>0.10317979932708102</v>
      </c>
      <c r="T53" s="94">
        <v>1.5455693274969947E-2</v>
      </c>
      <c r="U53" s="94">
        <v>2.642941492527427E-3</v>
      </c>
    </row>
    <row r="54" spans="2:21">
      <c r="B54" s="86" t="s">
        <v>469</v>
      </c>
      <c r="C54" s="83" t="s">
        <v>470</v>
      </c>
      <c r="D54" s="96" t="s">
        <v>139</v>
      </c>
      <c r="E54" s="96" t="s">
        <v>368</v>
      </c>
      <c r="F54" s="83" t="s">
        <v>471</v>
      </c>
      <c r="G54" s="96" t="s">
        <v>375</v>
      </c>
      <c r="H54" s="83" t="s">
        <v>435</v>
      </c>
      <c r="I54" s="83" t="s">
        <v>179</v>
      </c>
      <c r="J54" s="83"/>
      <c r="K54" s="93">
        <v>2.14</v>
      </c>
      <c r="L54" s="96" t="s">
        <v>183</v>
      </c>
      <c r="M54" s="97">
        <v>3.85E-2</v>
      </c>
      <c r="N54" s="97">
        <v>-2.3E-3</v>
      </c>
      <c r="O54" s="93">
        <v>34335716.43</v>
      </c>
      <c r="P54" s="95">
        <v>119.12</v>
      </c>
      <c r="Q54" s="83"/>
      <c r="R54" s="93">
        <v>40900.706060000004</v>
      </c>
      <c r="S54" s="94">
        <v>8.0612951872712377E-2</v>
      </c>
      <c r="T54" s="94">
        <v>2.2481044445957373E-3</v>
      </c>
      <c r="U54" s="94">
        <v>3.8442846984933801E-4</v>
      </c>
    </row>
    <row r="55" spans="2:21">
      <c r="B55" s="86" t="s">
        <v>472</v>
      </c>
      <c r="C55" s="83" t="s">
        <v>473</v>
      </c>
      <c r="D55" s="96" t="s">
        <v>139</v>
      </c>
      <c r="E55" s="96" t="s">
        <v>368</v>
      </c>
      <c r="F55" s="83" t="s">
        <v>471</v>
      </c>
      <c r="G55" s="96" t="s">
        <v>375</v>
      </c>
      <c r="H55" s="83" t="s">
        <v>435</v>
      </c>
      <c r="I55" s="83" t="s">
        <v>179</v>
      </c>
      <c r="J55" s="83"/>
      <c r="K55" s="93">
        <v>2.0100000000000007</v>
      </c>
      <c r="L55" s="96" t="s">
        <v>183</v>
      </c>
      <c r="M55" s="97">
        <v>4.7500000000000001E-2</v>
      </c>
      <c r="N55" s="97">
        <v>-3.5999999999999999E-3</v>
      </c>
      <c r="O55" s="93">
        <v>20720983.980000004</v>
      </c>
      <c r="P55" s="95">
        <v>136.19999999999999</v>
      </c>
      <c r="Q55" s="83"/>
      <c r="R55" s="93">
        <v>28221.980049999998</v>
      </c>
      <c r="S55" s="94">
        <v>5.7114304441721796E-2</v>
      </c>
      <c r="T55" s="94">
        <v>1.5512191572591453E-3</v>
      </c>
      <c r="U55" s="94">
        <v>2.6526027670095535E-4</v>
      </c>
    </row>
    <row r="56" spans="2:21">
      <c r="B56" s="86" t="s">
        <v>474</v>
      </c>
      <c r="C56" s="83" t="s">
        <v>475</v>
      </c>
      <c r="D56" s="96" t="s">
        <v>139</v>
      </c>
      <c r="E56" s="96" t="s">
        <v>368</v>
      </c>
      <c r="F56" s="83" t="s">
        <v>476</v>
      </c>
      <c r="G56" s="96" t="s">
        <v>375</v>
      </c>
      <c r="H56" s="83" t="s">
        <v>435</v>
      </c>
      <c r="I56" s="83" t="s">
        <v>371</v>
      </c>
      <c r="J56" s="83"/>
      <c r="K56" s="93">
        <v>2.7799999999999994</v>
      </c>
      <c r="L56" s="96" t="s">
        <v>183</v>
      </c>
      <c r="M56" s="97">
        <v>3.5499999999999997E-2</v>
      </c>
      <c r="N56" s="97">
        <v>-1.2999999999999999E-3</v>
      </c>
      <c r="O56" s="93">
        <v>40672560.960000008</v>
      </c>
      <c r="P56" s="95">
        <v>120.06</v>
      </c>
      <c r="Q56" s="83"/>
      <c r="R56" s="93">
        <v>48831.473590000001</v>
      </c>
      <c r="S56" s="94">
        <v>0.11413114914229895</v>
      </c>
      <c r="T56" s="94">
        <v>2.6840185265456602E-3</v>
      </c>
      <c r="U56" s="94">
        <v>4.5897028391524196E-4</v>
      </c>
    </row>
    <row r="57" spans="2:21">
      <c r="B57" s="86" t="s">
        <v>477</v>
      </c>
      <c r="C57" s="83" t="s">
        <v>478</v>
      </c>
      <c r="D57" s="96" t="s">
        <v>139</v>
      </c>
      <c r="E57" s="96" t="s">
        <v>368</v>
      </c>
      <c r="F57" s="83" t="s">
        <v>476</v>
      </c>
      <c r="G57" s="96" t="s">
        <v>375</v>
      </c>
      <c r="H57" s="83" t="s">
        <v>435</v>
      </c>
      <c r="I57" s="83" t="s">
        <v>371</v>
      </c>
      <c r="J57" s="83"/>
      <c r="K57" s="93">
        <v>1.17</v>
      </c>
      <c r="L57" s="96" t="s">
        <v>183</v>
      </c>
      <c r="M57" s="97">
        <v>4.6500000000000007E-2</v>
      </c>
      <c r="N57" s="97">
        <v>-6.6E-3</v>
      </c>
      <c r="O57" s="93">
        <v>31477656.84</v>
      </c>
      <c r="P57" s="95">
        <v>132.82</v>
      </c>
      <c r="Q57" s="83"/>
      <c r="R57" s="93">
        <v>41808.500010000003</v>
      </c>
      <c r="S57" s="94">
        <v>9.5937262088623784E-2</v>
      </c>
      <c r="T57" s="94">
        <v>2.2980012754909864E-3</v>
      </c>
      <c r="U57" s="94">
        <v>3.9296088585763478E-4</v>
      </c>
    </row>
    <row r="58" spans="2:21">
      <c r="B58" s="86" t="s">
        <v>479</v>
      </c>
      <c r="C58" s="83" t="s">
        <v>480</v>
      </c>
      <c r="D58" s="96" t="s">
        <v>139</v>
      </c>
      <c r="E58" s="96" t="s">
        <v>368</v>
      </c>
      <c r="F58" s="83" t="s">
        <v>476</v>
      </c>
      <c r="G58" s="96" t="s">
        <v>375</v>
      </c>
      <c r="H58" s="83" t="s">
        <v>435</v>
      </c>
      <c r="I58" s="83" t="s">
        <v>371</v>
      </c>
      <c r="J58" s="83"/>
      <c r="K58" s="93">
        <v>5.6099999999999994</v>
      </c>
      <c r="L58" s="96" t="s">
        <v>183</v>
      </c>
      <c r="M58" s="97">
        <v>1.4999999999999999E-2</v>
      </c>
      <c r="N58" s="97">
        <v>6.2999999999999992E-3</v>
      </c>
      <c r="O58" s="93">
        <v>79380287.810000002</v>
      </c>
      <c r="P58" s="95">
        <v>106.12</v>
      </c>
      <c r="Q58" s="83"/>
      <c r="R58" s="93">
        <v>84238.364650000003</v>
      </c>
      <c r="S58" s="94">
        <v>0.14236487915929757</v>
      </c>
      <c r="T58" s="94">
        <v>4.6301558143600763E-3</v>
      </c>
      <c r="U58" s="94">
        <v>7.917620194014338E-4</v>
      </c>
    </row>
    <row r="59" spans="2:21">
      <c r="B59" s="86" t="s">
        <v>481</v>
      </c>
      <c r="C59" s="83" t="s">
        <v>482</v>
      </c>
      <c r="D59" s="96" t="s">
        <v>139</v>
      </c>
      <c r="E59" s="96" t="s">
        <v>368</v>
      </c>
      <c r="F59" s="83" t="s">
        <v>483</v>
      </c>
      <c r="G59" s="96" t="s">
        <v>484</v>
      </c>
      <c r="H59" s="83" t="s">
        <v>435</v>
      </c>
      <c r="I59" s="83" t="s">
        <v>371</v>
      </c>
      <c r="J59" s="83"/>
      <c r="K59" s="93">
        <v>1.7</v>
      </c>
      <c r="L59" s="96" t="s">
        <v>183</v>
      </c>
      <c r="M59" s="97">
        <v>4.6500000000000007E-2</v>
      </c>
      <c r="N59" s="97">
        <v>1.5E-3</v>
      </c>
      <c r="O59" s="93">
        <v>240971.50999999995</v>
      </c>
      <c r="P59" s="95">
        <v>134.52000000000001</v>
      </c>
      <c r="Q59" s="83"/>
      <c r="R59" s="93">
        <v>324.15487000000002</v>
      </c>
      <c r="S59" s="94">
        <v>2.3780669996071183E-3</v>
      </c>
      <c r="T59" s="94">
        <v>1.7817149731237509E-5</v>
      </c>
      <c r="U59" s="94">
        <v>3.046753287962948E-6</v>
      </c>
    </row>
    <row r="60" spans="2:21">
      <c r="B60" s="86" t="s">
        <v>485</v>
      </c>
      <c r="C60" s="83" t="s">
        <v>486</v>
      </c>
      <c r="D60" s="96" t="s">
        <v>139</v>
      </c>
      <c r="E60" s="96" t="s">
        <v>368</v>
      </c>
      <c r="F60" s="83" t="s">
        <v>487</v>
      </c>
      <c r="G60" s="96" t="s">
        <v>421</v>
      </c>
      <c r="H60" s="83" t="s">
        <v>435</v>
      </c>
      <c r="I60" s="83" t="s">
        <v>371</v>
      </c>
      <c r="J60" s="83"/>
      <c r="K60" s="93">
        <v>2.37</v>
      </c>
      <c r="L60" s="96" t="s">
        <v>183</v>
      </c>
      <c r="M60" s="97">
        <v>3.6400000000000002E-2</v>
      </c>
      <c r="N60" s="97">
        <v>3.7000000000000006E-3</v>
      </c>
      <c r="O60" s="93">
        <v>3620656.52</v>
      </c>
      <c r="P60" s="95">
        <v>118.16</v>
      </c>
      <c r="Q60" s="83"/>
      <c r="R60" s="93">
        <v>4278.1679099999992</v>
      </c>
      <c r="S60" s="94">
        <v>4.9260632925170071E-2</v>
      </c>
      <c r="T60" s="94">
        <v>2.3514919960278684E-4</v>
      </c>
      <c r="U60" s="94">
        <v>4.0210786116679567E-5</v>
      </c>
    </row>
    <row r="61" spans="2:21">
      <c r="B61" s="86" t="s">
        <v>488</v>
      </c>
      <c r="C61" s="83" t="s">
        <v>489</v>
      </c>
      <c r="D61" s="96" t="s">
        <v>139</v>
      </c>
      <c r="E61" s="96" t="s">
        <v>368</v>
      </c>
      <c r="F61" s="83" t="s">
        <v>490</v>
      </c>
      <c r="G61" s="96" t="s">
        <v>491</v>
      </c>
      <c r="H61" s="83" t="s">
        <v>435</v>
      </c>
      <c r="I61" s="83" t="s">
        <v>179</v>
      </c>
      <c r="J61" s="83"/>
      <c r="K61" s="93">
        <v>7.9100000000000019</v>
      </c>
      <c r="L61" s="96" t="s">
        <v>183</v>
      </c>
      <c r="M61" s="97">
        <v>3.85E-2</v>
      </c>
      <c r="N61" s="97">
        <v>1.5200000000000002E-2</v>
      </c>
      <c r="O61" s="93">
        <v>132351344.19000004</v>
      </c>
      <c r="P61" s="95">
        <v>122.89</v>
      </c>
      <c r="Q61" s="83"/>
      <c r="R61" s="93">
        <v>162646.57426999998</v>
      </c>
      <c r="S61" s="94">
        <v>4.8632075438558589E-2</v>
      </c>
      <c r="T61" s="94">
        <v>8.9398575657414353E-3</v>
      </c>
      <c r="U61" s="94">
        <v>1.5287260220185255E-3</v>
      </c>
    </row>
    <row r="62" spans="2:21">
      <c r="B62" s="86" t="s">
        <v>492</v>
      </c>
      <c r="C62" s="83" t="s">
        <v>493</v>
      </c>
      <c r="D62" s="96" t="s">
        <v>139</v>
      </c>
      <c r="E62" s="96" t="s">
        <v>368</v>
      </c>
      <c r="F62" s="83" t="s">
        <v>490</v>
      </c>
      <c r="G62" s="96" t="s">
        <v>491</v>
      </c>
      <c r="H62" s="83" t="s">
        <v>435</v>
      </c>
      <c r="I62" s="83" t="s">
        <v>179</v>
      </c>
      <c r="J62" s="83"/>
      <c r="K62" s="93">
        <v>6.1099999999999994</v>
      </c>
      <c r="L62" s="96" t="s">
        <v>183</v>
      </c>
      <c r="M62" s="97">
        <v>4.4999999999999998E-2</v>
      </c>
      <c r="N62" s="97">
        <v>1.1900000000000001E-2</v>
      </c>
      <c r="O62" s="93">
        <v>298632266</v>
      </c>
      <c r="P62" s="95">
        <v>124.25</v>
      </c>
      <c r="Q62" s="83"/>
      <c r="R62" s="93">
        <v>371050.60045999999</v>
      </c>
      <c r="S62" s="94">
        <v>0.10152435505343561</v>
      </c>
      <c r="T62" s="94">
        <v>2.0394770272189354E-2</v>
      </c>
      <c r="U62" s="94">
        <v>3.4875293928242727E-3</v>
      </c>
    </row>
    <row r="63" spans="2:21">
      <c r="B63" s="86" t="s">
        <v>494</v>
      </c>
      <c r="C63" s="83" t="s">
        <v>495</v>
      </c>
      <c r="D63" s="96" t="s">
        <v>139</v>
      </c>
      <c r="E63" s="96" t="s">
        <v>368</v>
      </c>
      <c r="F63" s="83" t="s">
        <v>374</v>
      </c>
      <c r="G63" s="96" t="s">
        <v>375</v>
      </c>
      <c r="H63" s="83" t="s">
        <v>435</v>
      </c>
      <c r="I63" s="83" t="s">
        <v>371</v>
      </c>
      <c r="J63" s="83"/>
      <c r="K63" s="93">
        <v>4.6500000000000004</v>
      </c>
      <c r="L63" s="96" t="s">
        <v>183</v>
      </c>
      <c r="M63" s="97">
        <v>1.6399999999999998E-2</v>
      </c>
      <c r="N63" s="97">
        <v>1.4100000000000001E-2</v>
      </c>
      <c r="O63" s="93">
        <v>1826</v>
      </c>
      <c r="P63" s="95">
        <v>5085000</v>
      </c>
      <c r="Q63" s="83"/>
      <c r="R63" s="93">
        <v>92852.10209</v>
      </c>
      <c r="S63" s="94">
        <v>0.14874551971326161</v>
      </c>
      <c r="T63" s="94">
        <v>5.1036092895895141E-3</v>
      </c>
      <c r="U63" s="94">
        <v>8.7272311329759998E-4</v>
      </c>
    </row>
    <row r="64" spans="2:21">
      <c r="B64" s="86" t="s">
        <v>496</v>
      </c>
      <c r="C64" s="83" t="s">
        <v>497</v>
      </c>
      <c r="D64" s="96" t="s">
        <v>139</v>
      </c>
      <c r="E64" s="96" t="s">
        <v>368</v>
      </c>
      <c r="F64" s="83" t="s">
        <v>374</v>
      </c>
      <c r="G64" s="96" t="s">
        <v>375</v>
      </c>
      <c r="H64" s="83" t="s">
        <v>435</v>
      </c>
      <c r="I64" s="83" t="s">
        <v>371</v>
      </c>
      <c r="J64" s="83"/>
      <c r="K64" s="93">
        <v>8.6000000000000032</v>
      </c>
      <c r="L64" s="96" t="s">
        <v>183</v>
      </c>
      <c r="M64" s="97">
        <v>2.7799999999999998E-2</v>
      </c>
      <c r="N64" s="97">
        <v>2.7000000000000007E-2</v>
      </c>
      <c r="O64" s="93">
        <v>607</v>
      </c>
      <c r="P64" s="95">
        <v>5086469</v>
      </c>
      <c r="Q64" s="83"/>
      <c r="R64" s="93">
        <v>30874.865849999991</v>
      </c>
      <c r="S64" s="94">
        <v>0.1451458632233382</v>
      </c>
      <c r="T64" s="94">
        <v>1.6970348394929912E-3</v>
      </c>
      <c r="U64" s="94">
        <v>2.9019492764030481E-4</v>
      </c>
    </row>
    <row r="65" spans="2:21">
      <c r="B65" s="86" t="s">
        <v>498</v>
      </c>
      <c r="C65" s="83" t="s">
        <v>499</v>
      </c>
      <c r="D65" s="96" t="s">
        <v>139</v>
      </c>
      <c r="E65" s="96" t="s">
        <v>368</v>
      </c>
      <c r="F65" s="83" t="s">
        <v>374</v>
      </c>
      <c r="G65" s="96" t="s">
        <v>375</v>
      </c>
      <c r="H65" s="83" t="s">
        <v>435</v>
      </c>
      <c r="I65" s="83" t="s">
        <v>179</v>
      </c>
      <c r="J65" s="83"/>
      <c r="K65" s="93">
        <v>1.7899999999999998</v>
      </c>
      <c r="L65" s="96" t="s">
        <v>183</v>
      </c>
      <c r="M65" s="97">
        <v>0.05</v>
      </c>
      <c r="N65" s="97">
        <v>-2.5000000000000001E-3</v>
      </c>
      <c r="O65" s="93">
        <v>83815138.50999999</v>
      </c>
      <c r="P65" s="95">
        <v>122.01</v>
      </c>
      <c r="Q65" s="83"/>
      <c r="R65" s="93">
        <v>102262.85154</v>
      </c>
      <c r="S65" s="94">
        <v>8.3815222325222316E-2</v>
      </c>
      <c r="T65" s="94">
        <v>5.6208704741393901E-3</v>
      </c>
      <c r="U65" s="94">
        <v>9.6117537634391186E-4</v>
      </c>
    </row>
    <row r="66" spans="2:21">
      <c r="B66" s="86" t="s">
        <v>500</v>
      </c>
      <c r="C66" s="83" t="s">
        <v>501</v>
      </c>
      <c r="D66" s="96" t="s">
        <v>139</v>
      </c>
      <c r="E66" s="96" t="s">
        <v>368</v>
      </c>
      <c r="F66" s="83" t="s">
        <v>502</v>
      </c>
      <c r="G66" s="96" t="s">
        <v>421</v>
      </c>
      <c r="H66" s="83" t="s">
        <v>435</v>
      </c>
      <c r="I66" s="83" t="s">
        <v>371</v>
      </c>
      <c r="J66" s="83"/>
      <c r="K66" s="93">
        <v>1.6800000000000004</v>
      </c>
      <c r="L66" s="96" t="s">
        <v>183</v>
      </c>
      <c r="M66" s="97">
        <v>5.0999999999999997E-2</v>
      </c>
      <c r="N66" s="97">
        <v>-5.6000000000000008E-3</v>
      </c>
      <c r="O66" s="93">
        <v>35121396.109999999</v>
      </c>
      <c r="P66" s="95">
        <v>123.7</v>
      </c>
      <c r="Q66" s="83"/>
      <c r="R66" s="93">
        <v>43445.16930999999</v>
      </c>
      <c r="S66" s="94">
        <v>7.6165681804610072E-2</v>
      </c>
      <c r="T66" s="94">
        <v>2.3879606889609106E-3</v>
      </c>
      <c r="U66" s="94">
        <v>4.0834404999483557E-4</v>
      </c>
    </row>
    <row r="67" spans="2:21">
      <c r="B67" s="86" t="s">
        <v>503</v>
      </c>
      <c r="C67" s="83" t="s">
        <v>504</v>
      </c>
      <c r="D67" s="96" t="s">
        <v>139</v>
      </c>
      <c r="E67" s="96" t="s">
        <v>368</v>
      </c>
      <c r="F67" s="83" t="s">
        <v>502</v>
      </c>
      <c r="G67" s="96" t="s">
        <v>421</v>
      </c>
      <c r="H67" s="83" t="s">
        <v>435</v>
      </c>
      <c r="I67" s="83" t="s">
        <v>371</v>
      </c>
      <c r="J67" s="83"/>
      <c r="K67" s="93">
        <v>1.95</v>
      </c>
      <c r="L67" s="96" t="s">
        <v>183</v>
      </c>
      <c r="M67" s="97">
        <v>3.4000000000000002E-2</v>
      </c>
      <c r="N67" s="97">
        <v>6.1000000000000013E-3</v>
      </c>
      <c r="O67" s="93">
        <v>172.24</v>
      </c>
      <c r="P67" s="95">
        <v>109.59</v>
      </c>
      <c r="Q67" s="83"/>
      <c r="R67" s="93">
        <v>0.18875999999999998</v>
      </c>
      <c r="S67" s="94">
        <v>2.4543766170525113E-6</v>
      </c>
      <c r="T67" s="94">
        <v>1.0375180182449184E-8</v>
      </c>
      <c r="U67" s="94">
        <v>1.7741678557409486E-9</v>
      </c>
    </row>
    <row r="68" spans="2:21">
      <c r="B68" s="86" t="s">
        <v>505</v>
      </c>
      <c r="C68" s="83" t="s">
        <v>506</v>
      </c>
      <c r="D68" s="96" t="s">
        <v>139</v>
      </c>
      <c r="E68" s="96" t="s">
        <v>368</v>
      </c>
      <c r="F68" s="83" t="s">
        <v>502</v>
      </c>
      <c r="G68" s="96" t="s">
        <v>421</v>
      </c>
      <c r="H68" s="83" t="s">
        <v>435</v>
      </c>
      <c r="I68" s="83" t="s">
        <v>371</v>
      </c>
      <c r="J68" s="83"/>
      <c r="K68" s="93">
        <v>3.04</v>
      </c>
      <c r="L68" s="96" t="s">
        <v>183</v>
      </c>
      <c r="M68" s="97">
        <v>2.5499999999999998E-2</v>
      </c>
      <c r="N68" s="97">
        <v>3.3999999999999989E-3</v>
      </c>
      <c r="O68" s="93">
        <v>43609749.170000009</v>
      </c>
      <c r="P68" s="95">
        <v>109.01</v>
      </c>
      <c r="Q68" s="83"/>
      <c r="R68" s="93">
        <v>47538.989430000009</v>
      </c>
      <c r="S68" s="94">
        <v>4.972701940837005E-2</v>
      </c>
      <c r="T68" s="94">
        <v>2.6129772251949428E-3</v>
      </c>
      <c r="U68" s="94">
        <v>4.4682213891245363E-4</v>
      </c>
    </row>
    <row r="69" spans="2:21">
      <c r="B69" s="86" t="s">
        <v>507</v>
      </c>
      <c r="C69" s="83" t="s">
        <v>508</v>
      </c>
      <c r="D69" s="96" t="s">
        <v>139</v>
      </c>
      <c r="E69" s="96" t="s">
        <v>368</v>
      </c>
      <c r="F69" s="83" t="s">
        <v>502</v>
      </c>
      <c r="G69" s="96" t="s">
        <v>421</v>
      </c>
      <c r="H69" s="83" t="s">
        <v>435</v>
      </c>
      <c r="I69" s="83" t="s">
        <v>371</v>
      </c>
      <c r="J69" s="83"/>
      <c r="K69" s="93">
        <v>7.1700000000000008</v>
      </c>
      <c r="L69" s="96" t="s">
        <v>183</v>
      </c>
      <c r="M69" s="97">
        <v>2.35E-2</v>
      </c>
      <c r="N69" s="97">
        <v>1.8000000000000002E-2</v>
      </c>
      <c r="O69" s="93">
        <v>93808512.99000001</v>
      </c>
      <c r="P69" s="95">
        <v>105.47</v>
      </c>
      <c r="Q69" s="93">
        <v>2120.1765799999998</v>
      </c>
      <c r="R69" s="93">
        <v>101099.78641</v>
      </c>
      <c r="S69" s="94">
        <v>0.11699372922092643</v>
      </c>
      <c r="T69" s="94">
        <v>5.5569426807103072E-3</v>
      </c>
      <c r="U69" s="94">
        <v>9.5024364945379123E-4</v>
      </c>
    </row>
    <row r="70" spans="2:21">
      <c r="B70" s="86" t="s">
        <v>509</v>
      </c>
      <c r="C70" s="83" t="s">
        <v>510</v>
      </c>
      <c r="D70" s="96" t="s">
        <v>139</v>
      </c>
      <c r="E70" s="96" t="s">
        <v>368</v>
      </c>
      <c r="F70" s="83" t="s">
        <v>502</v>
      </c>
      <c r="G70" s="96" t="s">
        <v>421</v>
      </c>
      <c r="H70" s="83" t="s">
        <v>435</v>
      </c>
      <c r="I70" s="83" t="s">
        <v>371</v>
      </c>
      <c r="J70" s="83"/>
      <c r="K70" s="93">
        <v>5.9700000000000015</v>
      </c>
      <c r="L70" s="96" t="s">
        <v>183</v>
      </c>
      <c r="M70" s="97">
        <v>1.7600000000000001E-2</v>
      </c>
      <c r="N70" s="97">
        <v>1.3600000000000001E-2</v>
      </c>
      <c r="O70" s="93">
        <v>118291719.08999997</v>
      </c>
      <c r="P70" s="95">
        <v>104.69</v>
      </c>
      <c r="Q70" s="83"/>
      <c r="R70" s="93">
        <v>123839.60636999998</v>
      </c>
      <c r="S70" s="94">
        <v>0.1067845458451426</v>
      </c>
      <c r="T70" s="94">
        <v>6.806835292500168E-3</v>
      </c>
      <c r="U70" s="94">
        <v>1.163976737069644E-3</v>
      </c>
    </row>
    <row r="71" spans="2:21">
      <c r="B71" s="86" t="s">
        <v>511</v>
      </c>
      <c r="C71" s="83" t="s">
        <v>512</v>
      </c>
      <c r="D71" s="96" t="s">
        <v>139</v>
      </c>
      <c r="E71" s="96" t="s">
        <v>368</v>
      </c>
      <c r="F71" s="83" t="s">
        <v>502</v>
      </c>
      <c r="G71" s="96" t="s">
        <v>421</v>
      </c>
      <c r="H71" s="83" t="s">
        <v>435</v>
      </c>
      <c r="I71" s="83" t="s">
        <v>371</v>
      </c>
      <c r="J71" s="83"/>
      <c r="K71" s="93">
        <v>6.4400000000000031</v>
      </c>
      <c r="L71" s="96" t="s">
        <v>183</v>
      </c>
      <c r="M71" s="97">
        <v>2.1499999999999998E-2</v>
      </c>
      <c r="N71" s="97">
        <v>1.6599999999999993E-2</v>
      </c>
      <c r="O71" s="93">
        <v>101569062.04000001</v>
      </c>
      <c r="P71" s="95">
        <v>106.26</v>
      </c>
      <c r="Q71" s="83"/>
      <c r="R71" s="93">
        <v>107927.28597</v>
      </c>
      <c r="S71" s="94">
        <v>0.12684659242877458</v>
      </c>
      <c r="T71" s="94">
        <v>5.9322157159433673E-3</v>
      </c>
      <c r="U71" s="94">
        <v>1.014415774132947E-3</v>
      </c>
    </row>
    <row r="72" spans="2:21">
      <c r="B72" s="86" t="s">
        <v>513</v>
      </c>
      <c r="C72" s="83" t="s">
        <v>514</v>
      </c>
      <c r="D72" s="96" t="s">
        <v>139</v>
      </c>
      <c r="E72" s="96" t="s">
        <v>368</v>
      </c>
      <c r="F72" s="83" t="s">
        <v>471</v>
      </c>
      <c r="G72" s="96" t="s">
        <v>375</v>
      </c>
      <c r="H72" s="83" t="s">
        <v>435</v>
      </c>
      <c r="I72" s="83" t="s">
        <v>179</v>
      </c>
      <c r="J72" s="83"/>
      <c r="K72" s="93">
        <v>0.65999999999999992</v>
      </c>
      <c r="L72" s="96" t="s">
        <v>183</v>
      </c>
      <c r="M72" s="97">
        <v>5.2499999999999998E-2</v>
      </c>
      <c r="N72" s="97">
        <v>-1.15E-2</v>
      </c>
      <c r="O72" s="93">
        <v>21762362.390000001</v>
      </c>
      <c r="P72" s="95">
        <v>134.59</v>
      </c>
      <c r="Q72" s="83"/>
      <c r="R72" s="93">
        <v>29289.963420000007</v>
      </c>
      <c r="S72" s="94">
        <v>9.0676509958333332E-2</v>
      </c>
      <c r="T72" s="94">
        <v>1.6099207884077435E-3</v>
      </c>
      <c r="U72" s="94">
        <v>2.752983237740636E-4</v>
      </c>
    </row>
    <row r="73" spans="2:21">
      <c r="B73" s="86" t="s">
        <v>515</v>
      </c>
      <c r="C73" s="83" t="s">
        <v>516</v>
      </c>
      <c r="D73" s="96" t="s">
        <v>139</v>
      </c>
      <c r="E73" s="96" t="s">
        <v>368</v>
      </c>
      <c r="F73" s="83" t="s">
        <v>397</v>
      </c>
      <c r="G73" s="96" t="s">
        <v>375</v>
      </c>
      <c r="H73" s="83" t="s">
        <v>435</v>
      </c>
      <c r="I73" s="83" t="s">
        <v>371</v>
      </c>
      <c r="J73" s="83"/>
      <c r="K73" s="93">
        <v>1.6799999999999997</v>
      </c>
      <c r="L73" s="96" t="s">
        <v>183</v>
      </c>
      <c r="M73" s="97">
        <v>6.5000000000000002E-2</v>
      </c>
      <c r="N73" s="97">
        <v>-2.6999999999999997E-3</v>
      </c>
      <c r="O73" s="93">
        <v>237045425.81999999</v>
      </c>
      <c r="P73" s="95">
        <v>124.62</v>
      </c>
      <c r="Q73" s="93">
        <v>4290.6844900000006</v>
      </c>
      <c r="R73" s="93">
        <v>299696.71351000003</v>
      </c>
      <c r="S73" s="94">
        <v>0.15050503226666667</v>
      </c>
      <c r="T73" s="94">
        <v>1.647280887239936E-2</v>
      </c>
      <c r="U73" s="94">
        <v>2.8168694404569093E-3</v>
      </c>
    </row>
    <row r="74" spans="2:21">
      <c r="B74" s="86" t="s">
        <v>517</v>
      </c>
      <c r="C74" s="83" t="s">
        <v>518</v>
      </c>
      <c r="D74" s="96" t="s">
        <v>139</v>
      </c>
      <c r="E74" s="96" t="s">
        <v>368</v>
      </c>
      <c r="F74" s="83" t="s">
        <v>519</v>
      </c>
      <c r="G74" s="96" t="s">
        <v>421</v>
      </c>
      <c r="H74" s="83" t="s">
        <v>435</v>
      </c>
      <c r="I74" s="83" t="s">
        <v>371</v>
      </c>
      <c r="J74" s="83"/>
      <c r="K74" s="93">
        <v>8.1600000000000019</v>
      </c>
      <c r="L74" s="96" t="s">
        <v>183</v>
      </c>
      <c r="M74" s="97">
        <v>3.5000000000000003E-2</v>
      </c>
      <c r="N74" s="97">
        <v>2.07E-2</v>
      </c>
      <c r="O74" s="93">
        <v>17318947.16</v>
      </c>
      <c r="P74" s="95">
        <v>114.24</v>
      </c>
      <c r="Q74" s="83"/>
      <c r="R74" s="93">
        <v>19785.165659999999</v>
      </c>
      <c r="S74" s="94">
        <v>6.3941223515112944E-2</v>
      </c>
      <c r="T74" s="94">
        <v>1.0874902450842665E-3</v>
      </c>
      <c r="U74" s="94">
        <v>1.8596209437635967E-4</v>
      </c>
    </row>
    <row r="75" spans="2:21">
      <c r="B75" s="86" t="s">
        <v>520</v>
      </c>
      <c r="C75" s="83" t="s">
        <v>521</v>
      </c>
      <c r="D75" s="96" t="s">
        <v>139</v>
      </c>
      <c r="E75" s="96" t="s">
        <v>368</v>
      </c>
      <c r="F75" s="83" t="s">
        <v>519</v>
      </c>
      <c r="G75" s="96" t="s">
        <v>421</v>
      </c>
      <c r="H75" s="83" t="s">
        <v>435</v>
      </c>
      <c r="I75" s="83" t="s">
        <v>371</v>
      </c>
      <c r="J75" s="83"/>
      <c r="K75" s="93">
        <v>1.4100000000000004</v>
      </c>
      <c r="L75" s="96" t="s">
        <v>183</v>
      </c>
      <c r="M75" s="97">
        <v>3.9E-2</v>
      </c>
      <c r="N75" s="97">
        <v>-2.4000000000000007E-3</v>
      </c>
      <c r="O75" s="93">
        <v>1.8199999999999996</v>
      </c>
      <c r="P75" s="95">
        <v>114.27</v>
      </c>
      <c r="Q75" s="83"/>
      <c r="R75" s="93">
        <v>2.0899999999999998E-3</v>
      </c>
      <c r="S75" s="94">
        <v>1.3085495863110352E-8</v>
      </c>
      <c r="T75" s="94">
        <v>1.1487670365182664E-10</v>
      </c>
      <c r="U75" s="94">
        <v>1.9644049684777403E-11</v>
      </c>
    </row>
    <row r="76" spans="2:21">
      <c r="B76" s="86" t="s">
        <v>522</v>
      </c>
      <c r="C76" s="83" t="s">
        <v>523</v>
      </c>
      <c r="D76" s="96" t="s">
        <v>139</v>
      </c>
      <c r="E76" s="96" t="s">
        <v>368</v>
      </c>
      <c r="F76" s="83" t="s">
        <v>519</v>
      </c>
      <c r="G76" s="96" t="s">
        <v>421</v>
      </c>
      <c r="H76" s="83" t="s">
        <v>435</v>
      </c>
      <c r="I76" s="83" t="s">
        <v>371</v>
      </c>
      <c r="J76" s="83"/>
      <c r="K76" s="93">
        <v>4.1100000000000003</v>
      </c>
      <c r="L76" s="96" t="s">
        <v>183</v>
      </c>
      <c r="M76" s="97">
        <v>0.04</v>
      </c>
      <c r="N76" s="97">
        <v>4.4000000000000003E-3</v>
      </c>
      <c r="O76" s="93">
        <v>52504363.679999992</v>
      </c>
      <c r="P76" s="95">
        <v>115.51</v>
      </c>
      <c r="Q76" s="83"/>
      <c r="R76" s="93">
        <v>60647.791649999992</v>
      </c>
      <c r="S76" s="94">
        <v>7.6779030716842361E-2</v>
      </c>
      <c r="T76" s="94">
        <v>3.3335016212989359E-3</v>
      </c>
      <c r="U76" s="94">
        <v>5.7003264710269287E-4</v>
      </c>
    </row>
    <row r="77" spans="2:21">
      <c r="B77" s="86" t="s">
        <v>524</v>
      </c>
      <c r="C77" s="83" t="s">
        <v>525</v>
      </c>
      <c r="D77" s="96" t="s">
        <v>139</v>
      </c>
      <c r="E77" s="96" t="s">
        <v>368</v>
      </c>
      <c r="F77" s="83" t="s">
        <v>519</v>
      </c>
      <c r="G77" s="96" t="s">
        <v>421</v>
      </c>
      <c r="H77" s="83" t="s">
        <v>435</v>
      </c>
      <c r="I77" s="83" t="s">
        <v>371</v>
      </c>
      <c r="J77" s="83"/>
      <c r="K77" s="93">
        <v>6.8100000000000023</v>
      </c>
      <c r="L77" s="96" t="s">
        <v>183</v>
      </c>
      <c r="M77" s="97">
        <v>0.04</v>
      </c>
      <c r="N77" s="97">
        <v>1.4800000000000001E-2</v>
      </c>
      <c r="O77" s="93">
        <v>105729895.07000002</v>
      </c>
      <c r="P77" s="95">
        <v>119.27</v>
      </c>
      <c r="Q77" s="83"/>
      <c r="R77" s="93">
        <v>126104.04273999999</v>
      </c>
      <c r="S77" s="94">
        <v>0.1459770979916859</v>
      </c>
      <c r="T77" s="94">
        <v>6.9312998790144785E-3</v>
      </c>
      <c r="U77" s="94">
        <v>1.1852603258544752E-3</v>
      </c>
    </row>
    <row r="78" spans="2:21">
      <c r="B78" s="86" t="s">
        <v>526</v>
      </c>
      <c r="C78" s="83" t="s">
        <v>527</v>
      </c>
      <c r="D78" s="96" t="s">
        <v>139</v>
      </c>
      <c r="E78" s="96" t="s">
        <v>368</v>
      </c>
      <c r="F78" s="83" t="s">
        <v>528</v>
      </c>
      <c r="G78" s="96" t="s">
        <v>529</v>
      </c>
      <c r="H78" s="83" t="s">
        <v>530</v>
      </c>
      <c r="I78" s="83" t="s">
        <v>371</v>
      </c>
      <c r="J78" s="83"/>
      <c r="K78" s="93">
        <v>8.1899999999999959</v>
      </c>
      <c r="L78" s="96" t="s">
        <v>183</v>
      </c>
      <c r="M78" s="97">
        <v>5.1500000000000004E-2</v>
      </c>
      <c r="N78" s="97">
        <v>2.5099999999999994E-2</v>
      </c>
      <c r="O78" s="93">
        <v>227768635.68000001</v>
      </c>
      <c r="P78" s="95">
        <v>150.72999999999999</v>
      </c>
      <c r="Q78" s="83"/>
      <c r="R78" s="93">
        <v>343315.65347000002</v>
      </c>
      <c r="S78" s="94">
        <v>6.4141713478542237E-2</v>
      </c>
      <c r="T78" s="94">
        <v>1.8870320852969569E-2</v>
      </c>
      <c r="U78" s="94">
        <v>3.2268467724050252E-3</v>
      </c>
    </row>
    <row r="79" spans="2:21">
      <c r="B79" s="86" t="s">
        <v>531</v>
      </c>
      <c r="C79" s="83" t="s">
        <v>532</v>
      </c>
      <c r="D79" s="96" t="s">
        <v>139</v>
      </c>
      <c r="E79" s="96" t="s">
        <v>368</v>
      </c>
      <c r="F79" s="83" t="s">
        <v>457</v>
      </c>
      <c r="G79" s="96" t="s">
        <v>421</v>
      </c>
      <c r="H79" s="83" t="s">
        <v>530</v>
      </c>
      <c r="I79" s="83" t="s">
        <v>179</v>
      </c>
      <c r="J79" s="83"/>
      <c r="K79" s="93">
        <v>2.99</v>
      </c>
      <c r="L79" s="96" t="s">
        <v>183</v>
      </c>
      <c r="M79" s="97">
        <v>2.8500000000000001E-2</v>
      </c>
      <c r="N79" s="97">
        <v>5.1999999999999989E-3</v>
      </c>
      <c r="O79" s="93">
        <v>29743763.140000001</v>
      </c>
      <c r="P79" s="95">
        <v>108.92</v>
      </c>
      <c r="Q79" s="83"/>
      <c r="R79" s="93">
        <v>32396.906129999999</v>
      </c>
      <c r="S79" s="94">
        <v>6.4846315417688982E-2</v>
      </c>
      <c r="T79" s="94">
        <v>1.7806936769052899E-3</v>
      </c>
      <c r="U79" s="94">
        <v>3.0450068595731566E-4</v>
      </c>
    </row>
    <row r="80" spans="2:21">
      <c r="B80" s="86" t="s">
        <v>533</v>
      </c>
      <c r="C80" s="83" t="s">
        <v>534</v>
      </c>
      <c r="D80" s="96" t="s">
        <v>139</v>
      </c>
      <c r="E80" s="96" t="s">
        <v>368</v>
      </c>
      <c r="F80" s="83" t="s">
        <v>457</v>
      </c>
      <c r="G80" s="96" t="s">
        <v>421</v>
      </c>
      <c r="H80" s="83" t="s">
        <v>530</v>
      </c>
      <c r="I80" s="83" t="s">
        <v>179</v>
      </c>
      <c r="J80" s="83"/>
      <c r="K80" s="93">
        <v>0.5</v>
      </c>
      <c r="L80" s="96" t="s">
        <v>183</v>
      </c>
      <c r="M80" s="97">
        <v>4.8499999999999995E-2</v>
      </c>
      <c r="N80" s="97">
        <v>1.2199999999999997E-2</v>
      </c>
      <c r="O80" s="93">
        <v>904858.8400000002</v>
      </c>
      <c r="P80" s="95">
        <v>123.77</v>
      </c>
      <c r="Q80" s="83"/>
      <c r="R80" s="93">
        <v>1119.9437800000003</v>
      </c>
      <c r="S80" s="94">
        <v>7.2254231670252312E-3</v>
      </c>
      <c r="T80" s="94">
        <v>6.1557631445821324E-5</v>
      </c>
      <c r="U80" s="94">
        <v>1.0526426439462881E-5</v>
      </c>
    </row>
    <row r="81" spans="2:21">
      <c r="B81" s="86" t="s">
        <v>535</v>
      </c>
      <c r="C81" s="83" t="s">
        <v>536</v>
      </c>
      <c r="D81" s="96" t="s">
        <v>139</v>
      </c>
      <c r="E81" s="96" t="s">
        <v>368</v>
      </c>
      <c r="F81" s="83" t="s">
        <v>457</v>
      </c>
      <c r="G81" s="96" t="s">
        <v>421</v>
      </c>
      <c r="H81" s="83" t="s">
        <v>530</v>
      </c>
      <c r="I81" s="83" t="s">
        <v>179</v>
      </c>
      <c r="J81" s="83"/>
      <c r="K81" s="93">
        <v>1.1999999999999997</v>
      </c>
      <c r="L81" s="96" t="s">
        <v>183</v>
      </c>
      <c r="M81" s="97">
        <v>3.7699999999999997E-2</v>
      </c>
      <c r="N81" s="97">
        <v>-5.2999999999999992E-3</v>
      </c>
      <c r="O81" s="93">
        <v>18264641.640000001</v>
      </c>
      <c r="P81" s="95">
        <v>115.93</v>
      </c>
      <c r="Q81" s="83"/>
      <c r="R81" s="93">
        <v>21174.199510000002</v>
      </c>
      <c r="S81" s="94">
        <v>5.0355478024640868E-2</v>
      </c>
      <c r="T81" s="94">
        <v>1.1638383933851308E-3</v>
      </c>
      <c r="U81" s="94">
        <v>1.9901771636833944E-4</v>
      </c>
    </row>
    <row r="82" spans="2:21">
      <c r="B82" s="86" t="s">
        <v>537</v>
      </c>
      <c r="C82" s="83" t="s">
        <v>538</v>
      </c>
      <c r="D82" s="96" t="s">
        <v>139</v>
      </c>
      <c r="E82" s="96" t="s">
        <v>368</v>
      </c>
      <c r="F82" s="83" t="s">
        <v>457</v>
      </c>
      <c r="G82" s="96" t="s">
        <v>421</v>
      </c>
      <c r="H82" s="83" t="s">
        <v>530</v>
      </c>
      <c r="I82" s="83" t="s">
        <v>179</v>
      </c>
      <c r="J82" s="83"/>
      <c r="K82" s="93">
        <v>4.839999999999999</v>
      </c>
      <c r="L82" s="96" t="s">
        <v>183</v>
      </c>
      <c r="M82" s="97">
        <v>2.5000000000000001E-2</v>
      </c>
      <c r="N82" s="97">
        <v>1.1899999999999999E-2</v>
      </c>
      <c r="O82" s="93">
        <v>34336564.589999996</v>
      </c>
      <c r="P82" s="95">
        <v>107.88</v>
      </c>
      <c r="Q82" s="83"/>
      <c r="R82" s="93">
        <v>37042.284550000004</v>
      </c>
      <c r="S82" s="94">
        <v>7.3361258859186179E-2</v>
      </c>
      <c r="T82" s="94">
        <v>2.0360265764770274E-3</v>
      </c>
      <c r="U82" s="94">
        <v>3.4816290819993421E-4</v>
      </c>
    </row>
    <row r="83" spans="2:21">
      <c r="B83" s="86" t="s">
        <v>539</v>
      </c>
      <c r="C83" s="83" t="s">
        <v>540</v>
      </c>
      <c r="D83" s="96" t="s">
        <v>139</v>
      </c>
      <c r="E83" s="96" t="s">
        <v>368</v>
      </c>
      <c r="F83" s="83" t="s">
        <v>457</v>
      </c>
      <c r="G83" s="96" t="s">
        <v>421</v>
      </c>
      <c r="H83" s="83" t="s">
        <v>530</v>
      </c>
      <c r="I83" s="83" t="s">
        <v>179</v>
      </c>
      <c r="J83" s="83"/>
      <c r="K83" s="93">
        <v>5.7100000000000009</v>
      </c>
      <c r="L83" s="96" t="s">
        <v>183</v>
      </c>
      <c r="M83" s="97">
        <v>1.34E-2</v>
      </c>
      <c r="N83" s="97">
        <v>1.24E-2</v>
      </c>
      <c r="O83" s="93">
        <v>23479783.519999996</v>
      </c>
      <c r="P83" s="95">
        <v>102.39</v>
      </c>
      <c r="Q83" s="83"/>
      <c r="R83" s="93">
        <v>24040.949270000001</v>
      </c>
      <c r="S83" s="94">
        <v>6.8581244609181136E-2</v>
      </c>
      <c r="T83" s="94">
        <v>1.3214090932049704E-3</v>
      </c>
      <c r="U83" s="94">
        <v>2.2596248896128858E-4</v>
      </c>
    </row>
    <row r="84" spans="2:21">
      <c r="B84" s="86" t="s">
        <v>541</v>
      </c>
      <c r="C84" s="83" t="s">
        <v>542</v>
      </c>
      <c r="D84" s="96" t="s">
        <v>139</v>
      </c>
      <c r="E84" s="96" t="s">
        <v>368</v>
      </c>
      <c r="F84" s="83" t="s">
        <v>457</v>
      </c>
      <c r="G84" s="96" t="s">
        <v>421</v>
      </c>
      <c r="H84" s="83" t="s">
        <v>530</v>
      </c>
      <c r="I84" s="83" t="s">
        <v>179</v>
      </c>
      <c r="J84" s="83"/>
      <c r="K84" s="93">
        <v>5.69</v>
      </c>
      <c r="L84" s="96" t="s">
        <v>183</v>
      </c>
      <c r="M84" s="97">
        <v>1.95E-2</v>
      </c>
      <c r="N84" s="97">
        <v>1.5800000000000002E-2</v>
      </c>
      <c r="O84" s="93">
        <v>14412152</v>
      </c>
      <c r="P84" s="95">
        <v>103.8</v>
      </c>
      <c r="Q84" s="83"/>
      <c r="R84" s="93">
        <v>14959.814249999998</v>
      </c>
      <c r="S84" s="94">
        <v>2.0260368006050494E-2</v>
      </c>
      <c r="T84" s="94">
        <v>8.2226514271943683E-4</v>
      </c>
      <c r="U84" s="94">
        <v>1.4060829397226842E-4</v>
      </c>
    </row>
    <row r="85" spans="2:21">
      <c r="B85" s="86" t="s">
        <v>543</v>
      </c>
      <c r="C85" s="83" t="s">
        <v>544</v>
      </c>
      <c r="D85" s="96" t="s">
        <v>139</v>
      </c>
      <c r="E85" s="96" t="s">
        <v>368</v>
      </c>
      <c r="F85" s="83" t="s">
        <v>545</v>
      </c>
      <c r="G85" s="96" t="s">
        <v>421</v>
      </c>
      <c r="H85" s="83" t="s">
        <v>530</v>
      </c>
      <c r="I85" s="83" t="s">
        <v>371</v>
      </c>
      <c r="J85" s="83"/>
      <c r="K85" s="93">
        <v>1.2699999999999996</v>
      </c>
      <c r="L85" s="96" t="s">
        <v>183</v>
      </c>
      <c r="M85" s="97">
        <v>4.8000000000000001E-2</v>
      </c>
      <c r="N85" s="97">
        <v>1.1000000000000001E-3</v>
      </c>
      <c r="O85" s="93">
        <v>1.21</v>
      </c>
      <c r="P85" s="95">
        <v>112.94</v>
      </c>
      <c r="Q85" s="83"/>
      <c r="R85" s="93">
        <v>1.3600000000000001E-3</v>
      </c>
      <c r="S85" s="94">
        <v>1.0576923076923077E-8</v>
      </c>
      <c r="T85" s="94">
        <v>7.475230476865275E-11</v>
      </c>
      <c r="U85" s="94">
        <v>1.2782730895357547E-11</v>
      </c>
    </row>
    <row r="86" spans="2:21">
      <c r="B86" s="86" t="s">
        <v>546</v>
      </c>
      <c r="C86" s="83" t="s">
        <v>547</v>
      </c>
      <c r="D86" s="96" t="s">
        <v>139</v>
      </c>
      <c r="E86" s="96" t="s">
        <v>368</v>
      </c>
      <c r="F86" s="83" t="s">
        <v>545</v>
      </c>
      <c r="G86" s="96" t="s">
        <v>421</v>
      </c>
      <c r="H86" s="83" t="s">
        <v>530</v>
      </c>
      <c r="I86" s="83" t="s">
        <v>371</v>
      </c>
      <c r="J86" s="83"/>
      <c r="K86" s="93">
        <v>3.72</v>
      </c>
      <c r="L86" s="96" t="s">
        <v>183</v>
      </c>
      <c r="M86" s="97">
        <v>3.2899999999999999E-2</v>
      </c>
      <c r="N86" s="97">
        <v>6.000000000000001E-3</v>
      </c>
      <c r="O86" s="93">
        <v>2.57</v>
      </c>
      <c r="P86" s="95">
        <v>112.7</v>
      </c>
      <c r="Q86" s="83"/>
      <c r="R86" s="93">
        <v>2.8999999999999998E-3</v>
      </c>
      <c r="S86" s="94">
        <v>1.2849999999999999E-8</v>
      </c>
      <c r="T86" s="94">
        <v>1.5939829693315657E-10</v>
      </c>
      <c r="U86" s="94">
        <v>2.7257293820983E-11</v>
      </c>
    </row>
    <row r="87" spans="2:21">
      <c r="B87" s="86" t="s">
        <v>548</v>
      </c>
      <c r="C87" s="83" t="s">
        <v>549</v>
      </c>
      <c r="D87" s="96" t="s">
        <v>139</v>
      </c>
      <c r="E87" s="96" t="s">
        <v>368</v>
      </c>
      <c r="F87" s="83" t="s">
        <v>550</v>
      </c>
      <c r="G87" s="96" t="s">
        <v>421</v>
      </c>
      <c r="H87" s="83" t="s">
        <v>530</v>
      </c>
      <c r="I87" s="83" t="s">
        <v>179</v>
      </c>
      <c r="J87" s="83"/>
      <c r="K87" s="93">
        <v>0.9900000000000001</v>
      </c>
      <c r="L87" s="96" t="s">
        <v>183</v>
      </c>
      <c r="M87" s="97">
        <v>6.5000000000000002E-2</v>
      </c>
      <c r="N87" s="97">
        <v>-2.3999999999999998E-3</v>
      </c>
      <c r="O87" s="93">
        <v>3201153.57</v>
      </c>
      <c r="P87" s="95">
        <v>121</v>
      </c>
      <c r="Q87" s="83"/>
      <c r="R87" s="93">
        <v>3873.3958199999997</v>
      </c>
      <c r="S87" s="94">
        <v>1.624400271875329E-2</v>
      </c>
      <c r="T87" s="94">
        <v>2.1290093001931294E-4</v>
      </c>
      <c r="U87" s="94">
        <v>3.6406306189899095E-5</v>
      </c>
    </row>
    <row r="88" spans="2:21">
      <c r="B88" s="86" t="s">
        <v>551</v>
      </c>
      <c r="C88" s="83" t="s">
        <v>552</v>
      </c>
      <c r="D88" s="96" t="s">
        <v>139</v>
      </c>
      <c r="E88" s="96" t="s">
        <v>368</v>
      </c>
      <c r="F88" s="83" t="s">
        <v>550</v>
      </c>
      <c r="G88" s="96" t="s">
        <v>421</v>
      </c>
      <c r="H88" s="83" t="s">
        <v>530</v>
      </c>
      <c r="I88" s="83" t="s">
        <v>179</v>
      </c>
      <c r="J88" s="83"/>
      <c r="K88" s="93">
        <v>6.4099999999999993</v>
      </c>
      <c r="L88" s="96" t="s">
        <v>183</v>
      </c>
      <c r="M88" s="97">
        <v>0.04</v>
      </c>
      <c r="N88" s="97">
        <v>2.3099999999999996E-2</v>
      </c>
      <c r="O88" s="93">
        <v>27062639</v>
      </c>
      <c r="P88" s="95">
        <v>112.32</v>
      </c>
      <c r="Q88" s="83"/>
      <c r="R88" s="93">
        <v>30396.756450000004</v>
      </c>
      <c r="S88" s="94">
        <v>9.1495807189192237E-3</v>
      </c>
      <c r="T88" s="94">
        <v>1.6707555898006702E-3</v>
      </c>
      <c r="U88" s="94">
        <v>2.8570114543534841E-4</v>
      </c>
    </row>
    <row r="89" spans="2:21">
      <c r="B89" s="86" t="s">
        <v>553</v>
      </c>
      <c r="C89" s="83" t="s">
        <v>554</v>
      </c>
      <c r="D89" s="96" t="s">
        <v>139</v>
      </c>
      <c r="E89" s="96" t="s">
        <v>368</v>
      </c>
      <c r="F89" s="83" t="s">
        <v>550</v>
      </c>
      <c r="G89" s="96" t="s">
        <v>421</v>
      </c>
      <c r="H89" s="83" t="s">
        <v>530</v>
      </c>
      <c r="I89" s="83" t="s">
        <v>179</v>
      </c>
      <c r="J89" s="83"/>
      <c r="K89" s="93">
        <v>6.6999999999999984</v>
      </c>
      <c r="L89" s="96" t="s">
        <v>183</v>
      </c>
      <c r="M89" s="97">
        <v>2.7799999999999998E-2</v>
      </c>
      <c r="N89" s="97">
        <v>2.53E-2</v>
      </c>
      <c r="O89" s="93">
        <v>52593329</v>
      </c>
      <c r="P89" s="95">
        <v>104.02</v>
      </c>
      <c r="Q89" s="83"/>
      <c r="R89" s="93">
        <v>54707.582170000001</v>
      </c>
      <c r="S89" s="94">
        <v>4.172557038790662E-2</v>
      </c>
      <c r="T89" s="94">
        <v>3.0069984231823185E-3</v>
      </c>
      <c r="U89" s="94">
        <v>5.1420022118733139E-4</v>
      </c>
    </row>
    <row r="90" spans="2:21">
      <c r="B90" s="86" t="s">
        <v>555</v>
      </c>
      <c r="C90" s="83" t="s">
        <v>556</v>
      </c>
      <c r="D90" s="96" t="s">
        <v>139</v>
      </c>
      <c r="E90" s="96" t="s">
        <v>368</v>
      </c>
      <c r="F90" s="83" t="s">
        <v>550</v>
      </c>
      <c r="G90" s="96" t="s">
        <v>421</v>
      </c>
      <c r="H90" s="83" t="s">
        <v>530</v>
      </c>
      <c r="I90" s="83" t="s">
        <v>179</v>
      </c>
      <c r="J90" s="83"/>
      <c r="K90" s="93">
        <v>1.5699999999999996</v>
      </c>
      <c r="L90" s="96" t="s">
        <v>183</v>
      </c>
      <c r="M90" s="97">
        <v>5.0999999999999997E-2</v>
      </c>
      <c r="N90" s="97">
        <v>2.3999999999999994E-3</v>
      </c>
      <c r="O90" s="93">
        <v>11463013</v>
      </c>
      <c r="P90" s="95">
        <v>131.21</v>
      </c>
      <c r="Q90" s="83"/>
      <c r="R90" s="93">
        <v>15040.618850000001</v>
      </c>
      <c r="S90" s="94">
        <v>6.7449623138088307E-3</v>
      </c>
      <c r="T90" s="94">
        <v>8.2670656190025253E-4</v>
      </c>
      <c r="U90" s="94">
        <v>1.4136778180822947E-4</v>
      </c>
    </row>
    <row r="91" spans="2:21">
      <c r="B91" s="86" t="s">
        <v>557</v>
      </c>
      <c r="C91" s="83" t="s">
        <v>558</v>
      </c>
      <c r="D91" s="96" t="s">
        <v>139</v>
      </c>
      <c r="E91" s="96" t="s">
        <v>368</v>
      </c>
      <c r="F91" s="83" t="s">
        <v>471</v>
      </c>
      <c r="G91" s="96" t="s">
        <v>375</v>
      </c>
      <c r="H91" s="83" t="s">
        <v>530</v>
      </c>
      <c r="I91" s="83" t="s">
        <v>371</v>
      </c>
      <c r="J91" s="83"/>
      <c r="K91" s="93">
        <v>1.4899999999999995</v>
      </c>
      <c r="L91" s="96" t="s">
        <v>183</v>
      </c>
      <c r="M91" s="97">
        <v>6.4000000000000001E-2</v>
      </c>
      <c r="N91" s="97">
        <v>-2.3E-3</v>
      </c>
      <c r="O91" s="93">
        <v>183534814.00999999</v>
      </c>
      <c r="P91" s="95">
        <v>126.64</v>
      </c>
      <c r="Q91" s="83"/>
      <c r="R91" s="93">
        <v>232428.49343</v>
      </c>
      <c r="S91" s="94">
        <v>0.14659558516286794</v>
      </c>
      <c r="T91" s="94">
        <v>1.277541586602806E-2</v>
      </c>
      <c r="U91" s="94">
        <v>2.1846109440654925E-3</v>
      </c>
    </row>
    <row r="92" spans="2:21">
      <c r="B92" s="86" t="s">
        <v>559</v>
      </c>
      <c r="C92" s="83" t="s">
        <v>560</v>
      </c>
      <c r="D92" s="96" t="s">
        <v>139</v>
      </c>
      <c r="E92" s="96" t="s">
        <v>368</v>
      </c>
      <c r="F92" s="83" t="s">
        <v>476</v>
      </c>
      <c r="G92" s="96" t="s">
        <v>375</v>
      </c>
      <c r="H92" s="83" t="s">
        <v>530</v>
      </c>
      <c r="I92" s="83" t="s">
        <v>371</v>
      </c>
      <c r="J92" s="83"/>
      <c r="K92" s="93">
        <v>0.26000000000000006</v>
      </c>
      <c r="L92" s="96" t="s">
        <v>183</v>
      </c>
      <c r="M92" s="97">
        <v>4.8499999999999995E-2</v>
      </c>
      <c r="N92" s="97">
        <v>6.000000000000001E-3</v>
      </c>
      <c r="O92" s="93">
        <v>4972000</v>
      </c>
      <c r="P92" s="95">
        <v>108.32</v>
      </c>
      <c r="Q92" s="83"/>
      <c r="R92" s="93">
        <v>5385.6700199999996</v>
      </c>
      <c r="S92" s="94">
        <v>3.3146666666666665E-2</v>
      </c>
      <c r="T92" s="94">
        <v>2.9602297552826186E-4</v>
      </c>
      <c r="U92" s="94">
        <v>5.0620272468275657E-5</v>
      </c>
    </row>
    <row r="93" spans="2:21">
      <c r="B93" s="86" t="s">
        <v>561</v>
      </c>
      <c r="C93" s="83" t="s">
        <v>562</v>
      </c>
      <c r="D93" s="96" t="s">
        <v>139</v>
      </c>
      <c r="E93" s="96" t="s">
        <v>368</v>
      </c>
      <c r="F93" s="83" t="s">
        <v>483</v>
      </c>
      <c r="G93" s="96" t="s">
        <v>484</v>
      </c>
      <c r="H93" s="83" t="s">
        <v>530</v>
      </c>
      <c r="I93" s="83" t="s">
        <v>371</v>
      </c>
      <c r="J93" s="83"/>
      <c r="K93" s="93">
        <v>4.3100000000000014</v>
      </c>
      <c r="L93" s="96" t="s">
        <v>183</v>
      </c>
      <c r="M93" s="97">
        <v>3.85E-2</v>
      </c>
      <c r="N93" s="97">
        <v>4.000000000000001E-3</v>
      </c>
      <c r="O93" s="93">
        <v>30491777</v>
      </c>
      <c r="P93" s="95">
        <v>121.27</v>
      </c>
      <c r="Q93" s="83"/>
      <c r="R93" s="93">
        <v>36977.378869999993</v>
      </c>
      <c r="S93" s="94">
        <v>0.12728939320770949</v>
      </c>
      <c r="T93" s="94">
        <v>2.0324590403207206E-3</v>
      </c>
      <c r="U93" s="94">
        <v>3.4755285537565458E-4</v>
      </c>
    </row>
    <row r="94" spans="2:21">
      <c r="B94" s="86" t="s">
        <v>563</v>
      </c>
      <c r="C94" s="83" t="s">
        <v>564</v>
      </c>
      <c r="D94" s="96" t="s">
        <v>139</v>
      </c>
      <c r="E94" s="96" t="s">
        <v>368</v>
      </c>
      <c r="F94" s="83" t="s">
        <v>483</v>
      </c>
      <c r="G94" s="96" t="s">
        <v>484</v>
      </c>
      <c r="H94" s="83" t="s">
        <v>530</v>
      </c>
      <c r="I94" s="83" t="s">
        <v>371</v>
      </c>
      <c r="J94" s="83"/>
      <c r="K94" s="93">
        <v>1.6200000000000003</v>
      </c>
      <c r="L94" s="96" t="s">
        <v>183</v>
      </c>
      <c r="M94" s="97">
        <v>3.9E-2</v>
      </c>
      <c r="N94" s="97">
        <v>-1.2000000000000003E-3</v>
      </c>
      <c r="O94" s="93">
        <v>15338647.439999999</v>
      </c>
      <c r="P94" s="95">
        <v>117.22</v>
      </c>
      <c r="Q94" s="83"/>
      <c r="R94" s="93">
        <v>17979.962509999998</v>
      </c>
      <c r="S94" s="94">
        <v>7.7066044188763144E-2</v>
      </c>
      <c r="T94" s="94">
        <v>9.8826738035034598E-4</v>
      </c>
      <c r="U94" s="94">
        <v>1.6899486931907896E-4</v>
      </c>
    </row>
    <row r="95" spans="2:21">
      <c r="B95" s="86" t="s">
        <v>565</v>
      </c>
      <c r="C95" s="83" t="s">
        <v>566</v>
      </c>
      <c r="D95" s="96" t="s">
        <v>139</v>
      </c>
      <c r="E95" s="96" t="s">
        <v>368</v>
      </c>
      <c r="F95" s="83" t="s">
        <v>483</v>
      </c>
      <c r="G95" s="96" t="s">
        <v>484</v>
      </c>
      <c r="H95" s="83" t="s">
        <v>530</v>
      </c>
      <c r="I95" s="83" t="s">
        <v>371</v>
      </c>
      <c r="J95" s="83"/>
      <c r="K95" s="93">
        <v>2.5400000000000005</v>
      </c>
      <c r="L95" s="96" t="s">
        <v>183</v>
      </c>
      <c r="M95" s="97">
        <v>3.9E-2</v>
      </c>
      <c r="N95" s="97">
        <v>1E-3</v>
      </c>
      <c r="O95" s="93">
        <v>26332241.780000001</v>
      </c>
      <c r="P95" s="95">
        <v>120.92</v>
      </c>
      <c r="Q95" s="83"/>
      <c r="R95" s="93">
        <v>31840.946739999999</v>
      </c>
      <c r="S95" s="94">
        <v>6.5990218290490121E-2</v>
      </c>
      <c r="T95" s="94">
        <v>1.7501354079639119E-3</v>
      </c>
      <c r="U95" s="94">
        <v>2.9927518649325893E-4</v>
      </c>
    </row>
    <row r="96" spans="2:21">
      <c r="B96" s="86" t="s">
        <v>567</v>
      </c>
      <c r="C96" s="83" t="s">
        <v>568</v>
      </c>
      <c r="D96" s="96" t="s">
        <v>139</v>
      </c>
      <c r="E96" s="96" t="s">
        <v>368</v>
      </c>
      <c r="F96" s="83" t="s">
        <v>483</v>
      </c>
      <c r="G96" s="96" t="s">
        <v>484</v>
      </c>
      <c r="H96" s="83" t="s">
        <v>530</v>
      </c>
      <c r="I96" s="83" t="s">
        <v>371</v>
      </c>
      <c r="J96" s="83"/>
      <c r="K96" s="93">
        <v>5.15</v>
      </c>
      <c r="L96" s="96" t="s">
        <v>183</v>
      </c>
      <c r="M96" s="97">
        <v>3.85E-2</v>
      </c>
      <c r="N96" s="97">
        <v>8.4000000000000012E-3</v>
      </c>
      <c r="O96" s="93">
        <v>21933249.5</v>
      </c>
      <c r="P96" s="95">
        <v>121.97</v>
      </c>
      <c r="Q96" s="83"/>
      <c r="R96" s="93">
        <v>26751.984869999993</v>
      </c>
      <c r="S96" s="94">
        <v>8.7732998000000006E-2</v>
      </c>
      <c r="T96" s="94">
        <v>1.4704209751239901E-3</v>
      </c>
      <c r="U96" s="94">
        <v>2.5144369375726953E-4</v>
      </c>
    </row>
    <row r="97" spans="2:21">
      <c r="B97" s="86" t="s">
        <v>569</v>
      </c>
      <c r="C97" s="83" t="s">
        <v>570</v>
      </c>
      <c r="D97" s="96" t="s">
        <v>139</v>
      </c>
      <c r="E97" s="96" t="s">
        <v>368</v>
      </c>
      <c r="F97" s="83" t="s">
        <v>571</v>
      </c>
      <c r="G97" s="96" t="s">
        <v>421</v>
      </c>
      <c r="H97" s="83" t="s">
        <v>530</v>
      </c>
      <c r="I97" s="83" t="s">
        <v>179</v>
      </c>
      <c r="J97" s="83"/>
      <c r="K97" s="93">
        <v>6.2600000000000007</v>
      </c>
      <c r="L97" s="96" t="s">
        <v>183</v>
      </c>
      <c r="M97" s="97">
        <v>1.5800000000000002E-2</v>
      </c>
      <c r="N97" s="97">
        <v>1.29E-2</v>
      </c>
      <c r="O97" s="93">
        <v>46090940.950000003</v>
      </c>
      <c r="P97" s="95">
        <v>103.65</v>
      </c>
      <c r="Q97" s="83"/>
      <c r="R97" s="93">
        <v>47773.257659999996</v>
      </c>
      <c r="S97" s="94">
        <v>0.11401762536982615</v>
      </c>
      <c r="T97" s="94">
        <v>2.6258537620527161E-3</v>
      </c>
      <c r="U97" s="94">
        <v>4.4902404166349889E-4</v>
      </c>
    </row>
    <row r="98" spans="2:21">
      <c r="B98" s="86" t="s">
        <v>572</v>
      </c>
      <c r="C98" s="83" t="s">
        <v>573</v>
      </c>
      <c r="D98" s="96" t="s">
        <v>139</v>
      </c>
      <c r="E98" s="96" t="s">
        <v>368</v>
      </c>
      <c r="F98" s="83" t="s">
        <v>571</v>
      </c>
      <c r="G98" s="96" t="s">
        <v>421</v>
      </c>
      <c r="H98" s="83" t="s">
        <v>530</v>
      </c>
      <c r="I98" s="83" t="s">
        <v>179</v>
      </c>
      <c r="J98" s="83"/>
      <c r="K98" s="93">
        <v>7.1600000000000019</v>
      </c>
      <c r="L98" s="96" t="s">
        <v>183</v>
      </c>
      <c r="M98" s="97">
        <v>2.4E-2</v>
      </c>
      <c r="N98" s="97">
        <v>2.3E-2</v>
      </c>
      <c r="O98" s="93">
        <v>60425079</v>
      </c>
      <c r="P98" s="95">
        <v>102.27</v>
      </c>
      <c r="Q98" s="83"/>
      <c r="R98" s="93">
        <v>61796.726119999999</v>
      </c>
      <c r="S98" s="94">
        <v>0.13116146140814397</v>
      </c>
      <c r="T98" s="94">
        <v>3.396652723990591E-3</v>
      </c>
      <c r="U98" s="94">
        <v>5.8083155897505339E-4</v>
      </c>
    </row>
    <row r="99" spans="2:21">
      <c r="B99" s="86" t="s">
        <v>574</v>
      </c>
      <c r="C99" s="83" t="s">
        <v>575</v>
      </c>
      <c r="D99" s="96" t="s">
        <v>139</v>
      </c>
      <c r="E99" s="96" t="s">
        <v>368</v>
      </c>
      <c r="F99" s="83" t="s">
        <v>571</v>
      </c>
      <c r="G99" s="96" t="s">
        <v>421</v>
      </c>
      <c r="H99" s="83" t="s">
        <v>530</v>
      </c>
      <c r="I99" s="83" t="s">
        <v>179</v>
      </c>
      <c r="J99" s="83"/>
      <c r="K99" s="93">
        <v>3.19</v>
      </c>
      <c r="L99" s="96" t="s">
        <v>183</v>
      </c>
      <c r="M99" s="97">
        <v>3.4799999999999998E-2</v>
      </c>
      <c r="N99" s="97">
        <v>6.1999999999999998E-3</v>
      </c>
      <c r="O99" s="93">
        <v>2200000</v>
      </c>
      <c r="P99" s="95">
        <v>109.89</v>
      </c>
      <c r="Q99" s="83"/>
      <c r="R99" s="93">
        <v>2417.58</v>
      </c>
      <c r="S99" s="94">
        <v>4.2238230562803378E-3</v>
      </c>
      <c r="T99" s="94">
        <v>1.3288211541367611E-4</v>
      </c>
      <c r="U99" s="94">
        <v>2.2722995998528306E-5</v>
      </c>
    </row>
    <row r="100" spans="2:21">
      <c r="B100" s="86" t="s">
        <v>576</v>
      </c>
      <c r="C100" s="83" t="s">
        <v>577</v>
      </c>
      <c r="D100" s="96" t="s">
        <v>139</v>
      </c>
      <c r="E100" s="96" t="s">
        <v>368</v>
      </c>
      <c r="F100" s="83" t="s">
        <v>578</v>
      </c>
      <c r="G100" s="96" t="s">
        <v>484</v>
      </c>
      <c r="H100" s="83" t="s">
        <v>530</v>
      </c>
      <c r="I100" s="83" t="s">
        <v>179</v>
      </c>
      <c r="J100" s="83"/>
      <c r="K100" s="93">
        <v>2.72</v>
      </c>
      <c r="L100" s="96" t="s">
        <v>183</v>
      </c>
      <c r="M100" s="97">
        <v>3.7499999999999999E-2</v>
      </c>
      <c r="N100" s="97">
        <v>1.1000000000000001E-3</v>
      </c>
      <c r="O100" s="93">
        <v>75520799</v>
      </c>
      <c r="P100" s="95">
        <v>119.58</v>
      </c>
      <c r="Q100" s="83"/>
      <c r="R100" s="93">
        <v>90307.772059999988</v>
      </c>
      <c r="S100" s="94">
        <v>9.748376375847205E-2</v>
      </c>
      <c r="T100" s="94">
        <v>4.9637603676523107E-3</v>
      </c>
      <c r="U100" s="94">
        <v>8.4880878529578591E-4</v>
      </c>
    </row>
    <row r="101" spans="2:21">
      <c r="B101" s="86" t="s">
        <v>579</v>
      </c>
      <c r="C101" s="83" t="s">
        <v>580</v>
      </c>
      <c r="D101" s="96" t="s">
        <v>139</v>
      </c>
      <c r="E101" s="96" t="s">
        <v>368</v>
      </c>
      <c r="F101" s="83" t="s">
        <v>578</v>
      </c>
      <c r="G101" s="96" t="s">
        <v>484</v>
      </c>
      <c r="H101" s="83" t="s">
        <v>530</v>
      </c>
      <c r="I101" s="83" t="s">
        <v>179</v>
      </c>
      <c r="J101" s="83"/>
      <c r="K101" s="93">
        <v>6.3400000000000016</v>
      </c>
      <c r="L101" s="96" t="s">
        <v>183</v>
      </c>
      <c r="M101" s="97">
        <v>2.4799999999999999E-2</v>
      </c>
      <c r="N101" s="97">
        <v>1.2800000000000001E-2</v>
      </c>
      <c r="O101" s="93">
        <v>38019647</v>
      </c>
      <c r="P101" s="95">
        <v>108.66</v>
      </c>
      <c r="Q101" s="83"/>
      <c r="R101" s="93">
        <v>41312.150010000005</v>
      </c>
      <c r="S101" s="94">
        <v>8.9777768466704572E-2</v>
      </c>
      <c r="T101" s="94">
        <v>2.2707194324969272E-3</v>
      </c>
      <c r="U101" s="94">
        <v>3.8829565903417108E-4</v>
      </c>
    </row>
    <row r="102" spans="2:21">
      <c r="B102" s="86" t="s">
        <v>581</v>
      </c>
      <c r="C102" s="83" t="s">
        <v>582</v>
      </c>
      <c r="D102" s="96" t="s">
        <v>139</v>
      </c>
      <c r="E102" s="96" t="s">
        <v>368</v>
      </c>
      <c r="F102" s="83" t="s">
        <v>583</v>
      </c>
      <c r="G102" s="96" t="s">
        <v>421</v>
      </c>
      <c r="H102" s="83" t="s">
        <v>530</v>
      </c>
      <c r="I102" s="83" t="s">
        <v>371</v>
      </c>
      <c r="J102" s="83"/>
      <c r="K102" s="93">
        <v>4.8899999999999997</v>
      </c>
      <c r="L102" s="96" t="s">
        <v>183</v>
      </c>
      <c r="M102" s="97">
        <v>2.8500000000000001E-2</v>
      </c>
      <c r="N102" s="97">
        <v>1.04E-2</v>
      </c>
      <c r="O102" s="93">
        <v>99755761</v>
      </c>
      <c r="P102" s="95">
        <v>112.89</v>
      </c>
      <c r="Q102" s="83"/>
      <c r="R102" s="93">
        <v>112614.27587</v>
      </c>
      <c r="S102" s="94">
        <v>0.1460552869692533</v>
      </c>
      <c r="T102" s="94">
        <v>6.1898357875995414E-3</v>
      </c>
      <c r="U102" s="94">
        <v>1.0584691054571814E-3</v>
      </c>
    </row>
    <row r="103" spans="2:21">
      <c r="B103" s="86" t="s">
        <v>584</v>
      </c>
      <c r="C103" s="83" t="s">
        <v>585</v>
      </c>
      <c r="D103" s="96" t="s">
        <v>139</v>
      </c>
      <c r="E103" s="96" t="s">
        <v>368</v>
      </c>
      <c r="F103" s="83" t="s">
        <v>586</v>
      </c>
      <c r="G103" s="96" t="s">
        <v>421</v>
      </c>
      <c r="H103" s="83" t="s">
        <v>530</v>
      </c>
      <c r="I103" s="83" t="s">
        <v>371</v>
      </c>
      <c r="J103" s="83"/>
      <c r="K103" s="93">
        <v>6.96</v>
      </c>
      <c r="L103" s="96" t="s">
        <v>183</v>
      </c>
      <c r="M103" s="97">
        <v>1.3999999999999999E-2</v>
      </c>
      <c r="N103" s="97">
        <v>1.4500000000000006E-2</v>
      </c>
      <c r="O103" s="93">
        <v>37933000</v>
      </c>
      <c r="P103" s="95">
        <v>100.34</v>
      </c>
      <c r="Q103" s="83"/>
      <c r="R103" s="93">
        <v>38061.97236</v>
      </c>
      <c r="S103" s="94">
        <v>0.14957807570977918</v>
      </c>
      <c r="T103" s="94">
        <v>2.092073645552027E-3</v>
      </c>
      <c r="U103" s="94">
        <v>3.577470220767772E-4</v>
      </c>
    </row>
    <row r="104" spans="2:21">
      <c r="B104" s="86" t="s">
        <v>587</v>
      </c>
      <c r="C104" s="83" t="s">
        <v>588</v>
      </c>
      <c r="D104" s="96" t="s">
        <v>139</v>
      </c>
      <c r="E104" s="96" t="s">
        <v>368</v>
      </c>
      <c r="F104" s="83" t="s">
        <v>380</v>
      </c>
      <c r="G104" s="96" t="s">
        <v>375</v>
      </c>
      <c r="H104" s="83" t="s">
        <v>530</v>
      </c>
      <c r="I104" s="83" t="s">
        <v>179</v>
      </c>
      <c r="J104" s="83"/>
      <c r="K104" s="93">
        <v>4.1199999999999992</v>
      </c>
      <c r="L104" s="96" t="s">
        <v>183</v>
      </c>
      <c r="M104" s="97">
        <v>1.06E-2</v>
      </c>
      <c r="N104" s="97">
        <v>1.37E-2</v>
      </c>
      <c r="O104" s="93">
        <v>1451</v>
      </c>
      <c r="P104" s="95">
        <v>5033000</v>
      </c>
      <c r="Q104" s="83"/>
      <c r="R104" s="93">
        <v>73028.827390000006</v>
      </c>
      <c r="S104" s="94">
        <v>0.10685617497606602</v>
      </c>
      <c r="T104" s="94">
        <v>4.0140243837901582E-3</v>
      </c>
      <c r="U104" s="94">
        <v>6.8640282950726942E-4</v>
      </c>
    </row>
    <row r="105" spans="2:21">
      <c r="B105" s="86" t="s">
        <v>589</v>
      </c>
      <c r="C105" s="83" t="s">
        <v>590</v>
      </c>
      <c r="D105" s="96" t="s">
        <v>139</v>
      </c>
      <c r="E105" s="96" t="s">
        <v>368</v>
      </c>
      <c r="F105" s="83" t="s">
        <v>502</v>
      </c>
      <c r="G105" s="96" t="s">
        <v>421</v>
      </c>
      <c r="H105" s="83" t="s">
        <v>530</v>
      </c>
      <c r="I105" s="83" t="s">
        <v>371</v>
      </c>
      <c r="J105" s="83"/>
      <c r="K105" s="93">
        <v>2.4300000000000002</v>
      </c>
      <c r="L105" s="96" t="s">
        <v>183</v>
      </c>
      <c r="M105" s="97">
        <v>4.9000000000000002E-2</v>
      </c>
      <c r="N105" s="97">
        <v>3.3999999999999989E-3</v>
      </c>
      <c r="O105" s="93">
        <v>57419806.209999993</v>
      </c>
      <c r="P105" s="95">
        <v>117.47</v>
      </c>
      <c r="Q105" s="83"/>
      <c r="R105" s="93">
        <v>67451.043650000007</v>
      </c>
      <c r="S105" s="94">
        <v>7.1953207563455482E-2</v>
      </c>
      <c r="T105" s="94">
        <v>3.7074418910944852E-3</v>
      </c>
      <c r="U105" s="94">
        <v>6.3397686734482754E-4</v>
      </c>
    </row>
    <row r="106" spans="2:21">
      <c r="B106" s="86" t="s">
        <v>591</v>
      </c>
      <c r="C106" s="83" t="s">
        <v>592</v>
      </c>
      <c r="D106" s="96" t="s">
        <v>139</v>
      </c>
      <c r="E106" s="96" t="s">
        <v>368</v>
      </c>
      <c r="F106" s="83" t="s">
        <v>502</v>
      </c>
      <c r="G106" s="96" t="s">
        <v>421</v>
      </c>
      <c r="H106" s="83" t="s">
        <v>530</v>
      </c>
      <c r="I106" s="83" t="s">
        <v>371</v>
      </c>
      <c r="J106" s="83"/>
      <c r="K106" s="93">
        <v>5.8699999999999992</v>
      </c>
      <c r="L106" s="96" t="s">
        <v>183</v>
      </c>
      <c r="M106" s="97">
        <v>2.3E-2</v>
      </c>
      <c r="N106" s="97">
        <v>1.8100000000000002E-2</v>
      </c>
      <c r="O106" s="93">
        <v>13055889.4</v>
      </c>
      <c r="P106" s="95">
        <v>105.3</v>
      </c>
      <c r="Q106" s="83"/>
      <c r="R106" s="93">
        <v>13747.850960000002</v>
      </c>
      <c r="S106" s="94">
        <v>9.2570594258915111E-3</v>
      </c>
      <c r="T106" s="94">
        <v>7.5564966534995249E-4</v>
      </c>
      <c r="U106" s="94">
        <v>1.2921697000820804E-4</v>
      </c>
    </row>
    <row r="107" spans="2:21">
      <c r="B107" s="86" t="s">
        <v>593</v>
      </c>
      <c r="C107" s="83" t="s">
        <v>594</v>
      </c>
      <c r="D107" s="96" t="s">
        <v>139</v>
      </c>
      <c r="E107" s="96" t="s">
        <v>368</v>
      </c>
      <c r="F107" s="83" t="s">
        <v>502</v>
      </c>
      <c r="G107" s="96" t="s">
        <v>421</v>
      </c>
      <c r="H107" s="83" t="s">
        <v>530</v>
      </c>
      <c r="I107" s="83" t="s">
        <v>371</v>
      </c>
      <c r="J107" s="83"/>
      <c r="K107" s="93">
        <v>2.3199999999999998</v>
      </c>
      <c r="L107" s="96" t="s">
        <v>183</v>
      </c>
      <c r="M107" s="97">
        <v>5.8499999999999996E-2</v>
      </c>
      <c r="N107" s="97">
        <v>3.3999999999999998E-3</v>
      </c>
      <c r="O107" s="93">
        <v>39832162.110000007</v>
      </c>
      <c r="P107" s="95">
        <v>125.02</v>
      </c>
      <c r="Q107" s="83"/>
      <c r="R107" s="93">
        <v>49798.169840000002</v>
      </c>
      <c r="S107" s="94">
        <v>3.381974284576466E-2</v>
      </c>
      <c r="T107" s="94">
        <v>2.737152918235891E-3</v>
      </c>
      <c r="U107" s="94">
        <v>4.6805632657796352E-4</v>
      </c>
    </row>
    <row r="108" spans="2:21">
      <c r="B108" s="86" t="s">
        <v>595</v>
      </c>
      <c r="C108" s="83" t="s">
        <v>596</v>
      </c>
      <c r="D108" s="96" t="s">
        <v>139</v>
      </c>
      <c r="E108" s="96" t="s">
        <v>368</v>
      </c>
      <c r="F108" s="83" t="s">
        <v>502</v>
      </c>
      <c r="G108" s="96" t="s">
        <v>421</v>
      </c>
      <c r="H108" s="83" t="s">
        <v>530</v>
      </c>
      <c r="I108" s="83" t="s">
        <v>371</v>
      </c>
      <c r="J108" s="83"/>
      <c r="K108" s="93">
        <v>7.2699999999999978</v>
      </c>
      <c r="L108" s="96" t="s">
        <v>183</v>
      </c>
      <c r="M108" s="97">
        <v>2.2499999999999999E-2</v>
      </c>
      <c r="N108" s="97">
        <v>2.4099999999999996E-2</v>
      </c>
      <c r="O108" s="93">
        <v>28275000</v>
      </c>
      <c r="P108" s="95">
        <v>100.94</v>
      </c>
      <c r="Q108" s="83"/>
      <c r="R108" s="93">
        <v>28540.783800000001</v>
      </c>
      <c r="S108" s="94">
        <v>0.15037254099014535</v>
      </c>
      <c r="T108" s="94">
        <v>1.5687421830542848E-3</v>
      </c>
      <c r="U108" s="94">
        <v>2.6825673445439718E-4</v>
      </c>
    </row>
    <row r="109" spans="2:21">
      <c r="B109" s="86" t="s">
        <v>597</v>
      </c>
      <c r="C109" s="83" t="s">
        <v>598</v>
      </c>
      <c r="D109" s="96" t="s">
        <v>139</v>
      </c>
      <c r="E109" s="96" t="s">
        <v>368</v>
      </c>
      <c r="F109" s="83" t="s">
        <v>599</v>
      </c>
      <c r="G109" s="96" t="s">
        <v>484</v>
      </c>
      <c r="H109" s="83" t="s">
        <v>530</v>
      </c>
      <c r="I109" s="83" t="s">
        <v>179</v>
      </c>
      <c r="J109" s="83"/>
      <c r="K109" s="93">
        <v>2.21</v>
      </c>
      <c r="L109" s="96" t="s">
        <v>183</v>
      </c>
      <c r="M109" s="97">
        <v>4.0500000000000001E-2</v>
      </c>
      <c r="N109" s="97">
        <v>2.9999999999999997E-4</v>
      </c>
      <c r="O109" s="93">
        <v>13045696.92</v>
      </c>
      <c r="P109" s="95">
        <v>132.85</v>
      </c>
      <c r="Q109" s="83"/>
      <c r="R109" s="93">
        <v>17331.208870000002</v>
      </c>
      <c r="S109" s="94">
        <v>8.9689009369233602E-2</v>
      </c>
      <c r="T109" s="94">
        <v>9.5260868195545432E-4</v>
      </c>
      <c r="U109" s="94">
        <v>1.6289719049738513E-4</v>
      </c>
    </row>
    <row r="110" spans="2:21">
      <c r="B110" s="86" t="s">
        <v>600</v>
      </c>
      <c r="C110" s="83" t="s">
        <v>601</v>
      </c>
      <c r="D110" s="96" t="s">
        <v>139</v>
      </c>
      <c r="E110" s="96" t="s">
        <v>368</v>
      </c>
      <c r="F110" s="83" t="s">
        <v>599</v>
      </c>
      <c r="G110" s="96" t="s">
        <v>484</v>
      </c>
      <c r="H110" s="83" t="s">
        <v>530</v>
      </c>
      <c r="I110" s="83" t="s">
        <v>179</v>
      </c>
      <c r="J110" s="83"/>
      <c r="K110" s="93">
        <v>0.78999999999999992</v>
      </c>
      <c r="L110" s="96" t="s">
        <v>183</v>
      </c>
      <c r="M110" s="97">
        <v>4.2800000000000005E-2</v>
      </c>
      <c r="N110" s="97">
        <v>4.3999999999999994E-3</v>
      </c>
      <c r="O110" s="93">
        <v>927261.85</v>
      </c>
      <c r="P110" s="95">
        <v>125.45</v>
      </c>
      <c r="Q110" s="83"/>
      <c r="R110" s="93">
        <v>1163.2499299999999</v>
      </c>
      <c r="S110" s="94">
        <v>1.2963556019657435E-2</v>
      </c>
      <c r="T110" s="94">
        <v>6.3937950948142626E-5</v>
      </c>
      <c r="U110" s="94">
        <v>1.0933463837671693E-5</v>
      </c>
    </row>
    <row r="111" spans="2:21">
      <c r="B111" s="86" t="s">
        <v>602</v>
      </c>
      <c r="C111" s="83" t="s">
        <v>603</v>
      </c>
      <c r="D111" s="96" t="s">
        <v>139</v>
      </c>
      <c r="E111" s="96" t="s">
        <v>368</v>
      </c>
      <c r="F111" s="83" t="s">
        <v>604</v>
      </c>
      <c r="G111" s="96" t="s">
        <v>421</v>
      </c>
      <c r="H111" s="83" t="s">
        <v>530</v>
      </c>
      <c r="I111" s="83" t="s">
        <v>179</v>
      </c>
      <c r="J111" s="83"/>
      <c r="K111" s="93">
        <v>6.8999999999999977</v>
      </c>
      <c r="L111" s="96" t="s">
        <v>183</v>
      </c>
      <c r="M111" s="97">
        <v>1.9599999999999999E-2</v>
      </c>
      <c r="N111" s="97">
        <v>1.8499999999999999E-2</v>
      </c>
      <c r="O111" s="93">
        <v>34647758.899999999</v>
      </c>
      <c r="P111" s="95">
        <v>102.53</v>
      </c>
      <c r="Q111" s="83"/>
      <c r="R111" s="93">
        <v>35524.347780000011</v>
      </c>
      <c r="S111" s="94">
        <v>5.3793133006030495E-2</v>
      </c>
      <c r="T111" s="94">
        <v>1.9525932882045393E-3</v>
      </c>
      <c r="U111" s="94">
        <v>3.3389571904767087E-4</v>
      </c>
    </row>
    <row r="112" spans="2:21">
      <c r="B112" s="86" t="s">
        <v>605</v>
      </c>
      <c r="C112" s="83" t="s">
        <v>606</v>
      </c>
      <c r="D112" s="96" t="s">
        <v>139</v>
      </c>
      <c r="E112" s="96" t="s">
        <v>368</v>
      </c>
      <c r="F112" s="83" t="s">
        <v>604</v>
      </c>
      <c r="G112" s="96" t="s">
        <v>421</v>
      </c>
      <c r="H112" s="83" t="s">
        <v>530</v>
      </c>
      <c r="I112" s="83" t="s">
        <v>179</v>
      </c>
      <c r="J112" s="83"/>
      <c r="K112" s="93">
        <v>4.1199999999999992</v>
      </c>
      <c r="L112" s="96" t="s">
        <v>183</v>
      </c>
      <c r="M112" s="97">
        <v>2.75E-2</v>
      </c>
      <c r="N112" s="97">
        <v>7.899999999999999E-3</v>
      </c>
      <c r="O112" s="93">
        <v>13555956.620000003</v>
      </c>
      <c r="P112" s="95">
        <v>108.86</v>
      </c>
      <c r="Q112" s="83"/>
      <c r="R112" s="93">
        <v>14757.014800000001</v>
      </c>
      <c r="S112" s="94">
        <v>2.9141564893413328E-2</v>
      </c>
      <c r="T112" s="94">
        <v>8.1111828515082298E-4</v>
      </c>
      <c r="U112" s="94">
        <v>1.3870216838765336E-4</v>
      </c>
    </row>
    <row r="113" spans="2:21">
      <c r="B113" s="86" t="s">
        <v>607</v>
      </c>
      <c r="C113" s="83" t="s">
        <v>608</v>
      </c>
      <c r="D113" s="96" t="s">
        <v>139</v>
      </c>
      <c r="E113" s="96" t="s">
        <v>368</v>
      </c>
      <c r="F113" s="83" t="s">
        <v>397</v>
      </c>
      <c r="G113" s="96" t="s">
        <v>375</v>
      </c>
      <c r="H113" s="83" t="s">
        <v>530</v>
      </c>
      <c r="I113" s="83" t="s">
        <v>179</v>
      </c>
      <c r="J113" s="83"/>
      <c r="K113" s="93">
        <v>4.4599999999999991</v>
      </c>
      <c r="L113" s="96" t="s">
        <v>183</v>
      </c>
      <c r="M113" s="97">
        <v>1.4199999999999999E-2</v>
      </c>
      <c r="N113" s="97">
        <v>1.4399999999999994E-2</v>
      </c>
      <c r="O113" s="93">
        <v>2269</v>
      </c>
      <c r="P113" s="95">
        <v>5070000</v>
      </c>
      <c r="Q113" s="83"/>
      <c r="R113" s="93">
        <v>115038.30674</v>
      </c>
      <c r="S113" s="94">
        <v>0.10706365309300241</v>
      </c>
      <c r="T113" s="94">
        <v>6.3230724746310583E-3</v>
      </c>
      <c r="U113" s="94">
        <v>1.0812527336139825E-3</v>
      </c>
    </row>
    <row r="114" spans="2:21">
      <c r="B114" s="86" t="s">
        <v>609</v>
      </c>
      <c r="C114" s="83" t="s">
        <v>610</v>
      </c>
      <c r="D114" s="96" t="s">
        <v>139</v>
      </c>
      <c r="E114" s="96" t="s">
        <v>368</v>
      </c>
      <c r="F114" s="83" t="s">
        <v>397</v>
      </c>
      <c r="G114" s="96" t="s">
        <v>375</v>
      </c>
      <c r="H114" s="83" t="s">
        <v>530</v>
      </c>
      <c r="I114" s="83" t="s">
        <v>179</v>
      </c>
      <c r="J114" s="83"/>
      <c r="K114" s="93">
        <v>5.0700000000000012</v>
      </c>
      <c r="L114" s="96" t="s">
        <v>183</v>
      </c>
      <c r="M114" s="97">
        <v>1.5900000000000001E-2</v>
      </c>
      <c r="N114" s="97">
        <v>1.5600000000000001E-2</v>
      </c>
      <c r="O114" s="93">
        <v>1749</v>
      </c>
      <c r="P114" s="95">
        <v>5039000</v>
      </c>
      <c r="Q114" s="83"/>
      <c r="R114" s="93">
        <v>88132.107679999972</v>
      </c>
      <c r="S114" s="94">
        <v>0.11683366733466941</v>
      </c>
      <c r="T114" s="94">
        <v>4.8441751273522642E-3</v>
      </c>
      <c r="U114" s="94">
        <v>8.2835957037802484E-4</v>
      </c>
    </row>
    <row r="115" spans="2:21">
      <c r="B115" s="86" t="s">
        <v>611</v>
      </c>
      <c r="C115" s="83" t="s">
        <v>612</v>
      </c>
      <c r="D115" s="96" t="s">
        <v>139</v>
      </c>
      <c r="E115" s="96" t="s">
        <v>368</v>
      </c>
      <c r="F115" s="83" t="s">
        <v>613</v>
      </c>
      <c r="G115" s="96" t="s">
        <v>614</v>
      </c>
      <c r="H115" s="83" t="s">
        <v>530</v>
      </c>
      <c r="I115" s="83" t="s">
        <v>371</v>
      </c>
      <c r="J115" s="83"/>
      <c r="K115" s="93">
        <v>4.9400000000000013</v>
      </c>
      <c r="L115" s="96" t="s">
        <v>183</v>
      </c>
      <c r="M115" s="97">
        <v>1.9400000000000001E-2</v>
      </c>
      <c r="N115" s="97">
        <v>8.8999999999999999E-3</v>
      </c>
      <c r="O115" s="93">
        <v>64748414.899999991</v>
      </c>
      <c r="P115" s="95">
        <v>106.94</v>
      </c>
      <c r="Q115" s="83"/>
      <c r="R115" s="93">
        <v>69241.948700000008</v>
      </c>
      <c r="S115" s="94">
        <v>9.7746575002218478E-2</v>
      </c>
      <c r="T115" s="94">
        <v>3.8058788617631027E-3</v>
      </c>
      <c r="U115" s="94">
        <v>6.5080970360459735E-4</v>
      </c>
    </row>
    <row r="116" spans="2:21">
      <c r="B116" s="86" t="s">
        <v>615</v>
      </c>
      <c r="C116" s="83" t="s">
        <v>616</v>
      </c>
      <c r="D116" s="96" t="s">
        <v>139</v>
      </c>
      <c r="E116" s="96" t="s">
        <v>368</v>
      </c>
      <c r="F116" s="83" t="s">
        <v>613</v>
      </c>
      <c r="G116" s="96" t="s">
        <v>614</v>
      </c>
      <c r="H116" s="83" t="s">
        <v>530</v>
      </c>
      <c r="I116" s="83" t="s">
        <v>371</v>
      </c>
      <c r="J116" s="83"/>
      <c r="K116" s="93">
        <v>6.8400000000000007</v>
      </c>
      <c r="L116" s="96" t="s">
        <v>183</v>
      </c>
      <c r="M116" s="97">
        <v>1.23E-2</v>
      </c>
      <c r="N116" s="97">
        <v>1.3999999999999995E-2</v>
      </c>
      <c r="O116" s="93">
        <v>79972583</v>
      </c>
      <c r="P116" s="95">
        <v>100.07</v>
      </c>
      <c r="Q116" s="83"/>
      <c r="R116" s="93">
        <v>80028.564300000013</v>
      </c>
      <c r="S116" s="94">
        <v>7.5475667268476876E-2</v>
      </c>
      <c r="T116" s="94">
        <v>4.3987644329053855E-3</v>
      </c>
      <c r="U116" s="94">
        <v>7.5219382455052807E-4</v>
      </c>
    </row>
    <row r="117" spans="2:21">
      <c r="B117" s="86" t="s">
        <v>617</v>
      </c>
      <c r="C117" s="83" t="s">
        <v>618</v>
      </c>
      <c r="D117" s="96" t="s">
        <v>139</v>
      </c>
      <c r="E117" s="96" t="s">
        <v>368</v>
      </c>
      <c r="F117" s="83" t="s">
        <v>619</v>
      </c>
      <c r="G117" s="96" t="s">
        <v>484</v>
      </c>
      <c r="H117" s="83" t="s">
        <v>530</v>
      </c>
      <c r="I117" s="83" t="s">
        <v>179</v>
      </c>
      <c r="J117" s="83"/>
      <c r="K117" s="93">
        <v>1</v>
      </c>
      <c r="L117" s="96" t="s">
        <v>183</v>
      </c>
      <c r="M117" s="97">
        <v>3.6000000000000004E-2</v>
      </c>
      <c r="N117" s="97">
        <v>-9.7999999999999997E-3</v>
      </c>
      <c r="O117" s="93">
        <v>49464767.419999987</v>
      </c>
      <c r="P117" s="95">
        <v>111.75</v>
      </c>
      <c r="Q117" s="83"/>
      <c r="R117" s="93">
        <v>55276.877560000001</v>
      </c>
      <c r="S117" s="94">
        <v>0.11956328900297788</v>
      </c>
      <c r="T117" s="94">
        <v>3.038289704429869E-3</v>
      </c>
      <c r="U117" s="94">
        <v>5.195510666066973E-4</v>
      </c>
    </row>
    <row r="118" spans="2:21">
      <c r="B118" s="86" t="s">
        <v>620</v>
      </c>
      <c r="C118" s="83" t="s">
        <v>621</v>
      </c>
      <c r="D118" s="96" t="s">
        <v>139</v>
      </c>
      <c r="E118" s="96" t="s">
        <v>368</v>
      </c>
      <c r="F118" s="83" t="s">
        <v>619</v>
      </c>
      <c r="G118" s="96" t="s">
        <v>484</v>
      </c>
      <c r="H118" s="83" t="s">
        <v>530</v>
      </c>
      <c r="I118" s="83" t="s">
        <v>179</v>
      </c>
      <c r="J118" s="83"/>
      <c r="K118" s="93">
        <v>7.4100000000000019</v>
      </c>
      <c r="L118" s="96" t="s">
        <v>183</v>
      </c>
      <c r="M118" s="97">
        <v>2.2499999999999999E-2</v>
      </c>
      <c r="N118" s="97">
        <v>1.47E-2</v>
      </c>
      <c r="O118" s="93">
        <v>20295199</v>
      </c>
      <c r="P118" s="95">
        <v>108.5</v>
      </c>
      <c r="Q118" s="83"/>
      <c r="R118" s="93">
        <v>22020.290300000001</v>
      </c>
      <c r="S118" s="94">
        <v>4.9607427485107623E-2</v>
      </c>
      <c r="T118" s="94">
        <v>1.2103437144116234E-3</v>
      </c>
      <c r="U118" s="94">
        <v>2.0697018025187655E-4</v>
      </c>
    </row>
    <row r="119" spans="2:21">
      <c r="B119" s="86" t="s">
        <v>622</v>
      </c>
      <c r="C119" s="83" t="s">
        <v>623</v>
      </c>
      <c r="D119" s="96" t="s">
        <v>139</v>
      </c>
      <c r="E119" s="96" t="s">
        <v>368</v>
      </c>
      <c r="F119" s="83" t="s">
        <v>624</v>
      </c>
      <c r="G119" s="96" t="s">
        <v>375</v>
      </c>
      <c r="H119" s="83" t="s">
        <v>625</v>
      </c>
      <c r="I119" s="83" t="s">
        <v>179</v>
      </c>
      <c r="J119" s="83"/>
      <c r="K119" s="93">
        <v>1.7399999999999998</v>
      </c>
      <c r="L119" s="96" t="s">
        <v>183</v>
      </c>
      <c r="M119" s="97">
        <v>4.1500000000000002E-2</v>
      </c>
      <c r="N119" s="97">
        <v>2.0000000000000001E-4</v>
      </c>
      <c r="O119" s="93">
        <v>3759423</v>
      </c>
      <c r="P119" s="95">
        <v>112.45</v>
      </c>
      <c r="Q119" s="83"/>
      <c r="R119" s="93">
        <v>4227.4710400000004</v>
      </c>
      <c r="S119" s="94">
        <v>1.2494135828112797E-2</v>
      </c>
      <c r="T119" s="94">
        <v>2.3236264969318633E-4</v>
      </c>
      <c r="U119" s="94">
        <v>3.9734282847233309E-5</v>
      </c>
    </row>
    <row r="120" spans="2:21">
      <c r="B120" s="86" t="s">
        <v>626</v>
      </c>
      <c r="C120" s="83" t="s">
        <v>627</v>
      </c>
      <c r="D120" s="96" t="s">
        <v>139</v>
      </c>
      <c r="E120" s="96" t="s">
        <v>368</v>
      </c>
      <c r="F120" s="83" t="s">
        <v>406</v>
      </c>
      <c r="G120" s="96" t="s">
        <v>375</v>
      </c>
      <c r="H120" s="83" t="s">
        <v>625</v>
      </c>
      <c r="I120" s="83" t="s">
        <v>179</v>
      </c>
      <c r="J120" s="83"/>
      <c r="K120" s="93">
        <v>2.6699999999999986</v>
      </c>
      <c r="L120" s="96" t="s">
        <v>183</v>
      </c>
      <c r="M120" s="97">
        <v>2.7999999999999997E-2</v>
      </c>
      <c r="N120" s="97">
        <v>1.0199999999999996E-2</v>
      </c>
      <c r="O120" s="93">
        <v>1903</v>
      </c>
      <c r="P120" s="95">
        <v>5355000</v>
      </c>
      <c r="Q120" s="83"/>
      <c r="R120" s="93">
        <v>101905.65139000004</v>
      </c>
      <c r="S120" s="94">
        <v>0.10759314750947022</v>
      </c>
      <c r="T120" s="94">
        <v>5.6012369929068859E-3</v>
      </c>
      <c r="U120" s="94">
        <v>9.5781802826065384E-4</v>
      </c>
    </row>
    <row r="121" spans="2:21">
      <c r="B121" s="86" t="s">
        <v>628</v>
      </c>
      <c r="C121" s="83" t="s">
        <v>629</v>
      </c>
      <c r="D121" s="96" t="s">
        <v>139</v>
      </c>
      <c r="E121" s="96" t="s">
        <v>368</v>
      </c>
      <c r="F121" s="83" t="s">
        <v>406</v>
      </c>
      <c r="G121" s="96" t="s">
        <v>375</v>
      </c>
      <c r="H121" s="83" t="s">
        <v>625</v>
      </c>
      <c r="I121" s="83" t="s">
        <v>179</v>
      </c>
      <c r="J121" s="83"/>
      <c r="K121" s="93">
        <v>3.93</v>
      </c>
      <c r="L121" s="96" t="s">
        <v>183</v>
      </c>
      <c r="M121" s="97">
        <v>1.49E-2</v>
      </c>
      <c r="N121" s="97">
        <v>1.3399999999999999E-2</v>
      </c>
      <c r="O121" s="93">
        <v>239</v>
      </c>
      <c r="P121" s="95">
        <v>5089000</v>
      </c>
      <c r="Q121" s="93">
        <v>181.39982000000003</v>
      </c>
      <c r="R121" s="93">
        <v>12344.871900000002</v>
      </c>
      <c r="S121" s="94">
        <v>3.9517195767195805E-2</v>
      </c>
      <c r="T121" s="94">
        <v>6.7853501955792458E-4</v>
      </c>
      <c r="U121" s="94">
        <v>1.1603027605541267E-4</v>
      </c>
    </row>
    <row r="122" spans="2:21">
      <c r="B122" s="86" t="s">
        <v>630</v>
      </c>
      <c r="C122" s="83" t="s">
        <v>631</v>
      </c>
      <c r="D122" s="96" t="s">
        <v>139</v>
      </c>
      <c r="E122" s="96" t="s">
        <v>368</v>
      </c>
      <c r="F122" s="83" t="s">
        <v>406</v>
      </c>
      <c r="G122" s="96" t="s">
        <v>375</v>
      </c>
      <c r="H122" s="83" t="s">
        <v>625</v>
      </c>
      <c r="I122" s="83" t="s">
        <v>179</v>
      </c>
      <c r="J122" s="83"/>
      <c r="K122" s="93">
        <v>5.4800000000000013</v>
      </c>
      <c r="L122" s="96" t="s">
        <v>183</v>
      </c>
      <c r="M122" s="97">
        <v>2.2000000000000002E-2</v>
      </c>
      <c r="N122" s="97">
        <v>1.6700000000000003E-2</v>
      </c>
      <c r="O122" s="93">
        <v>474</v>
      </c>
      <c r="P122" s="95">
        <v>5177777</v>
      </c>
      <c r="Q122" s="83"/>
      <c r="R122" s="93">
        <v>24542.662069999995</v>
      </c>
      <c r="S122" s="94">
        <v>9.4159713945172793E-2</v>
      </c>
      <c r="T122" s="94">
        <v>1.3489857021255099E-3</v>
      </c>
      <c r="U122" s="94">
        <v>2.3067812110037406E-4</v>
      </c>
    </row>
    <row r="123" spans="2:21">
      <c r="B123" s="86" t="s">
        <v>632</v>
      </c>
      <c r="C123" s="83" t="s">
        <v>633</v>
      </c>
      <c r="D123" s="96" t="s">
        <v>139</v>
      </c>
      <c r="E123" s="96" t="s">
        <v>368</v>
      </c>
      <c r="F123" s="83" t="s">
        <v>634</v>
      </c>
      <c r="G123" s="96" t="s">
        <v>421</v>
      </c>
      <c r="H123" s="83" t="s">
        <v>625</v>
      </c>
      <c r="I123" s="83" t="s">
        <v>179</v>
      </c>
      <c r="J123" s="83"/>
      <c r="K123" s="93">
        <v>1.7399999999999998</v>
      </c>
      <c r="L123" s="96" t="s">
        <v>183</v>
      </c>
      <c r="M123" s="97">
        <v>4.5999999999999999E-2</v>
      </c>
      <c r="N123" s="97">
        <v>3.9999999999999996E-4</v>
      </c>
      <c r="O123" s="93">
        <v>12771532.720000001</v>
      </c>
      <c r="P123" s="95">
        <v>131.72999999999999</v>
      </c>
      <c r="Q123" s="83"/>
      <c r="R123" s="93">
        <v>16823.9408</v>
      </c>
      <c r="S123" s="94">
        <v>4.4331011586940527E-2</v>
      </c>
      <c r="T123" s="94">
        <v>9.2472672800836145E-4</v>
      </c>
      <c r="U123" s="94">
        <v>1.5812934400428409E-4</v>
      </c>
    </row>
    <row r="124" spans="2:21">
      <c r="B124" s="86" t="s">
        <v>635</v>
      </c>
      <c r="C124" s="83" t="s">
        <v>636</v>
      </c>
      <c r="D124" s="96" t="s">
        <v>139</v>
      </c>
      <c r="E124" s="96" t="s">
        <v>368</v>
      </c>
      <c r="F124" s="83" t="s">
        <v>637</v>
      </c>
      <c r="G124" s="96" t="s">
        <v>375</v>
      </c>
      <c r="H124" s="83" t="s">
        <v>625</v>
      </c>
      <c r="I124" s="83" t="s">
        <v>371</v>
      </c>
      <c r="J124" s="83"/>
      <c r="K124" s="93">
        <v>1.7399999999999998</v>
      </c>
      <c r="L124" s="96" t="s">
        <v>183</v>
      </c>
      <c r="M124" s="97">
        <v>0.02</v>
      </c>
      <c r="N124" s="97">
        <v>-5.9999999999999995E-4</v>
      </c>
      <c r="O124" s="93">
        <v>37961500</v>
      </c>
      <c r="P124" s="95">
        <v>107.21</v>
      </c>
      <c r="Q124" s="83"/>
      <c r="R124" s="93">
        <v>40698.524850000002</v>
      </c>
      <c r="S124" s="94">
        <v>6.6718326216524404E-2</v>
      </c>
      <c r="T124" s="94">
        <v>2.2369915685454319E-3</v>
      </c>
      <c r="U124" s="94">
        <v>3.8252815514380284E-4</v>
      </c>
    </row>
    <row r="125" spans="2:21">
      <c r="B125" s="86" t="s">
        <v>638</v>
      </c>
      <c r="C125" s="83" t="s">
        <v>639</v>
      </c>
      <c r="D125" s="96" t="s">
        <v>139</v>
      </c>
      <c r="E125" s="96" t="s">
        <v>368</v>
      </c>
      <c r="F125" s="83" t="s">
        <v>583</v>
      </c>
      <c r="G125" s="96" t="s">
        <v>421</v>
      </c>
      <c r="H125" s="83" t="s">
        <v>625</v>
      </c>
      <c r="I125" s="83" t="s">
        <v>371</v>
      </c>
      <c r="J125" s="83"/>
      <c r="K125" s="93">
        <v>7.0600000000000014</v>
      </c>
      <c r="L125" s="96" t="s">
        <v>183</v>
      </c>
      <c r="M125" s="97">
        <v>2.81E-2</v>
      </c>
      <c r="N125" s="97">
        <v>2.5099999999999997E-2</v>
      </c>
      <c r="O125" s="93">
        <v>927387</v>
      </c>
      <c r="P125" s="95">
        <v>104.36</v>
      </c>
      <c r="Q125" s="83"/>
      <c r="R125" s="93">
        <v>967.82102999999984</v>
      </c>
      <c r="S125" s="94">
        <v>1.7714418332788944E-3</v>
      </c>
      <c r="T125" s="94">
        <v>5.3196215144170149E-5</v>
      </c>
      <c r="U125" s="94">
        <v>9.0966145451160003E-6</v>
      </c>
    </row>
    <row r="126" spans="2:21">
      <c r="B126" s="86" t="s">
        <v>640</v>
      </c>
      <c r="C126" s="83" t="s">
        <v>641</v>
      </c>
      <c r="D126" s="96" t="s">
        <v>139</v>
      </c>
      <c r="E126" s="96" t="s">
        <v>368</v>
      </c>
      <c r="F126" s="83" t="s">
        <v>583</v>
      </c>
      <c r="G126" s="96" t="s">
        <v>421</v>
      </c>
      <c r="H126" s="83" t="s">
        <v>625</v>
      </c>
      <c r="I126" s="83" t="s">
        <v>371</v>
      </c>
      <c r="J126" s="83"/>
      <c r="K126" s="93">
        <v>5.19</v>
      </c>
      <c r="L126" s="96" t="s">
        <v>183</v>
      </c>
      <c r="M126" s="97">
        <v>3.7000000000000005E-2</v>
      </c>
      <c r="N126" s="97">
        <v>1.6799999999999999E-2</v>
      </c>
      <c r="O126" s="93">
        <v>33872886.079999998</v>
      </c>
      <c r="P126" s="95">
        <v>112.06</v>
      </c>
      <c r="Q126" s="83"/>
      <c r="R126" s="93">
        <v>37957.95695</v>
      </c>
      <c r="S126" s="94">
        <v>5.0057783706007296E-2</v>
      </c>
      <c r="T126" s="94">
        <v>2.0863564458248533E-3</v>
      </c>
      <c r="U126" s="94">
        <v>3.5676937428633581E-4</v>
      </c>
    </row>
    <row r="127" spans="2:21">
      <c r="B127" s="86" t="s">
        <v>642</v>
      </c>
      <c r="C127" s="83" t="s">
        <v>643</v>
      </c>
      <c r="D127" s="96" t="s">
        <v>139</v>
      </c>
      <c r="E127" s="96" t="s">
        <v>368</v>
      </c>
      <c r="F127" s="83" t="s">
        <v>380</v>
      </c>
      <c r="G127" s="96" t="s">
        <v>375</v>
      </c>
      <c r="H127" s="83" t="s">
        <v>625</v>
      </c>
      <c r="I127" s="83" t="s">
        <v>371</v>
      </c>
      <c r="J127" s="83"/>
      <c r="K127" s="93">
        <v>3.0700000000000003</v>
      </c>
      <c r="L127" s="96" t="s">
        <v>183</v>
      </c>
      <c r="M127" s="97">
        <v>4.4999999999999998E-2</v>
      </c>
      <c r="N127" s="97">
        <v>6.7000000000000002E-3</v>
      </c>
      <c r="O127" s="93">
        <v>161197434.00000003</v>
      </c>
      <c r="P127" s="95">
        <v>135.66999999999999</v>
      </c>
      <c r="Q127" s="93">
        <v>2190.8753500000003</v>
      </c>
      <c r="R127" s="93">
        <v>220887.43224999998</v>
      </c>
      <c r="S127" s="94">
        <v>9.4711469318828082E-2</v>
      </c>
      <c r="T127" s="94">
        <v>1.2141062246409658E-2</v>
      </c>
      <c r="U127" s="94">
        <v>2.0761357386899055E-3</v>
      </c>
    </row>
    <row r="128" spans="2:21">
      <c r="B128" s="86" t="s">
        <v>644</v>
      </c>
      <c r="C128" s="83" t="s">
        <v>645</v>
      </c>
      <c r="D128" s="96" t="s">
        <v>139</v>
      </c>
      <c r="E128" s="96" t="s">
        <v>368</v>
      </c>
      <c r="F128" s="83" t="s">
        <v>646</v>
      </c>
      <c r="G128" s="96" t="s">
        <v>421</v>
      </c>
      <c r="H128" s="83" t="s">
        <v>625</v>
      </c>
      <c r="I128" s="83" t="s">
        <v>179</v>
      </c>
      <c r="J128" s="83"/>
      <c r="K128" s="93">
        <v>2.6499999999999995</v>
      </c>
      <c r="L128" s="96" t="s">
        <v>183</v>
      </c>
      <c r="M128" s="97">
        <v>4.9500000000000002E-2</v>
      </c>
      <c r="N128" s="97">
        <v>4.6999999999999993E-3</v>
      </c>
      <c r="O128" s="93">
        <v>4.1800000000000006</v>
      </c>
      <c r="P128" s="95">
        <v>115.71</v>
      </c>
      <c r="Q128" s="83"/>
      <c r="R128" s="93">
        <v>4.8400000000000006E-3</v>
      </c>
      <c r="S128" s="94">
        <v>5.6334971069559714E-9</v>
      </c>
      <c r="T128" s="94">
        <v>2.6603026108844068E-10</v>
      </c>
      <c r="U128" s="94">
        <v>4.5491483480537154E-11</v>
      </c>
    </row>
    <row r="129" spans="2:21">
      <c r="B129" s="86" t="s">
        <v>647</v>
      </c>
      <c r="C129" s="83" t="s">
        <v>648</v>
      </c>
      <c r="D129" s="96" t="s">
        <v>139</v>
      </c>
      <c r="E129" s="96" t="s">
        <v>368</v>
      </c>
      <c r="F129" s="83" t="s">
        <v>649</v>
      </c>
      <c r="G129" s="96" t="s">
        <v>452</v>
      </c>
      <c r="H129" s="83" t="s">
        <v>625</v>
      </c>
      <c r="I129" s="83" t="s">
        <v>371</v>
      </c>
      <c r="J129" s="83"/>
      <c r="K129" s="93">
        <v>0.76999999999999991</v>
      </c>
      <c r="L129" s="96" t="s">
        <v>183</v>
      </c>
      <c r="M129" s="97">
        <v>4.5999999999999999E-2</v>
      </c>
      <c r="N129" s="97">
        <v>0</v>
      </c>
      <c r="O129" s="93">
        <v>5633485.6299999999</v>
      </c>
      <c r="P129" s="95">
        <v>108.23</v>
      </c>
      <c r="Q129" s="83"/>
      <c r="R129" s="93">
        <v>6097.1212999999998</v>
      </c>
      <c r="S129" s="94">
        <v>1.3135305604442442E-2</v>
      </c>
      <c r="T129" s="94">
        <v>3.3512784531547371E-4</v>
      </c>
      <c r="U129" s="94">
        <v>5.7307250598715118E-5</v>
      </c>
    </row>
    <row r="130" spans="2:21">
      <c r="B130" s="86" t="s">
        <v>650</v>
      </c>
      <c r="C130" s="83" t="s">
        <v>651</v>
      </c>
      <c r="D130" s="96" t="s">
        <v>139</v>
      </c>
      <c r="E130" s="96" t="s">
        <v>368</v>
      </c>
      <c r="F130" s="83" t="s">
        <v>649</v>
      </c>
      <c r="G130" s="96" t="s">
        <v>452</v>
      </c>
      <c r="H130" s="83" t="s">
        <v>625</v>
      </c>
      <c r="I130" s="83" t="s">
        <v>371</v>
      </c>
      <c r="J130" s="83"/>
      <c r="K130" s="93">
        <v>3.35</v>
      </c>
      <c r="L130" s="96" t="s">
        <v>183</v>
      </c>
      <c r="M130" s="97">
        <v>1.9799999999999998E-2</v>
      </c>
      <c r="N130" s="97">
        <v>5.5000000000000014E-3</v>
      </c>
      <c r="O130" s="93">
        <v>66288970</v>
      </c>
      <c r="P130" s="95">
        <v>105.63</v>
      </c>
      <c r="Q130" s="83"/>
      <c r="R130" s="93">
        <v>70021.039059999996</v>
      </c>
      <c r="S130" s="94">
        <v>7.9324448285881047E-2</v>
      </c>
      <c r="T130" s="94">
        <v>3.848701508846219E-3</v>
      </c>
      <c r="U130" s="94">
        <v>6.5813242596860259E-4</v>
      </c>
    </row>
    <row r="131" spans="2:21">
      <c r="B131" s="86" t="s">
        <v>652</v>
      </c>
      <c r="C131" s="83" t="s">
        <v>653</v>
      </c>
      <c r="D131" s="96" t="s">
        <v>139</v>
      </c>
      <c r="E131" s="96" t="s">
        <v>368</v>
      </c>
      <c r="F131" s="83" t="s">
        <v>619</v>
      </c>
      <c r="G131" s="96" t="s">
        <v>484</v>
      </c>
      <c r="H131" s="83" t="s">
        <v>625</v>
      </c>
      <c r="I131" s="83" t="s">
        <v>371</v>
      </c>
      <c r="J131" s="83"/>
      <c r="K131" s="93">
        <v>0.49000000000000005</v>
      </c>
      <c r="L131" s="96" t="s">
        <v>183</v>
      </c>
      <c r="M131" s="97">
        <v>4.4999999999999998E-2</v>
      </c>
      <c r="N131" s="97">
        <v>6.1000000000000013E-3</v>
      </c>
      <c r="O131" s="93">
        <v>1290898.79</v>
      </c>
      <c r="P131" s="95">
        <v>126.67</v>
      </c>
      <c r="Q131" s="83"/>
      <c r="R131" s="93">
        <v>1635.1814999999999</v>
      </c>
      <c r="S131" s="94">
        <v>2.4745940101618517E-2</v>
      </c>
      <c r="T131" s="94">
        <v>8.9877636647104955E-5</v>
      </c>
      <c r="U131" s="94">
        <v>1.5369180205564041E-5</v>
      </c>
    </row>
    <row r="132" spans="2:21">
      <c r="B132" s="86" t="s">
        <v>654</v>
      </c>
      <c r="C132" s="83" t="s">
        <v>655</v>
      </c>
      <c r="D132" s="96" t="s">
        <v>139</v>
      </c>
      <c r="E132" s="96" t="s">
        <v>368</v>
      </c>
      <c r="F132" s="83" t="s">
        <v>656</v>
      </c>
      <c r="G132" s="96" t="s">
        <v>452</v>
      </c>
      <c r="H132" s="83" t="s">
        <v>625</v>
      </c>
      <c r="I132" s="83" t="s">
        <v>371</v>
      </c>
      <c r="J132" s="83"/>
      <c r="K132" s="93">
        <v>0.25</v>
      </c>
      <c r="L132" s="96" t="s">
        <v>183</v>
      </c>
      <c r="M132" s="97">
        <v>3.3500000000000002E-2</v>
      </c>
      <c r="N132" s="97">
        <v>1.03E-2</v>
      </c>
      <c r="O132" s="93">
        <v>15111666.430000002</v>
      </c>
      <c r="P132" s="95">
        <v>111.01</v>
      </c>
      <c r="Q132" s="83"/>
      <c r="R132" s="93">
        <v>16775.461230000001</v>
      </c>
      <c r="S132" s="94">
        <v>7.6919832022150927E-2</v>
      </c>
      <c r="T132" s="94">
        <v>9.2206205183799881E-4</v>
      </c>
      <c r="U132" s="94">
        <v>1.5767368128573068E-4</v>
      </c>
    </row>
    <row r="133" spans="2:21">
      <c r="B133" s="86" t="s">
        <v>657</v>
      </c>
      <c r="C133" s="83" t="s">
        <v>658</v>
      </c>
      <c r="D133" s="96" t="s">
        <v>139</v>
      </c>
      <c r="E133" s="96" t="s">
        <v>368</v>
      </c>
      <c r="F133" s="83" t="s">
        <v>659</v>
      </c>
      <c r="G133" s="96" t="s">
        <v>421</v>
      </c>
      <c r="H133" s="83" t="s">
        <v>625</v>
      </c>
      <c r="I133" s="83" t="s">
        <v>179</v>
      </c>
      <c r="J133" s="83"/>
      <c r="K133" s="93">
        <v>1.2300000000000002</v>
      </c>
      <c r="L133" s="96" t="s">
        <v>183</v>
      </c>
      <c r="M133" s="97">
        <v>4.4999999999999998E-2</v>
      </c>
      <c r="N133" s="97">
        <v>-4.0000000000000007E-4</v>
      </c>
      <c r="O133" s="93">
        <v>23376925.460000005</v>
      </c>
      <c r="P133" s="95">
        <v>115.48</v>
      </c>
      <c r="Q133" s="83"/>
      <c r="R133" s="93">
        <v>26995.673050000001</v>
      </c>
      <c r="S133" s="94">
        <v>6.7271727942446055E-2</v>
      </c>
      <c r="T133" s="94">
        <v>1.4838152788739011E-3</v>
      </c>
      <c r="U133" s="94">
        <v>2.5373413524794564E-4</v>
      </c>
    </row>
    <row r="134" spans="2:21">
      <c r="B134" s="86" t="s">
        <v>660</v>
      </c>
      <c r="C134" s="83" t="s">
        <v>661</v>
      </c>
      <c r="D134" s="96" t="s">
        <v>139</v>
      </c>
      <c r="E134" s="96" t="s">
        <v>368</v>
      </c>
      <c r="F134" s="83" t="s">
        <v>659</v>
      </c>
      <c r="G134" s="96" t="s">
        <v>421</v>
      </c>
      <c r="H134" s="83" t="s">
        <v>625</v>
      </c>
      <c r="I134" s="83" t="s">
        <v>179</v>
      </c>
      <c r="J134" s="83"/>
      <c r="K134" s="93">
        <v>8.9999999999999983E-2</v>
      </c>
      <c r="L134" s="96" t="s">
        <v>183</v>
      </c>
      <c r="M134" s="97">
        <v>4.2000000000000003E-2</v>
      </c>
      <c r="N134" s="97">
        <v>2.2200000000000001E-2</v>
      </c>
      <c r="O134" s="93">
        <v>3317391.02</v>
      </c>
      <c r="P134" s="95">
        <v>110.8</v>
      </c>
      <c r="Q134" s="83"/>
      <c r="R134" s="93">
        <v>3675.66923</v>
      </c>
      <c r="S134" s="94">
        <v>4.0210800242424245E-2</v>
      </c>
      <c r="T134" s="94">
        <v>2.0203290184538173E-4</v>
      </c>
      <c r="U134" s="94">
        <v>3.4547860755467709E-5</v>
      </c>
    </row>
    <row r="135" spans="2:21">
      <c r="B135" s="86" t="s">
        <v>662</v>
      </c>
      <c r="C135" s="83" t="s">
        <v>663</v>
      </c>
      <c r="D135" s="96" t="s">
        <v>139</v>
      </c>
      <c r="E135" s="96" t="s">
        <v>368</v>
      </c>
      <c r="F135" s="83" t="s">
        <v>659</v>
      </c>
      <c r="G135" s="96" t="s">
        <v>421</v>
      </c>
      <c r="H135" s="83" t="s">
        <v>625</v>
      </c>
      <c r="I135" s="83" t="s">
        <v>179</v>
      </c>
      <c r="J135" s="83"/>
      <c r="K135" s="93">
        <v>3.3800000000000008</v>
      </c>
      <c r="L135" s="96" t="s">
        <v>183</v>
      </c>
      <c r="M135" s="97">
        <v>3.3000000000000002E-2</v>
      </c>
      <c r="N135" s="97">
        <v>9.1999999999999998E-3</v>
      </c>
      <c r="O135" s="93">
        <v>51269.45</v>
      </c>
      <c r="P135" s="95">
        <v>109.38</v>
      </c>
      <c r="Q135" s="83"/>
      <c r="R135" s="93">
        <v>56.078530000000001</v>
      </c>
      <c r="S135" s="94">
        <v>8.5446139001793564E-5</v>
      </c>
      <c r="T135" s="94">
        <v>3.0823524746603207E-6</v>
      </c>
      <c r="U135" s="94">
        <v>5.2708585146855515E-7</v>
      </c>
    </row>
    <row r="136" spans="2:21">
      <c r="B136" s="86" t="s">
        <v>664</v>
      </c>
      <c r="C136" s="83" t="s">
        <v>665</v>
      </c>
      <c r="D136" s="96" t="s">
        <v>139</v>
      </c>
      <c r="E136" s="96" t="s">
        <v>368</v>
      </c>
      <c r="F136" s="83" t="s">
        <v>659</v>
      </c>
      <c r="G136" s="96" t="s">
        <v>421</v>
      </c>
      <c r="H136" s="83" t="s">
        <v>625</v>
      </c>
      <c r="I136" s="83" t="s">
        <v>179</v>
      </c>
      <c r="J136" s="83"/>
      <c r="K136" s="93">
        <v>5.4199999999999982</v>
      </c>
      <c r="L136" s="96" t="s">
        <v>183</v>
      </c>
      <c r="M136" s="97">
        <v>1.6E-2</v>
      </c>
      <c r="N136" s="97">
        <v>1.1199999999999995E-2</v>
      </c>
      <c r="O136" s="93">
        <v>20689644.27</v>
      </c>
      <c r="P136" s="95">
        <v>104.12</v>
      </c>
      <c r="Q136" s="83"/>
      <c r="R136" s="93">
        <v>21542.058490000007</v>
      </c>
      <c r="S136" s="94">
        <v>0.15257846943612288</v>
      </c>
      <c r="T136" s="94">
        <v>1.1840577364622235E-3</v>
      </c>
      <c r="U136" s="94">
        <v>2.0247524750714884E-4</v>
      </c>
    </row>
    <row r="137" spans="2:21">
      <c r="B137" s="86" t="s">
        <v>666</v>
      </c>
      <c r="C137" s="83" t="s">
        <v>667</v>
      </c>
      <c r="D137" s="96" t="s">
        <v>139</v>
      </c>
      <c r="E137" s="96" t="s">
        <v>368</v>
      </c>
      <c r="F137" s="83" t="s">
        <v>624</v>
      </c>
      <c r="G137" s="96" t="s">
        <v>375</v>
      </c>
      <c r="H137" s="83" t="s">
        <v>668</v>
      </c>
      <c r="I137" s="83" t="s">
        <v>179</v>
      </c>
      <c r="J137" s="83"/>
      <c r="K137" s="93">
        <v>1.8699999999999997</v>
      </c>
      <c r="L137" s="96" t="s">
        <v>183</v>
      </c>
      <c r="M137" s="97">
        <v>5.2999999999999999E-2</v>
      </c>
      <c r="N137" s="97">
        <v>2.9999999999999997E-4</v>
      </c>
      <c r="O137" s="93">
        <v>25635791</v>
      </c>
      <c r="P137" s="95">
        <v>120.78</v>
      </c>
      <c r="Q137" s="83"/>
      <c r="R137" s="93">
        <v>30962.908609999999</v>
      </c>
      <c r="S137" s="94">
        <v>9.8596920840288302E-2</v>
      </c>
      <c r="T137" s="94">
        <v>1.7018741036313692E-3</v>
      </c>
      <c r="U137" s="94">
        <v>2.9102244742586702E-4</v>
      </c>
    </row>
    <row r="138" spans="2:21">
      <c r="B138" s="86" t="s">
        <v>669</v>
      </c>
      <c r="C138" s="83" t="s">
        <v>670</v>
      </c>
      <c r="D138" s="96" t="s">
        <v>139</v>
      </c>
      <c r="E138" s="96" t="s">
        <v>368</v>
      </c>
      <c r="F138" s="83" t="s">
        <v>671</v>
      </c>
      <c r="G138" s="96" t="s">
        <v>421</v>
      </c>
      <c r="H138" s="83" t="s">
        <v>668</v>
      </c>
      <c r="I138" s="83" t="s">
        <v>179</v>
      </c>
      <c r="J138" s="83"/>
      <c r="K138" s="93">
        <v>1.7100000000000002</v>
      </c>
      <c r="L138" s="96" t="s">
        <v>183</v>
      </c>
      <c r="M138" s="97">
        <v>5.3499999999999999E-2</v>
      </c>
      <c r="N138" s="97">
        <v>6.6999999999999994E-3</v>
      </c>
      <c r="O138" s="93">
        <v>522700.87</v>
      </c>
      <c r="P138" s="95">
        <v>111.61</v>
      </c>
      <c r="Q138" s="83"/>
      <c r="R138" s="93">
        <v>583.38641000000007</v>
      </c>
      <c r="S138" s="94">
        <v>2.2248412669698668E-3</v>
      </c>
      <c r="T138" s="94">
        <v>3.206579317515457E-5</v>
      </c>
      <c r="U138" s="94">
        <v>5.4832878581167096E-6</v>
      </c>
    </row>
    <row r="139" spans="2:21">
      <c r="B139" s="86" t="s">
        <v>672</v>
      </c>
      <c r="C139" s="83" t="s">
        <v>673</v>
      </c>
      <c r="D139" s="96" t="s">
        <v>139</v>
      </c>
      <c r="E139" s="96" t="s">
        <v>368</v>
      </c>
      <c r="F139" s="83" t="s">
        <v>674</v>
      </c>
      <c r="G139" s="96" t="s">
        <v>421</v>
      </c>
      <c r="H139" s="83" t="s">
        <v>668</v>
      </c>
      <c r="I139" s="83" t="s">
        <v>371</v>
      </c>
      <c r="J139" s="83"/>
      <c r="K139" s="93">
        <v>1.48</v>
      </c>
      <c r="L139" s="96" t="s">
        <v>183</v>
      </c>
      <c r="M139" s="97">
        <v>4.2500000000000003E-2</v>
      </c>
      <c r="N139" s="97">
        <v>1.3000000000000004E-3</v>
      </c>
      <c r="O139" s="93">
        <v>519590.82</v>
      </c>
      <c r="P139" s="95">
        <v>115.61</v>
      </c>
      <c r="Q139" s="83"/>
      <c r="R139" s="93">
        <v>600.69895999999994</v>
      </c>
      <c r="S139" s="94">
        <v>3.3751199314129214E-3</v>
      </c>
      <c r="T139" s="94">
        <v>3.3017376273627015E-5</v>
      </c>
      <c r="U139" s="94">
        <v>5.6460096726479016E-6</v>
      </c>
    </row>
    <row r="140" spans="2:21">
      <c r="B140" s="86" t="s">
        <v>675</v>
      </c>
      <c r="C140" s="83" t="s">
        <v>676</v>
      </c>
      <c r="D140" s="96" t="s">
        <v>139</v>
      </c>
      <c r="E140" s="96" t="s">
        <v>368</v>
      </c>
      <c r="F140" s="83" t="s">
        <v>674</v>
      </c>
      <c r="G140" s="96" t="s">
        <v>421</v>
      </c>
      <c r="H140" s="83" t="s">
        <v>668</v>
      </c>
      <c r="I140" s="83" t="s">
        <v>371</v>
      </c>
      <c r="J140" s="83"/>
      <c r="K140" s="93">
        <v>2.1</v>
      </c>
      <c r="L140" s="96" t="s">
        <v>183</v>
      </c>
      <c r="M140" s="97">
        <v>4.5999999999999999E-2</v>
      </c>
      <c r="N140" s="97">
        <v>4.8000000000000004E-3</v>
      </c>
      <c r="O140" s="93">
        <v>5.4999999999999991</v>
      </c>
      <c r="P140" s="95">
        <v>112.06</v>
      </c>
      <c r="Q140" s="83"/>
      <c r="R140" s="93">
        <v>0.28038000000000002</v>
      </c>
      <c r="S140" s="94">
        <v>1.5577335124670225E-8</v>
      </c>
      <c r="T140" s="94">
        <v>1.5411067066937397E-8</v>
      </c>
      <c r="U140" s="94">
        <v>2.6353103591473154E-9</v>
      </c>
    </row>
    <row r="141" spans="2:21">
      <c r="B141" s="86" t="s">
        <v>677</v>
      </c>
      <c r="C141" s="83" t="s">
        <v>678</v>
      </c>
      <c r="D141" s="96" t="s">
        <v>139</v>
      </c>
      <c r="E141" s="96" t="s">
        <v>368</v>
      </c>
      <c r="F141" s="83" t="s">
        <v>679</v>
      </c>
      <c r="G141" s="96" t="s">
        <v>421</v>
      </c>
      <c r="H141" s="83" t="s">
        <v>668</v>
      </c>
      <c r="I141" s="83" t="s">
        <v>179</v>
      </c>
      <c r="J141" s="83"/>
      <c r="K141" s="93">
        <v>7.1500000000000021</v>
      </c>
      <c r="L141" s="96" t="s">
        <v>183</v>
      </c>
      <c r="M141" s="97">
        <v>1.9E-2</v>
      </c>
      <c r="N141" s="97">
        <v>2.5900000000000003E-2</v>
      </c>
      <c r="O141" s="93">
        <v>40843672</v>
      </c>
      <c r="P141" s="95">
        <v>96.48</v>
      </c>
      <c r="Q141" s="83"/>
      <c r="R141" s="93">
        <v>39405.972900000001</v>
      </c>
      <c r="S141" s="94">
        <v>0.15496916072241615</v>
      </c>
      <c r="T141" s="94">
        <v>2.1659465411221109E-3</v>
      </c>
      <c r="U141" s="94">
        <v>3.703793729782737E-4</v>
      </c>
    </row>
    <row r="142" spans="2:21">
      <c r="B142" s="86" t="s">
        <v>680</v>
      </c>
      <c r="C142" s="83" t="s">
        <v>681</v>
      </c>
      <c r="D142" s="96" t="s">
        <v>139</v>
      </c>
      <c r="E142" s="96" t="s">
        <v>368</v>
      </c>
      <c r="F142" s="83" t="s">
        <v>471</v>
      </c>
      <c r="G142" s="96" t="s">
        <v>375</v>
      </c>
      <c r="H142" s="83" t="s">
        <v>668</v>
      </c>
      <c r="I142" s="83" t="s">
        <v>371</v>
      </c>
      <c r="J142" s="83"/>
      <c r="K142" s="93">
        <v>3.0500000000000007</v>
      </c>
      <c r="L142" s="96" t="s">
        <v>183</v>
      </c>
      <c r="M142" s="97">
        <v>5.0999999999999997E-2</v>
      </c>
      <c r="N142" s="97">
        <v>5.6000000000000008E-3</v>
      </c>
      <c r="O142" s="93">
        <v>139537765.00999999</v>
      </c>
      <c r="P142" s="95">
        <v>138.74</v>
      </c>
      <c r="Q142" s="93">
        <v>2153.5370700000003</v>
      </c>
      <c r="R142" s="93">
        <v>195748.23436999996</v>
      </c>
      <c r="S142" s="94">
        <v>0.121628843518961</v>
      </c>
      <c r="T142" s="94">
        <v>1.0759287995258753E-2</v>
      </c>
      <c r="U142" s="94">
        <v>1.8398507376419769E-3</v>
      </c>
    </row>
    <row r="143" spans="2:21">
      <c r="B143" s="86" t="s">
        <v>682</v>
      </c>
      <c r="C143" s="83" t="s">
        <v>683</v>
      </c>
      <c r="D143" s="96" t="s">
        <v>139</v>
      </c>
      <c r="E143" s="96" t="s">
        <v>368</v>
      </c>
      <c r="F143" s="83" t="s">
        <v>684</v>
      </c>
      <c r="G143" s="96" t="s">
        <v>421</v>
      </c>
      <c r="H143" s="83" t="s">
        <v>668</v>
      </c>
      <c r="I143" s="83" t="s">
        <v>371</v>
      </c>
      <c r="J143" s="83"/>
      <c r="K143" s="93">
        <v>1.2500000000000002</v>
      </c>
      <c r="L143" s="96" t="s">
        <v>183</v>
      </c>
      <c r="M143" s="97">
        <v>5.4000000000000006E-2</v>
      </c>
      <c r="N143" s="97">
        <v>1.6999999999999995E-3</v>
      </c>
      <c r="O143" s="93">
        <v>11741105.119999999</v>
      </c>
      <c r="P143" s="95">
        <v>130.19999999999999</v>
      </c>
      <c r="Q143" s="83"/>
      <c r="R143" s="93">
        <v>15286.91855</v>
      </c>
      <c r="S143" s="94">
        <v>7.6821995477337701E-2</v>
      </c>
      <c r="T143" s="94">
        <v>8.4024440766409646E-4</v>
      </c>
      <c r="U143" s="94">
        <v>1.4368276914992603E-4</v>
      </c>
    </row>
    <row r="144" spans="2:21">
      <c r="B144" s="86" t="s">
        <v>685</v>
      </c>
      <c r="C144" s="83" t="s">
        <v>686</v>
      </c>
      <c r="D144" s="96" t="s">
        <v>139</v>
      </c>
      <c r="E144" s="96" t="s">
        <v>368</v>
      </c>
      <c r="F144" s="83" t="s">
        <v>687</v>
      </c>
      <c r="G144" s="96" t="s">
        <v>421</v>
      </c>
      <c r="H144" s="83" t="s">
        <v>668</v>
      </c>
      <c r="I144" s="83" t="s">
        <v>179</v>
      </c>
      <c r="J144" s="83"/>
      <c r="K144" s="93">
        <v>7.0299999999999976</v>
      </c>
      <c r="L144" s="96" t="s">
        <v>183</v>
      </c>
      <c r="M144" s="97">
        <v>2.6000000000000002E-2</v>
      </c>
      <c r="N144" s="97">
        <v>2.4099999999999996E-2</v>
      </c>
      <c r="O144" s="93">
        <v>86627202</v>
      </c>
      <c r="P144" s="95">
        <v>102.8</v>
      </c>
      <c r="Q144" s="83"/>
      <c r="R144" s="93">
        <v>89052.762680000014</v>
      </c>
      <c r="S144" s="94">
        <v>0.14136062074705047</v>
      </c>
      <c r="T144" s="94">
        <v>4.8947788649601962E-3</v>
      </c>
      <c r="U144" s="94">
        <v>8.3701286825483797E-4</v>
      </c>
    </row>
    <row r="145" spans="2:21">
      <c r="B145" s="86" t="s">
        <v>688</v>
      </c>
      <c r="C145" s="83" t="s">
        <v>689</v>
      </c>
      <c r="D145" s="96" t="s">
        <v>139</v>
      </c>
      <c r="E145" s="96" t="s">
        <v>368</v>
      </c>
      <c r="F145" s="83" t="s">
        <v>687</v>
      </c>
      <c r="G145" s="96" t="s">
        <v>421</v>
      </c>
      <c r="H145" s="83" t="s">
        <v>668</v>
      </c>
      <c r="I145" s="83" t="s">
        <v>179</v>
      </c>
      <c r="J145" s="83"/>
      <c r="K145" s="93">
        <v>3.8699999999999997</v>
      </c>
      <c r="L145" s="96" t="s">
        <v>183</v>
      </c>
      <c r="M145" s="97">
        <v>4.4000000000000004E-2</v>
      </c>
      <c r="N145" s="97">
        <v>1.3100000000000001E-2</v>
      </c>
      <c r="O145" s="93">
        <v>1417472.0000000002</v>
      </c>
      <c r="P145" s="95">
        <v>113.83</v>
      </c>
      <c r="Q145" s="83"/>
      <c r="R145" s="93">
        <v>1613.5084199999999</v>
      </c>
      <c r="S145" s="94">
        <v>1.0384105960264902E-2</v>
      </c>
      <c r="T145" s="94">
        <v>8.8686377322520109E-5</v>
      </c>
      <c r="U145" s="94">
        <v>1.5165473478127602E-5</v>
      </c>
    </row>
    <row r="146" spans="2:21">
      <c r="B146" s="86" t="s">
        <v>690</v>
      </c>
      <c r="C146" s="83" t="s">
        <v>691</v>
      </c>
      <c r="D146" s="96" t="s">
        <v>139</v>
      </c>
      <c r="E146" s="96" t="s">
        <v>368</v>
      </c>
      <c r="F146" s="83" t="s">
        <v>586</v>
      </c>
      <c r="G146" s="96" t="s">
        <v>421</v>
      </c>
      <c r="H146" s="83" t="s">
        <v>668</v>
      </c>
      <c r="I146" s="83" t="s">
        <v>371</v>
      </c>
      <c r="J146" s="83"/>
      <c r="K146" s="93">
        <v>4.879999999999999</v>
      </c>
      <c r="L146" s="96" t="s">
        <v>183</v>
      </c>
      <c r="M146" s="97">
        <v>2.0499999999999997E-2</v>
      </c>
      <c r="N146" s="97">
        <v>1.5400000000000004E-2</v>
      </c>
      <c r="O146" s="93">
        <v>2836790</v>
      </c>
      <c r="P146" s="95">
        <v>104.55</v>
      </c>
      <c r="Q146" s="83"/>
      <c r="R146" s="93">
        <v>2965.8639900000003</v>
      </c>
      <c r="S146" s="94">
        <v>6.0789095296157171E-3</v>
      </c>
      <c r="T146" s="94">
        <v>1.6301850653150919E-4</v>
      </c>
      <c r="U146" s="94">
        <v>2.7876353865001035E-5</v>
      </c>
    </row>
    <row r="147" spans="2:21">
      <c r="B147" s="86" t="s">
        <v>692</v>
      </c>
      <c r="C147" s="83" t="s">
        <v>693</v>
      </c>
      <c r="D147" s="96" t="s">
        <v>139</v>
      </c>
      <c r="E147" s="96" t="s">
        <v>368</v>
      </c>
      <c r="F147" s="83" t="s">
        <v>694</v>
      </c>
      <c r="G147" s="96" t="s">
        <v>421</v>
      </c>
      <c r="H147" s="83" t="s">
        <v>668</v>
      </c>
      <c r="I147" s="83" t="s">
        <v>179</v>
      </c>
      <c r="J147" s="83"/>
      <c r="K147" s="93">
        <v>4.1199999999999992</v>
      </c>
      <c r="L147" s="96" t="s">
        <v>183</v>
      </c>
      <c r="M147" s="97">
        <v>4.3400000000000001E-2</v>
      </c>
      <c r="N147" s="97">
        <v>2.4E-2</v>
      </c>
      <c r="O147" s="93">
        <v>1218.8</v>
      </c>
      <c r="P147" s="95">
        <v>108.3</v>
      </c>
      <c r="Q147" s="83"/>
      <c r="R147" s="93">
        <v>1.3464899999999997</v>
      </c>
      <c r="S147" s="94">
        <v>7.5643734573826367E-7</v>
      </c>
      <c r="T147" s="94">
        <v>7.400972856466413E-8</v>
      </c>
      <c r="U147" s="94">
        <v>1.2655749502419102E-8</v>
      </c>
    </row>
    <row r="148" spans="2:21">
      <c r="B148" s="86" t="s">
        <v>695</v>
      </c>
      <c r="C148" s="83" t="s">
        <v>696</v>
      </c>
      <c r="D148" s="96" t="s">
        <v>139</v>
      </c>
      <c r="E148" s="96" t="s">
        <v>368</v>
      </c>
      <c r="F148" s="83" t="s">
        <v>697</v>
      </c>
      <c r="G148" s="96" t="s">
        <v>421</v>
      </c>
      <c r="H148" s="83" t="s">
        <v>698</v>
      </c>
      <c r="I148" s="83" t="s">
        <v>179</v>
      </c>
      <c r="J148" s="83"/>
      <c r="K148" s="93">
        <v>4.32</v>
      </c>
      <c r="L148" s="96" t="s">
        <v>183</v>
      </c>
      <c r="M148" s="97">
        <v>4.6500000000000007E-2</v>
      </c>
      <c r="N148" s="97">
        <v>2.0500000000000004E-2</v>
      </c>
      <c r="O148" s="93">
        <v>2</v>
      </c>
      <c r="P148" s="95">
        <v>113.61</v>
      </c>
      <c r="Q148" s="83"/>
      <c r="R148" s="93">
        <v>2.2699999999999999E-3</v>
      </c>
      <c r="S148" s="94">
        <v>2.7908716171147412E-9</v>
      </c>
      <c r="T148" s="94">
        <v>1.2477039104767773E-10</v>
      </c>
      <c r="U148" s="94">
        <v>2.1335881715045315E-11</v>
      </c>
    </row>
    <row r="149" spans="2:21">
      <c r="B149" s="86" t="s">
        <v>699</v>
      </c>
      <c r="C149" s="83" t="s">
        <v>700</v>
      </c>
      <c r="D149" s="96" t="s">
        <v>139</v>
      </c>
      <c r="E149" s="96" t="s">
        <v>368</v>
      </c>
      <c r="F149" s="83" t="s">
        <v>697</v>
      </c>
      <c r="G149" s="96" t="s">
        <v>421</v>
      </c>
      <c r="H149" s="83" t="s">
        <v>698</v>
      </c>
      <c r="I149" s="83" t="s">
        <v>179</v>
      </c>
      <c r="J149" s="83"/>
      <c r="K149" s="93">
        <v>0.74999999999999989</v>
      </c>
      <c r="L149" s="96" t="s">
        <v>183</v>
      </c>
      <c r="M149" s="97">
        <v>5.5999999999999994E-2</v>
      </c>
      <c r="N149" s="97">
        <v>7.4999999999999989E-3</v>
      </c>
      <c r="O149" s="93">
        <v>11839431.659999998</v>
      </c>
      <c r="P149" s="95">
        <v>111.42</v>
      </c>
      <c r="Q149" s="83"/>
      <c r="R149" s="93">
        <v>13191.495140000005</v>
      </c>
      <c r="S149" s="94">
        <v>9.3506599955771763E-2</v>
      </c>
      <c r="T149" s="94">
        <v>7.2506960666138373E-4</v>
      </c>
      <c r="U149" s="94">
        <v>1.2398774447208602E-4</v>
      </c>
    </row>
    <row r="150" spans="2:21">
      <c r="B150" s="86" t="s">
        <v>701</v>
      </c>
      <c r="C150" s="83" t="s">
        <v>702</v>
      </c>
      <c r="D150" s="96" t="s">
        <v>139</v>
      </c>
      <c r="E150" s="96" t="s">
        <v>368</v>
      </c>
      <c r="F150" s="83" t="s">
        <v>703</v>
      </c>
      <c r="G150" s="96" t="s">
        <v>704</v>
      </c>
      <c r="H150" s="83" t="s">
        <v>698</v>
      </c>
      <c r="I150" s="83" t="s">
        <v>179</v>
      </c>
      <c r="J150" s="83"/>
      <c r="K150" s="93">
        <v>0.28999999999999992</v>
      </c>
      <c r="L150" s="96" t="s">
        <v>183</v>
      </c>
      <c r="M150" s="97">
        <v>4.2000000000000003E-2</v>
      </c>
      <c r="N150" s="97">
        <v>1.41E-2</v>
      </c>
      <c r="O150" s="93">
        <v>3838259.29</v>
      </c>
      <c r="P150" s="95">
        <v>103.52</v>
      </c>
      <c r="Q150" s="83"/>
      <c r="R150" s="93">
        <v>3973.3660900000009</v>
      </c>
      <c r="S150" s="94">
        <v>2.8481469662687164E-2</v>
      </c>
      <c r="T150" s="94">
        <v>2.1839578890963984E-4</v>
      </c>
      <c r="U150" s="94">
        <v>3.7345933439124283E-5</v>
      </c>
    </row>
    <row r="151" spans="2:21">
      <c r="B151" s="86" t="s">
        <v>705</v>
      </c>
      <c r="C151" s="83" t="s">
        <v>706</v>
      </c>
      <c r="D151" s="96" t="s">
        <v>139</v>
      </c>
      <c r="E151" s="96" t="s">
        <v>368</v>
      </c>
      <c r="F151" s="83" t="s">
        <v>707</v>
      </c>
      <c r="G151" s="96" t="s">
        <v>421</v>
      </c>
      <c r="H151" s="83" t="s">
        <v>698</v>
      </c>
      <c r="I151" s="83" t="s">
        <v>179</v>
      </c>
      <c r="J151" s="83"/>
      <c r="K151" s="93">
        <v>1.3299999999999996</v>
      </c>
      <c r="L151" s="96" t="s">
        <v>183</v>
      </c>
      <c r="M151" s="97">
        <v>4.8000000000000001E-2</v>
      </c>
      <c r="N151" s="97">
        <v>2.9999999999999997E-4</v>
      </c>
      <c r="O151" s="93">
        <v>15522259.99</v>
      </c>
      <c r="P151" s="95">
        <v>107.73</v>
      </c>
      <c r="Q151" s="83"/>
      <c r="R151" s="93">
        <v>16722.131480000004</v>
      </c>
      <c r="S151" s="94">
        <v>7.6693129800033996E-2</v>
      </c>
      <c r="T151" s="94">
        <v>9.1913078586356063E-4</v>
      </c>
      <c r="U151" s="94">
        <v>1.5717243140119636E-4</v>
      </c>
    </row>
    <row r="152" spans="2:21">
      <c r="B152" s="86" t="s">
        <v>708</v>
      </c>
      <c r="C152" s="83" t="s">
        <v>709</v>
      </c>
      <c r="D152" s="96" t="s">
        <v>139</v>
      </c>
      <c r="E152" s="96" t="s">
        <v>368</v>
      </c>
      <c r="F152" s="83" t="s">
        <v>710</v>
      </c>
      <c r="G152" s="96" t="s">
        <v>529</v>
      </c>
      <c r="H152" s="83" t="s">
        <v>698</v>
      </c>
      <c r="I152" s="83" t="s">
        <v>371</v>
      </c>
      <c r="J152" s="83"/>
      <c r="K152" s="93">
        <v>0.98999999999999988</v>
      </c>
      <c r="L152" s="96" t="s">
        <v>183</v>
      </c>
      <c r="M152" s="97">
        <v>4.8000000000000001E-2</v>
      </c>
      <c r="N152" s="97">
        <v>-9.9999999999999991E-5</v>
      </c>
      <c r="O152" s="93">
        <v>21513119.350000001</v>
      </c>
      <c r="P152" s="95">
        <v>125.33</v>
      </c>
      <c r="Q152" s="83"/>
      <c r="R152" s="93">
        <v>26962.392309999999</v>
      </c>
      <c r="S152" s="94">
        <v>5.2577314129020093E-2</v>
      </c>
      <c r="T152" s="94">
        <v>1.48198600533022E-3</v>
      </c>
      <c r="U152" s="94">
        <v>2.5342132734837333E-4</v>
      </c>
    </row>
    <row r="153" spans="2:21">
      <c r="B153" s="86" t="s">
        <v>711</v>
      </c>
      <c r="C153" s="83" t="s">
        <v>712</v>
      </c>
      <c r="D153" s="96" t="s">
        <v>139</v>
      </c>
      <c r="E153" s="96" t="s">
        <v>368</v>
      </c>
      <c r="F153" s="83" t="s">
        <v>713</v>
      </c>
      <c r="G153" s="96" t="s">
        <v>421</v>
      </c>
      <c r="H153" s="83" t="s">
        <v>698</v>
      </c>
      <c r="I153" s="83" t="s">
        <v>371</v>
      </c>
      <c r="J153" s="83"/>
      <c r="K153" s="93">
        <v>1.57</v>
      </c>
      <c r="L153" s="96" t="s">
        <v>183</v>
      </c>
      <c r="M153" s="97">
        <v>5.4000000000000006E-2</v>
      </c>
      <c r="N153" s="97">
        <v>2.2100000000000005E-2</v>
      </c>
      <c r="O153" s="93">
        <v>6803205.6600000001</v>
      </c>
      <c r="P153" s="95">
        <v>107.24</v>
      </c>
      <c r="Q153" s="83"/>
      <c r="R153" s="93">
        <v>7295.7575699999989</v>
      </c>
      <c r="S153" s="94">
        <v>0.13743849818181819</v>
      </c>
      <c r="T153" s="94">
        <v>4.0101080396385684E-4</v>
      </c>
      <c r="U153" s="94">
        <v>6.8573313011086528E-5</v>
      </c>
    </row>
    <row r="154" spans="2:21">
      <c r="B154" s="86" t="s">
        <v>714</v>
      </c>
      <c r="C154" s="83" t="s">
        <v>715</v>
      </c>
      <c r="D154" s="96" t="s">
        <v>139</v>
      </c>
      <c r="E154" s="96" t="s">
        <v>368</v>
      </c>
      <c r="F154" s="83" t="s">
        <v>713</v>
      </c>
      <c r="G154" s="96" t="s">
        <v>421</v>
      </c>
      <c r="H154" s="83" t="s">
        <v>698</v>
      </c>
      <c r="I154" s="83" t="s">
        <v>371</v>
      </c>
      <c r="J154" s="83"/>
      <c r="K154" s="93">
        <v>0.66999999999999993</v>
      </c>
      <c r="L154" s="96" t="s">
        <v>183</v>
      </c>
      <c r="M154" s="97">
        <v>6.4000000000000001E-2</v>
      </c>
      <c r="N154" s="97">
        <v>2.0999999999999998E-2</v>
      </c>
      <c r="O154" s="93">
        <v>3794910.78</v>
      </c>
      <c r="P154" s="95">
        <v>114.97</v>
      </c>
      <c r="Q154" s="83"/>
      <c r="R154" s="93">
        <v>4363.0089000000007</v>
      </c>
      <c r="S154" s="94">
        <v>0.11059107965076292</v>
      </c>
      <c r="T154" s="94">
        <v>2.3981247867731209E-4</v>
      </c>
      <c r="U154" s="94">
        <v>4.1008212252022027E-5</v>
      </c>
    </row>
    <row r="155" spans="2:21">
      <c r="B155" s="86" t="s">
        <v>716</v>
      </c>
      <c r="C155" s="83" t="s">
        <v>717</v>
      </c>
      <c r="D155" s="96" t="s">
        <v>139</v>
      </c>
      <c r="E155" s="96" t="s">
        <v>368</v>
      </c>
      <c r="F155" s="83" t="s">
        <v>713</v>
      </c>
      <c r="G155" s="96" t="s">
        <v>421</v>
      </c>
      <c r="H155" s="83" t="s">
        <v>698</v>
      </c>
      <c r="I155" s="83" t="s">
        <v>371</v>
      </c>
      <c r="J155" s="83"/>
      <c r="K155" s="93">
        <v>2.4400000000000004</v>
      </c>
      <c r="L155" s="96" t="s">
        <v>183</v>
      </c>
      <c r="M155" s="97">
        <v>2.5000000000000001E-2</v>
      </c>
      <c r="N155" s="97">
        <v>4.3699999999999982E-2</v>
      </c>
      <c r="O155" s="93">
        <v>19054042.670000002</v>
      </c>
      <c r="P155" s="95">
        <v>97.15</v>
      </c>
      <c r="Q155" s="83"/>
      <c r="R155" s="93">
        <v>18511.001339999999</v>
      </c>
      <c r="S155" s="94">
        <v>3.9135390916986534E-2</v>
      </c>
      <c r="T155" s="94">
        <v>1.0174558924563378E-3</v>
      </c>
      <c r="U155" s="94">
        <v>1.7398613877413452E-4</v>
      </c>
    </row>
    <row r="156" spans="2:21">
      <c r="B156" s="86" t="s">
        <v>718</v>
      </c>
      <c r="C156" s="83" t="s">
        <v>719</v>
      </c>
      <c r="D156" s="96" t="s">
        <v>139</v>
      </c>
      <c r="E156" s="96" t="s">
        <v>368</v>
      </c>
      <c r="F156" s="83" t="s">
        <v>720</v>
      </c>
      <c r="G156" s="96" t="s">
        <v>614</v>
      </c>
      <c r="H156" s="83" t="s">
        <v>698</v>
      </c>
      <c r="I156" s="83" t="s">
        <v>371</v>
      </c>
      <c r="J156" s="83"/>
      <c r="K156" s="93">
        <v>1.47</v>
      </c>
      <c r="L156" s="96" t="s">
        <v>183</v>
      </c>
      <c r="M156" s="97">
        <v>0.05</v>
      </c>
      <c r="N156" s="97">
        <v>7.8000000000000005E-3</v>
      </c>
      <c r="O156" s="93">
        <v>9537.7599999999984</v>
      </c>
      <c r="P156" s="95">
        <v>106.37</v>
      </c>
      <c r="Q156" s="83"/>
      <c r="R156" s="93">
        <v>10.14531</v>
      </c>
      <c r="S156" s="94">
        <v>6.1808384649905137E-5</v>
      </c>
      <c r="T156" s="94">
        <v>5.5763625374445617E-7</v>
      </c>
      <c r="U156" s="94">
        <v>9.5356446749985206E-8</v>
      </c>
    </row>
    <row r="157" spans="2:21">
      <c r="B157" s="86" t="s">
        <v>721</v>
      </c>
      <c r="C157" s="83" t="s">
        <v>722</v>
      </c>
      <c r="D157" s="96" t="s">
        <v>139</v>
      </c>
      <c r="E157" s="96" t="s">
        <v>368</v>
      </c>
      <c r="F157" s="83" t="s">
        <v>637</v>
      </c>
      <c r="G157" s="96" t="s">
        <v>375</v>
      </c>
      <c r="H157" s="83" t="s">
        <v>698</v>
      </c>
      <c r="I157" s="83" t="s">
        <v>371</v>
      </c>
      <c r="J157" s="83"/>
      <c r="K157" s="93">
        <v>1.7299999999999993</v>
      </c>
      <c r="L157" s="96" t="s">
        <v>183</v>
      </c>
      <c r="M157" s="97">
        <v>2.4E-2</v>
      </c>
      <c r="N157" s="97">
        <v>1.8999999999999991E-3</v>
      </c>
      <c r="O157" s="93">
        <v>10134846</v>
      </c>
      <c r="P157" s="95">
        <v>106.54</v>
      </c>
      <c r="Q157" s="83"/>
      <c r="R157" s="93">
        <v>10797.664630000003</v>
      </c>
      <c r="S157" s="94">
        <v>7.7631316497001168E-2</v>
      </c>
      <c r="T157" s="94">
        <v>5.9349288030254585E-4</v>
      </c>
      <c r="U157" s="94">
        <v>1.0148797151736062E-4</v>
      </c>
    </row>
    <row r="158" spans="2:21">
      <c r="B158" s="86" t="s">
        <v>723</v>
      </c>
      <c r="C158" s="83" t="s">
        <v>724</v>
      </c>
      <c r="D158" s="96" t="s">
        <v>139</v>
      </c>
      <c r="E158" s="96" t="s">
        <v>368</v>
      </c>
      <c r="F158" s="83" t="s">
        <v>725</v>
      </c>
      <c r="G158" s="96" t="s">
        <v>704</v>
      </c>
      <c r="H158" s="83" t="s">
        <v>726</v>
      </c>
      <c r="I158" s="83" t="s">
        <v>179</v>
      </c>
      <c r="J158" s="83"/>
      <c r="K158" s="93">
        <v>2</v>
      </c>
      <c r="L158" s="96" t="s">
        <v>183</v>
      </c>
      <c r="M158" s="97">
        <v>2.8500000000000001E-2</v>
      </c>
      <c r="N158" s="97">
        <v>2.6800000000000001E-2</v>
      </c>
      <c r="O158" s="93">
        <v>20554768</v>
      </c>
      <c r="P158" s="95">
        <v>102.85</v>
      </c>
      <c r="Q158" s="83"/>
      <c r="R158" s="93">
        <v>21140.579189999997</v>
      </c>
      <c r="S158" s="94">
        <v>5.63852310997617E-2</v>
      </c>
      <c r="T158" s="94">
        <v>1.1619904548505278E-3</v>
      </c>
      <c r="U158" s="94">
        <v>1.9870171673365129E-4</v>
      </c>
    </row>
    <row r="159" spans="2:21">
      <c r="B159" s="86" t="s">
        <v>727</v>
      </c>
      <c r="C159" s="83" t="s">
        <v>728</v>
      </c>
      <c r="D159" s="96" t="s">
        <v>139</v>
      </c>
      <c r="E159" s="96" t="s">
        <v>368</v>
      </c>
      <c r="F159" s="83" t="s">
        <v>729</v>
      </c>
      <c r="G159" s="96" t="s">
        <v>484</v>
      </c>
      <c r="H159" s="83" t="s">
        <v>730</v>
      </c>
      <c r="I159" s="83" t="s">
        <v>179</v>
      </c>
      <c r="J159" s="83"/>
      <c r="K159" s="93">
        <v>0.41</v>
      </c>
      <c r="L159" s="96" t="s">
        <v>183</v>
      </c>
      <c r="M159" s="97">
        <v>3.85E-2</v>
      </c>
      <c r="N159" s="97">
        <v>1.3500000000000002E-2</v>
      </c>
      <c r="O159" s="93">
        <v>1220694</v>
      </c>
      <c r="P159" s="95">
        <v>101.41</v>
      </c>
      <c r="Q159" s="83"/>
      <c r="R159" s="93">
        <v>1237.9057499999999</v>
      </c>
      <c r="S159" s="94">
        <v>3.0517349999999999E-2</v>
      </c>
      <c r="T159" s="94">
        <v>6.8041402866814447E-5</v>
      </c>
      <c r="U159" s="94">
        <v>1.1635158879460113E-5</v>
      </c>
    </row>
    <row r="160" spans="2:21">
      <c r="B160" s="86" t="s">
        <v>731</v>
      </c>
      <c r="C160" s="83" t="s">
        <v>732</v>
      </c>
      <c r="D160" s="96" t="s">
        <v>139</v>
      </c>
      <c r="E160" s="96" t="s">
        <v>368</v>
      </c>
      <c r="F160" s="83" t="s">
        <v>733</v>
      </c>
      <c r="G160" s="96" t="s">
        <v>421</v>
      </c>
      <c r="H160" s="83" t="s">
        <v>734</v>
      </c>
      <c r="I160" s="83" t="s">
        <v>371</v>
      </c>
      <c r="J160" s="83"/>
      <c r="K160" s="93">
        <v>0.03</v>
      </c>
      <c r="L160" s="96" t="s">
        <v>183</v>
      </c>
      <c r="M160" s="97">
        <v>5.3499999999999999E-2</v>
      </c>
      <c r="N160" s="97">
        <v>3.4269999999999992</v>
      </c>
      <c r="O160" s="93">
        <v>7081356.290000001</v>
      </c>
      <c r="P160" s="95">
        <v>100.89</v>
      </c>
      <c r="Q160" s="83"/>
      <c r="R160" s="93">
        <v>7144.3803399999997</v>
      </c>
      <c r="S160" s="94">
        <v>8.1989988878821959E-2</v>
      </c>
      <c r="T160" s="94">
        <v>3.9269036511680214E-4</v>
      </c>
      <c r="U160" s="94">
        <v>6.7150508309046363E-5</v>
      </c>
    </row>
    <row r="161" spans="2:21">
      <c r="B161" s="86" t="s">
        <v>735</v>
      </c>
      <c r="C161" s="83" t="s">
        <v>736</v>
      </c>
      <c r="D161" s="96" t="s">
        <v>139</v>
      </c>
      <c r="E161" s="96" t="s">
        <v>368</v>
      </c>
      <c r="F161" s="83" t="s">
        <v>737</v>
      </c>
      <c r="G161" s="96" t="s">
        <v>614</v>
      </c>
      <c r="H161" s="83" t="s">
        <v>734</v>
      </c>
      <c r="I161" s="83" t="s">
        <v>371</v>
      </c>
      <c r="J161" s="83"/>
      <c r="K161" s="93">
        <v>0.56000000000000005</v>
      </c>
      <c r="L161" s="96" t="s">
        <v>183</v>
      </c>
      <c r="M161" s="97">
        <v>4.9000000000000002E-2</v>
      </c>
      <c r="N161" s="97">
        <v>2.5298000000000003</v>
      </c>
      <c r="O161" s="93">
        <v>27085035.720000006</v>
      </c>
      <c r="P161" s="95">
        <v>56.27</v>
      </c>
      <c r="Q161" s="83"/>
      <c r="R161" s="93">
        <v>15240.748669999999</v>
      </c>
      <c r="S161" s="94">
        <v>3.5532194918467819E-2</v>
      </c>
      <c r="T161" s="94">
        <v>8.3770668344285214E-4</v>
      </c>
      <c r="U161" s="94">
        <v>1.4324881536205032E-4</v>
      </c>
    </row>
    <row r="162" spans="2:21">
      <c r="B162" s="82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93"/>
      <c r="P162" s="95"/>
      <c r="Q162" s="83"/>
      <c r="R162" s="83"/>
      <c r="S162" s="83"/>
      <c r="T162" s="94"/>
      <c r="U162" s="83"/>
    </row>
    <row r="163" spans="2:21">
      <c r="B163" s="101" t="s">
        <v>53</v>
      </c>
      <c r="C163" s="81"/>
      <c r="D163" s="81"/>
      <c r="E163" s="81"/>
      <c r="F163" s="81"/>
      <c r="G163" s="81"/>
      <c r="H163" s="81"/>
      <c r="I163" s="81"/>
      <c r="J163" s="81"/>
      <c r="K163" s="90">
        <v>3.6984996366737657</v>
      </c>
      <c r="L163" s="81"/>
      <c r="M163" s="81"/>
      <c r="N163" s="103">
        <v>2.0834610099227439E-2</v>
      </c>
      <c r="O163" s="90"/>
      <c r="P163" s="92"/>
      <c r="Q163" s="90">
        <v>3620.70156</v>
      </c>
      <c r="R163" s="90">
        <v>2791053.6260000016</v>
      </c>
      <c r="S163" s="81"/>
      <c r="T163" s="91">
        <v>0.15341006711500402</v>
      </c>
      <c r="U163" s="91">
        <v>2.6233299570345533E-2</v>
      </c>
    </row>
    <row r="164" spans="2:21">
      <c r="B164" s="86" t="s">
        <v>738</v>
      </c>
      <c r="C164" s="83" t="s">
        <v>739</v>
      </c>
      <c r="D164" s="96" t="s">
        <v>139</v>
      </c>
      <c r="E164" s="96" t="s">
        <v>368</v>
      </c>
      <c r="F164" s="83" t="s">
        <v>380</v>
      </c>
      <c r="G164" s="96" t="s">
        <v>375</v>
      </c>
      <c r="H164" s="83" t="s">
        <v>370</v>
      </c>
      <c r="I164" s="83" t="s">
        <v>179</v>
      </c>
      <c r="J164" s="83"/>
      <c r="K164" s="93">
        <v>6.129999999999999</v>
      </c>
      <c r="L164" s="96" t="s">
        <v>183</v>
      </c>
      <c r="M164" s="97">
        <v>2.98E-2</v>
      </c>
      <c r="N164" s="97">
        <v>2.4399999999999998E-2</v>
      </c>
      <c r="O164" s="93">
        <v>59822706</v>
      </c>
      <c r="P164" s="95">
        <v>104.22</v>
      </c>
      <c r="Q164" s="83"/>
      <c r="R164" s="93">
        <v>62347.222200000004</v>
      </c>
      <c r="S164" s="94">
        <v>2.3532688383788119E-2</v>
      </c>
      <c r="T164" s="94">
        <v>3.4269107024803768E-3</v>
      </c>
      <c r="U164" s="94">
        <v>5.8600570842328088E-4</v>
      </c>
    </row>
    <row r="165" spans="2:21">
      <c r="B165" s="86" t="s">
        <v>740</v>
      </c>
      <c r="C165" s="83" t="s">
        <v>741</v>
      </c>
      <c r="D165" s="96" t="s">
        <v>139</v>
      </c>
      <c r="E165" s="96" t="s">
        <v>368</v>
      </c>
      <c r="F165" s="83" t="s">
        <v>380</v>
      </c>
      <c r="G165" s="96" t="s">
        <v>375</v>
      </c>
      <c r="H165" s="83" t="s">
        <v>370</v>
      </c>
      <c r="I165" s="83" t="s">
        <v>179</v>
      </c>
      <c r="J165" s="83"/>
      <c r="K165" s="93">
        <v>3.5499999999999994</v>
      </c>
      <c r="L165" s="96" t="s">
        <v>183</v>
      </c>
      <c r="M165" s="97">
        <v>2.4700000000000003E-2</v>
      </c>
      <c r="N165" s="97">
        <v>1.5599999999999994E-2</v>
      </c>
      <c r="O165" s="93">
        <v>55324648</v>
      </c>
      <c r="P165" s="95">
        <v>104.01</v>
      </c>
      <c r="Q165" s="83"/>
      <c r="R165" s="93">
        <v>57543.164320000011</v>
      </c>
      <c r="S165" s="94">
        <v>1.6607873968474109E-2</v>
      </c>
      <c r="T165" s="94">
        <v>3.1628559975009599E-3</v>
      </c>
      <c r="U165" s="94">
        <v>5.4085204733080895E-4</v>
      </c>
    </row>
    <row r="166" spans="2:21">
      <c r="B166" s="86" t="s">
        <v>742</v>
      </c>
      <c r="C166" s="83" t="s">
        <v>743</v>
      </c>
      <c r="D166" s="96" t="s">
        <v>139</v>
      </c>
      <c r="E166" s="96" t="s">
        <v>368</v>
      </c>
      <c r="F166" s="83" t="s">
        <v>744</v>
      </c>
      <c r="G166" s="96" t="s">
        <v>421</v>
      </c>
      <c r="H166" s="83" t="s">
        <v>370</v>
      </c>
      <c r="I166" s="83" t="s">
        <v>179</v>
      </c>
      <c r="J166" s="83"/>
      <c r="K166" s="93">
        <v>4.78</v>
      </c>
      <c r="L166" s="96" t="s">
        <v>183</v>
      </c>
      <c r="M166" s="97">
        <v>1.44E-2</v>
      </c>
      <c r="N166" s="97">
        <v>1.8000000000000002E-2</v>
      </c>
      <c r="O166" s="93">
        <v>51895750.700000003</v>
      </c>
      <c r="P166" s="95">
        <v>98.35</v>
      </c>
      <c r="Q166" s="83"/>
      <c r="R166" s="93">
        <v>51039.470820000002</v>
      </c>
      <c r="S166" s="94">
        <v>5.4627106000000002E-2</v>
      </c>
      <c r="T166" s="94">
        <v>2.805380939681911E-3</v>
      </c>
      <c r="U166" s="94">
        <v>4.7972339745111324E-4</v>
      </c>
    </row>
    <row r="167" spans="2:21">
      <c r="B167" s="86" t="s">
        <v>745</v>
      </c>
      <c r="C167" s="83" t="s">
        <v>746</v>
      </c>
      <c r="D167" s="96" t="s">
        <v>139</v>
      </c>
      <c r="E167" s="96" t="s">
        <v>368</v>
      </c>
      <c r="F167" s="83" t="s">
        <v>397</v>
      </c>
      <c r="G167" s="96" t="s">
        <v>375</v>
      </c>
      <c r="H167" s="83" t="s">
        <v>370</v>
      </c>
      <c r="I167" s="83" t="s">
        <v>179</v>
      </c>
      <c r="J167" s="83"/>
      <c r="K167" s="93">
        <v>0.65</v>
      </c>
      <c r="L167" s="96" t="s">
        <v>183</v>
      </c>
      <c r="M167" s="97">
        <v>5.9000000000000004E-2</v>
      </c>
      <c r="N167" s="97">
        <v>2.5999999999999999E-3</v>
      </c>
      <c r="O167" s="93">
        <v>21079038.689999998</v>
      </c>
      <c r="P167" s="95">
        <v>105.72</v>
      </c>
      <c r="Q167" s="83"/>
      <c r="R167" s="93">
        <v>22284.759010000002</v>
      </c>
      <c r="S167" s="94">
        <v>3.907666550740118E-2</v>
      </c>
      <c r="T167" s="94">
        <v>1.2248802185378679E-3</v>
      </c>
      <c r="U167" s="94">
        <v>2.0945593933288564E-4</v>
      </c>
    </row>
    <row r="168" spans="2:21">
      <c r="B168" s="86" t="s">
        <v>747</v>
      </c>
      <c r="C168" s="83" t="s">
        <v>748</v>
      </c>
      <c r="D168" s="96" t="s">
        <v>139</v>
      </c>
      <c r="E168" s="96" t="s">
        <v>368</v>
      </c>
      <c r="F168" s="83" t="s">
        <v>397</v>
      </c>
      <c r="G168" s="96" t="s">
        <v>375</v>
      </c>
      <c r="H168" s="83" t="s">
        <v>370</v>
      </c>
      <c r="I168" s="83" t="s">
        <v>179</v>
      </c>
      <c r="J168" s="83"/>
      <c r="K168" s="93">
        <v>0.16999999999999996</v>
      </c>
      <c r="L168" s="96" t="s">
        <v>183</v>
      </c>
      <c r="M168" s="97">
        <v>1.8799999999999997E-2</v>
      </c>
      <c r="N168" s="97">
        <v>2.2999999999999991E-3</v>
      </c>
      <c r="O168" s="93">
        <v>26435247.289999999</v>
      </c>
      <c r="P168" s="95">
        <v>100.43</v>
      </c>
      <c r="Q168" s="83"/>
      <c r="R168" s="93">
        <v>26548.918850000002</v>
      </c>
      <c r="S168" s="94">
        <v>4.2072703513956991E-2</v>
      </c>
      <c r="T168" s="94">
        <v>1.4592594655539926E-3</v>
      </c>
      <c r="U168" s="94">
        <v>2.4953506266340837E-4</v>
      </c>
    </row>
    <row r="169" spans="2:21">
      <c r="B169" s="86" t="s">
        <v>749</v>
      </c>
      <c r="C169" s="83" t="s">
        <v>750</v>
      </c>
      <c r="D169" s="96" t="s">
        <v>139</v>
      </c>
      <c r="E169" s="96" t="s">
        <v>368</v>
      </c>
      <c r="F169" s="83" t="s">
        <v>751</v>
      </c>
      <c r="G169" s="96" t="s">
        <v>752</v>
      </c>
      <c r="H169" s="83" t="s">
        <v>407</v>
      </c>
      <c r="I169" s="83" t="s">
        <v>179</v>
      </c>
      <c r="J169" s="83"/>
      <c r="K169" s="93">
        <v>1.2199999999999998</v>
      </c>
      <c r="L169" s="96" t="s">
        <v>183</v>
      </c>
      <c r="M169" s="97">
        <v>4.8399999999999999E-2</v>
      </c>
      <c r="N169" s="97">
        <v>6.4999999999999988E-3</v>
      </c>
      <c r="O169" s="93">
        <v>6850597.6399999997</v>
      </c>
      <c r="P169" s="95">
        <v>106.41</v>
      </c>
      <c r="Q169" s="83"/>
      <c r="R169" s="93">
        <v>7289.7212399999999</v>
      </c>
      <c r="S169" s="94">
        <v>1.6310946761904761E-2</v>
      </c>
      <c r="T169" s="94">
        <v>4.0067901750808914E-4</v>
      </c>
      <c r="U169" s="94">
        <v>6.8516577141979504E-5</v>
      </c>
    </row>
    <row r="170" spans="2:21">
      <c r="B170" s="86" t="s">
        <v>753</v>
      </c>
      <c r="C170" s="83" t="s">
        <v>754</v>
      </c>
      <c r="D170" s="96" t="s">
        <v>139</v>
      </c>
      <c r="E170" s="96" t="s">
        <v>368</v>
      </c>
      <c r="F170" s="83" t="s">
        <v>406</v>
      </c>
      <c r="G170" s="96" t="s">
        <v>375</v>
      </c>
      <c r="H170" s="83" t="s">
        <v>407</v>
      </c>
      <c r="I170" s="83" t="s">
        <v>179</v>
      </c>
      <c r="J170" s="83"/>
      <c r="K170" s="93">
        <v>1.2800000000000002</v>
      </c>
      <c r="L170" s="96" t="s">
        <v>183</v>
      </c>
      <c r="M170" s="97">
        <v>1.95E-2</v>
      </c>
      <c r="N170" s="97">
        <v>6.7000000000000002E-3</v>
      </c>
      <c r="O170" s="93">
        <v>27226415.27</v>
      </c>
      <c r="P170" s="95">
        <v>103.01</v>
      </c>
      <c r="Q170" s="83"/>
      <c r="R170" s="93">
        <v>28045.930370000002</v>
      </c>
      <c r="S170" s="94">
        <v>3.9746591635036493E-2</v>
      </c>
      <c r="T170" s="94">
        <v>1.541542598925481E-3</v>
      </c>
      <c r="U170" s="94">
        <v>2.6360557399238643E-4</v>
      </c>
    </row>
    <row r="171" spans="2:21">
      <c r="B171" s="86" t="s">
        <v>755</v>
      </c>
      <c r="C171" s="83" t="s">
        <v>756</v>
      </c>
      <c r="D171" s="96" t="s">
        <v>139</v>
      </c>
      <c r="E171" s="96" t="s">
        <v>368</v>
      </c>
      <c r="F171" s="83" t="s">
        <v>757</v>
      </c>
      <c r="G171" s="96" t="s">
        <v>375</v>
      </c>
      <c r="H171" s="83" t="s">
        <v>407</v>
      </c>
      <c r="I171" s="83" t="s">
        <v>371</v>
      </c>
      <c r="J171" s="83"/>
      <c r="K171" s="93">
        <v>3.3900000000000015</v>
      </c>
      <c r="L171" s="96" t="s">
        <v>183</v>
      </c>
      <c r="M171" s="97">
        <v>2.07E-2</v>
      </c>
      <c r="N171" s="97">
        <v>1.5000000000000003E-2</v>
      </c>
      <c r="O171" s="93">
        <v>23462311</v>
      </c>
      <c r="P171" s="95">
        <v>102.94</v>
      </c>
      <c r="Q171" s="83"/>
      <c r="R171" s="93">
        <v>24152.102209999994</v>
      </c>
      <c r="S171" s="94">
        <v>9.2567005835171204E-2</v>
      </c>
      <c r="T171" s="94">
        <v>1.3275186067688023E-3</v>
      </c>
      <c r="U171" s="94">
        <v>2.2700722287323543E-4</v>
      </c>
    </row>
    <row r="172" spans="2:21">
      <c r="B172" s="86" t="s">
        <v>758</v>
      </c>
      <c r="C172" s="83" t="s">
        <v>759</v>
      </c>
      <c r="D172" s="96" t="s">
        <v>139</v>
      </c>
      <c r="E172" s="96" t="s">
        <v>368</v>
      </c>
      <c r="F172" s="83" t="s">
        <v>414</v>
      </c>
      <c r="G172" s="96" t="s">
        <v>415</v>
      </c>
      <c r="H172" s="83" t="s">
        <v>407</v>
      </c>
      <c r="I172" s="83" t="s">
        <v>179</v>
      </c>
      <c r="J172" s="83"/>
      <c r="K172" s="93">
        <v>4.5600000000000005</v>
      </c>
      <c r="L172" s="96" t="s">
        <v>183</v>
      </c>
      <c r="M172" s="97">
        <v>1.6299999999999999E-2</v>
      </c>
      <c r="N172" s="97">
        <v>1.8100000000000002E-2</v>
      </c>
      <c r="O172" s="93">
        <v>71725000</v>
      </c>
      <c r="P172" s="95">
        <v>99.86</v>
      </c>
      <c r="Q172" s="83"/>
      <c r="R172" s="93">
        <v>71624.583029999994</v>
      </c>
      <c r="S172" s="94">
        <v>0.13159222463788059</v>
      </c>
      <c r="T172" s="94">
        <v>3.93684019087223E-3</v>
      </c>
      <c r="U172" s="94">
        <v>6.7320424291520786E-4</v>
      </c>
    </row>
    <row r="173" spans="2:21">
      <c r="B173" s="86" t="s">
        <v>760</v>
      </c>
      <c r="C173" s="83" t="s">
        <v>761</v>
      </c>
      <c r="D173" s="96" t="s">
        <v>139</v>
      </c>
      <c r="E173" s="96" t="s">
        <v>368</v>
      </c>
      <c r="F173" s="83" t="s">
        <v>397</v>
      </c>
      <c r="G173" s="96" t="s">
        <v>375</v>
      </c>
      <c r="H173" s="83" t="s">
        <v>407</v>
      </c>
      <c r="I173" s="83" t="s">
        <v>179</v>
      </c>
      <c r="J173" s="83"/>
      <c r="K173" s="93">
        <v>1.4600000000000002</v>
      </c>
      <c r="L173" s="96" t="s">
        <v>183</v>
      </c>
      <c r="M173" s="97">
        <v>6.0999999999999999E-2</v>
      </c>
      <c r="N173" s="97">
        <v>7.0000000000000027E-3</v>
      </c>
      <c r="O173" s="93">
        <v>70419502.86999999</v>
      </c>
      <c r="P173" s="95">
        <v>111.07</v>
      </c>
      <c r="Q173" s="83"/>
      <c r="R173" s="93">
        <v>78214.944069999998</v>
      </c>
      <c r="S173" s="94">
        <v>6.8514403693491432E-2</v>
      </c>
      <c r="T173" s="94">
        <v>4.2990789239586531E-3</v>
      </c>
      <c r="U173" s="94">
        <v>7.3514748679577319E-4</v>
      </c>
    </row>
    <row r="174" spans="2:21">
      <c r="B174" s="86" t="s">
        <v>762</v>
      </c>
      <c r="C174" s="83" t="s">
        <v>763</v>
      </c>
      <c r="D174" s="96" t="s">
        <v>139</v>
      </c>
      <c r="E174" s="96" t="s">
        <v>368</v>
      </c>
      <c r="F174" s="83" t="s">
        <v>442</v>
      </c>
      <c r="G174" s="96" t="s">
        <v>421</v>
      </c>
      <c r="H174" s="83" t="s">
        <v>435</v>
      </c>
      <c r="I174" s="83" t="s">
        <v>179</v>
      </c>
      <c r="J174" s="83"/>
      <c r="K174" s="93">
        <v>4.71</v>
      </c>
      <c r="L174" s="96" t="s">
        <v>183</v>
      </c>
      <c r="M174" s="97">
        <v>3.39E-2</v>
      </c>
      <c r="N174" s="97">
        <v>2.5899999999999999E-2</v>
      </c>
      <c r="O174" s="93">
        <v>59019432</v>
      </c>
      <c r="P174" s="95">
        <v>106.27</v>
      </c>
      <c r="Q174" s="83"/>
      <c r="R174" s="93">
        <v>62719.950420000001</v>
      </c>
      <c r="S174" s="94">
        <v>5.4385118348666883E-2</v>
      </c>
      <c r="T174" s="94">
        <v>3.44739768299311E-3</v>
      </c>
      <c r="U174" s="94">
        <v>5.89509005874285E-4</v>
      </c>
    </row>
    <row r="175" spans="2:21">
      <c r="B175" s="86" t="s">
        <v>764</v>
      </c>
      <c r="C175" s="83" t="s">
        <v>765</v>
      </c>
      <c r="D175" s="96" t="s">
        <v>139</v>
      </c>
      <c r="E175" s="96" t="s">
        <v>368</v>
      </c>
      <c r="F175" s="83" t="s">
        <v>451</v>
      </c>
      <c r="G175" s="96" t="s">
        <v>452</v>
      </c>
      <c r="H175" s="83" t="s">
        <v>435</v>
      </c>
      <c r="I175" s="83" t="s">
        <v>179</v>
      </c>
      <c r="J175" s="83"/>
      <c r="K175" s="93">
        <v>2.15</v>
      </c>
      <c r="L175" s="96" t="s">
        <v>183</v>
      </c>
      <c r="M175" s="97">
        <v>1.6E-2</v>
      </c>
      <c r="N175" s="97">
        <v>6.4999999999999988E-3</v>
      </c>
      <c r="O175" s="93">
        <v>24278442</v>
      </c>
      <c r="P175" s="95">
        <v>102.14</v>
      </c>
      <c r="Q175" s="83"/>
      <c r="R175" s="93">
        <v>24791.651429999998</v>
      </c>
      <c r="S175" s="94">
        <v>3.3087760422700098E-2</v>
      </c>
      <c r="T175" s="94">
        <v>1.3626713848629158E-3</v>
      </c>
      <c r="U175" s="94">
        <v>2.3301838873617358E-4</v>
      </c>
    </row>
    <row r="176" spans="2:21">
      <c r="B176" s="86" t="s">
        <v>766</v>
      </c>
      <c r="C176" s="83" t="s">
        <v>767</v>
      </c>
      <c r="D176" s="96" t="s">
        <v>139</v>
      </c>
      <c r="E176" s="96" t="s">
        <v>368</v>
      </c>
      <c r="F176" s="83" t="s">
        <v>451</v>
      </c>
      <c r="G176" s="96" t="s">
        <v>452</v>
      </c>
      <c r="H176" s="83" t="s">
        <v>435</v>
      </c>
      <c r="I176" s="83" t="s">
        <v>179</v>
      </c>
      <c r="J176" s="83"/>
      <c r="K176" s="93">
        <v>5.379999999999999</v>
      </c>
      <c r="L176" s="96" t="s">
        <v>183</v>
      </c>
      <c r="M176" s="97">
        <v>3.6499999999999998E-2</v>
      </c>
      <c r="N176" s="97">
        <v>2.75E-2</v>
      </c>
      <c r="O176" s="93">
        <v>55309397</v>
      </c>
      <c r="P176" s="95">
        <v>106.22</v>
      </c>
      <c r="Q176" s="83"/>
      <c r="R176" s="93">
        <v>58749.639670000011</v>
      </c>
      <c r="S176" s="94">
        <v>3.4677433653841329E-2</v>
      </c>
      <c r="T176" s="94">
        <v>3.229169830632627E-3</v>
      </c>
      <c r="U176" s="94">
        <v>5.5219178978002388E-4</v>
      </c>
    </row>
    <row r="177" spans="2:21">
      <c r="B177" s="86" t="s">
        <v>768</v>
      </c>
      <c r="C177" s="83" t="s">
        <v>769</v>
      </c>
      <c r="D177" s="96" t="s">
        <v>139</v>
      </c>
      <c r="E177" s="96" t="s">
        <v>368</v>
      </c>
      <c r="F177" s="83" t="s">
        <v>374</v>
      </c>
      <c r="G177" s="96" t="s">
        <v>375</v>
      </c>
      <c r="H177" s="83" t="s">
        <v>435</v>
      </c>
      <c r="I177" s="83" t="s">
        <v>179</v>
      </c>
      <c r="J177" s="83"/>
      <c r="K177" s="93">
        <v>2.3099999999999996</v>
      </c>
      <c r="L177" s="96" t="s">
        <v>183</v>
      </c>
      <c r="M177" s="97">
        <v>1.5900000000000001E-2</v>
      </c>
      <c r="N177" s="97">
        <v>6.3E-3</v>
      </c>
      <c r="O177" s="93">
        <v>114584286.48999999</v>
      </c>
      <c r="P177" s="95">
        <v>102.48</v>
      </c>
      <c r="Q177" s="83"/>
      <c r="R177" s="93">
        <v>117425.97191999998</v>
      </c>
      <c r="S177" s="94">
        <v>0.12061503841052632</v>
      </c>
      <c r="T177" s="94">
        <v>6.4543103240581601E-3</v>
      </c>
      <c r="U177" s="94">
        <v>1.103694558219979E-3</v>
      </c>
    </row>
    <row r="178" spans="2:21">
      <c r="B178" s="86" t="s">
        <v>770</v>
      </c>
      <c r="C178" s="83" t="s">
        <v>771</v>
      </c>
      <c r="D178" s="96" t="s">
        <v>139</v>
      </c>
      <c r="E178" s="96" t="s">
        <v>368</v>
      </c>
      <c r="F178" s="83" t="s">
        <v>468</v>
      </c>
      <c r="G178" s="96" t="s">
        <v>421</v>
      </c>
      <c r="H178" s="83" t="s">
        <v>435</v>
      </c>
      <c r="I178" s="83" t="s">
        <v>371</v>
      </c>
      <c r="J178" s="83"/>
      <c r="K178" s="93">
        <v>5.9800000000000022</v>
      </c>
      <c r="L178" s="96" t="s">
        <v>183</v>
      </c>
      <c r="M178" s="97">
        <v>2.5499999999999998E-2</v>
      </c>
      <c r="N178" s="97">
        <v>3.0800000000000001E-2</v>
      </c>
      <c r="O178" s="93">
        <v>126896000</v>
      </c>
      <c r="P178" s="95">
        <v>97.6</v>
      </c>
      <c r="Q178" s="83"/>
      <c r="R178" s="93">
        <v>123850.50022999998</v>
      </c>
      <c r="S178" s="94">
        <v>0.12156978459722632</v>
      </c>
      <c r="T178" s="94">
        <v>6.8074340727522463E-3</v>
      </c>
      <c r="U178" s="94">
        <v>1.1640791291878732E-3</v>
      </c>
    </row>
    <row r="179" spans="2:21">
      <c r="B179" s="86" t="s">
        <v>772</v>
      </c>
      <c r="C179" s="83" t="s">
        <v>773</v>
      </c>
      <c r="D179" s="96" t="s">
        <v>139</v>
      </c>
      <c r="E179" s="96" t="s">
        <v>368</v>
      </c>
      <c r="F179" s="83" t="s">
        <v>774</v>
      </c>
      <c r="G179" s="96" t="s">
        <v>421</v>
      </c>
      <c r="H179" s="83" t="s">
        <v>435</v>
      </c>
      <c r="I179" s="83" t="s">
        <v>371</v>
      </c>
      <c r="J179" s="83"/>
      <c r="K179" s="93">
        <v>4.92</v>
      </c>
      <c r="L179" s="96" t="s">
        <v>183</v>
      </c>
      <c r="M179" s="97">
        <v>3.15E-2</v>
      </c>
      <c r="N179" s="97">
        <v>3.3300000000000003E-2</v>
      </c>
      <c r="O179" s="93">
        <v>6500815</v>
      </c>
      <c r="P179" s="95">
        <v>99.55</v>
      </c>
      <c r="Q179" s="83"/>
      <c r="R179" s="93">
        <v>6471.5613400000002</v>
      </c>
      <c r="S179" s="94">
        <v>2.7286625871559361E-2</v>
      </c>
      <c r="T179" s="94">
        <v>3.5570891589464028E-4</v>
      </c>
      <c r="U179" s="94">
        <v>6.0826637560308445E-5</v>
      </c>
    </row>
    <row r="180" spans="2:21">
      <c r="B180" s="86" t="s">
        <v>775</v>
      </c>
      <c r="C180" s="83" t="s">
        <v>776</v>
      </c>
      <c r="D180" s="96" t="s">
        <v>139</v>
      </c>
      <c r="E180" s="96" t="s">
        <v>368</v>
      </c>
      <c r="F180" s="83" t="s">
        <v>471</v>
      </c>
      <c r="G180" s="96" t="s">
        <v>375</v>
      </c>
      <c r="H180" s="83" t="s">
        <v>435</v>
      </c>
      <c r="I180" s="83" t="s">
        <v>179</v>
      </c>
      <c r="J180" s="83"/>
      <c r="K180" s="93">
        <v>2.08</v>
      </c>
      <c r="L180" s="96" t="s">
        <v>183</v>
      </c>
      <c r="M180" s="97">
        <v>6.4000000000000001E-2</v>
      </c>
      <c r="N180" s="97">
        <v>9.7000000000000003E-3</v>
      </c>
      <c r="O180" s="93">
        <v>22476474.010000002</v>
      </c>
      <c r="P180" s="95">
        <v>113.68</v>
      </c>
      <c r="Q180" s="83"/>
      <c r="R180" s="93">
        <v>25551.254800000002</v>
      </c>
      <c r="S180" s="94">
        <v>6.906997200506429E-2</v>
      </c>
      <c r="T180" s="94">
        <v>1.4044229309052218E-3</v>
      </c>
      <c r="U180" s="94">
        <v>2.4015795157875943E-4</v>
      </c>
    </row>
    <row r="181" spans="2:21">
      <c r="B181" s="86" t="s">
        <v>777</v>
      </c>
      <c r="C181" s="83" t="s">
        <v>778</v>
      </c>
      <c r="D181" s="96" t="s">
        <v>139</v>
      </c>
      <c r="E181" s="96" t="s">
        <v>368</v>
      </c>
      <c r="F181" s="83" t="s">
        <v>476</v>
      </c>
      <c r="G181" s="96" t="s">
        <v>375</v>
      </c>
      <c r="H181" s="83" t="s">
        <v>435</v>
      </c>
      <c r="I181" s="83" t="s">
        <v>371</v>
      </c>
      <c r="J181" s="83"/>
      <c r="K181" s="93">
        <v>1.4999999999999998</v>
      </c>
      <c r="L181" s="96" t="s">
        <v>183</v>
      </c>
      <c r="M181" s="97">
        <v>1.0500000000000001E-2</v>
      </c>
      <c r="N181" s="97">
        <v>4.1000000000000012E-3</v>
      </c>
      <c r="O181" s="93">
        <v>15749554.1</v>
      </c>
      <c r="P181" s="95">
        <v>100.95</v>
      </c>
      <c r="Q181" s="93">
        <v>41.682769999999998</v>
      </c>
      <c r="R181" s="93">
        <v>15940.857639999997</v>
      </c>
      <c r="S181" s="94">
        <v>5.2498513666666663E-2</v>
      </c>
      <c r="T181" s="94">
        <v>8.7618812395513703E-4</v>
      </c>
      <c r="U181" s="94">
        <v>1.4982918636273848E-4</v>
      </c>
    </row>
    <row r="182" spans="2:21">
      <c r="B182" s="86" t="s">
        <v>779</v>
      </c>
      <c r="C182" s="83" t="s">
        <v>780</v>
      </c>
      <c r="D182" s="96" t="s">
        <v>139</v>
      </c>
      <c r="E182" s="96" t="s">
        <v>368</v>
      </c>
      <c r="F182" s="83" t="s">
        <v>487</v>
      </c>
      <c r="G182" s="96" t="s">
        <v>421</v>
      </c>
      <c r="H182" s="83" t="s">
        <v>435</v>
      </c>
      <c r="I182" s="83" t="s">
        <v>371</v>
      </c>
      <c r="J182" s="83"/>
      <c r="K182" s="93">
        <v>3.05</v>
      </c>
      <c r="L182" s="96" t="s">
        <v>183</v>
      </c>
      <c r="M182" s="97">
        <v>4.5999999999999999E-2</v>
      </c>
      <c r="N182" s="97">
        <v>1.6800000000000002E-2</v>
      </c>
      <c r="O182" s="93">
        <v>1.1300000000000001</v>
      </c>
      <c r="P182" s="95">
        <v>110.3</v>
      </c>
      <c r="Q182" s="83"/>
      <c r="R182" s="93">
        <v>1.25E-3</v>
      </c>
      <c r="S182" s="94">
        <v>4.3967348990638072E-9</v>
      </c>
      <c r="T182" s="94">
        <v>6.8706162471188193E-11</v>
      </c>
      <c r="U182" s="94">
        <v>1.1748833543527157E-11</v>
      </c>
    </row>
    <row r="183" spans="2:21">
      <c r="B183" s="86" t="s">
        <v>781</v>
      </c>
      <c r="C183" s="83" t="s">
        <v>782</v>
      </c>
      <c r="D183" s="96" t="s">
        <v>139</v>
      </c>
      <c r="E183" s="96" t="s">
        <v>368</v>
      </c>
      <c r="F183" s="83" t="s">
        <v>490</v>
      </c>
      <c r="G183" s="96" t="s">
        <v>491</v>
      </c>
      <c r="H183" s="83" t="s">
        <v>435</v>
      </c>
      <c r="I183" s="83" t="s">
        <v>179</v>
      </c>
      <c r="J183" s="83"/>
      <c r="K183" s="93">
        <v>3.48</v>
      </c>
      <c r="L183" s="96" t="s">
        <v>183</v>
      </c>
      <c r="M183" s="97">
        <v>4.8000000000000001E-2</v>
      </c>
      <c r="N183" s="97">
        <v>1.6199999999999999E-2</v>
      </c>
      <c r="O183" s="93">
        <v>124658285.23000002</v>
      </c>
      <c r="P183" s="95">
        <v>113.88</v>
      </c>
      <c r="Q183" s="83"/>
      <c r="R183" s="93">
        <v>141960.85942000002</v>
      </c>
      <c r="S183" s="94">
        <v>5.8694925397469372E-2</v>
      </c>
      <c r="T183" s="94">
        <v>7.8028686974880223E-3</v>
      </c>
      <c r="U183" s="94">
        <v>1.3342996056173115E-3</v>
      </c>
    </row>
    <row r="184" spans="2:21">
      <c r="B184" s="86" t="s">
        <v>783</v>
      </c>
      <c r="C184" s="83" t="s">
        <v>784</v>
      </c>
      <c r="D184" s="96" t="s">
        <v>139</v>
      </c>
      <c r="E184" s="96" t="s">
        <v>368</v>
      </c>
      <c r="F184" s="83" t="s">
        <v>490</v>
      </c>
      <c r="G184" s="96" t="s">
        <v>491</v>
      </c>
      <c r="H184" s="83" t="s">
        <v>435</v>
      </c>
      <c r="I184" s="83" t="s">
        <v>179</v>
      </c>
      <c r="J184" s="83"/>
      <c r="K184" s="93">
        <v>2.3199999999999998</v>
      </c>
      <c r="L184" s="96" t="s">
        <v>183</v>
      </c>
      <c r="M184" s="97">
        <v>4.4999999999999998E-2</v>
      </c>
      <c r="N184" s="97">
        <v>1.2100000000000001E-2</v>
      </c>
      <c r="O184" s="93">
        <v>4136766</v>
      </c>
      <c r="P184" s="95">
        <v>108.19</v>
      </c>
      <c r="Q184" s="83"/>
      <c r="R184" s="93">
        <v>4475.5671299999995</v>
      </c>
      <c r="S184" s="94">
        <v>6.8887775017152141E-3</v>
      </c>
      <c r="T184" s="94">
        <v>2.4599923390759148E-4</v>
      </c>
      <c r="U184" s="94">
        <v>4.2066154578601248E-5</v>
      </c>
    </row>
    <row r="185" spans="2:21">
      <c r="B185" s="86" t="s">
        <v>785</v>
      </c>
      <c r="C185" s="83" t="s">
        <v>786</v>
      </c>
      <c r="D185" s="96" t="s">
        <v>139</v>
      </c>
      <c r="E185" s="96" t="s">
        <v>368</v>
      </c>
      <c r="F185" s="83" t="s">
        <v>787</v>
      </c>
      <c r="G185" s="96" t="s">
        <v>529</v>
      </c>
      <c r="H185" s="83" t="s">
        <v>435</v>
      </c>
      <c r="I185" s="83" t="s">
        <v>371</v>
      </c>
      <c r="J185" s="83"/>
      <c r="K185" s="93">
        <v>3.8299999999999996</v>
      </c>
      <c r="L185" s="96" t="s">
        <v>183</v>
      </c>
      <c r="M185" s="97">
        <v>2.4500000000000001E-2</v>
      </c>
      <c r="N185" s="97">
        <v>1.9400000000000001E-2</v>
      </c>
      <c r="O185" s="93">
        <v>8930289</v>
      </c>
      <c r="P185" s="95">
        <v>101.96</v>
      </c>
      <c r="Q185" s="83"/>
      <c r="R185" s="93">
        <v>9105.3226599999998</v>
      </c>
      <c r="S185" s="94">
        <v>5.6929338506319397E-3</v>
      </c>
      <c r="T185" s="94">
        <v>5.0047342242444111E-4</v>
      </c>
      <c r="U185" s="94">
        <v>8.5581536233956726E-5</v>
      </c>
    </row>
    <row r="186" spans="2:21">
      <c r="B186" s="86" t="s">
        <v>788</v>
      </c>
      <c r="C186" s="83" t="s">
        <v>789</v>
      </c>
      <c r="D186" s="96" t="s">
        <v>139</v>
      </c>
      <c r="E186" s="96" t="s">
        <v>368</v>
      </c>
      <c r="F186" s="83" t="s">
        <v>471</v>
      </c>
      <c r="G186" s="96" t="s">
        <v>375</v>
      </c>
      <c r="H186" s="83" t="s">
        <v>435</v>
      </c>
      <c r="I186" s="83" t="s">
        <v>179</v>
      </c>
      <c r="J186" s="83"/>
      <c r="K186" s="93">
        <v>0.44</v>
      </c>
      <c r="L186" s="96" t="s">
        <v>183</v>
      </c>
      <c r="M186" s="97">
        <v>6.0999999999999999E-2</v>
      </c>
      <c r="N186" s="97">
        <v>3.4000000000000002E-3</v>
      </c>
      <c r="O186" s="93">
        <v>13014713.789999999</v>
      </c>
      <c r="P186" s="95">
        <v>105.94</v>
      </c>
      <c r="Q186" s="83"/>
      <c r="R186" s="93">
        <v>13787.788069999999</v>
      </c>
      <c r="S186" s="94">
        <v>8.6764758599999992E-2</v>
      </c>
      <c r="T186" s="94">
        <v>7.5784480580458411E-4</v>
      </c>
      <c r="U186" s="94">
        <v>1.2959234157428764E-4</v>
      </c>
    </row>
    <row r="187" spans="2:21">
      <c r="B187" s="86" t="s">
        <v>790</v>
      </c>
      <c r="C187" s="83" t="s">
        <v>791</v>
      </c>
      <c r="D187" s="96" t="s">
        <v>139</v>
      </c>
      <c r="E187" s="96" t="s">
        <v>368</v>
      </c>
      <c r="F187" s="83" t="s">
        <v>374</v>
      </c>
      <c r="G187" s="96" t="s">
        <v>375</v>
      </c>
      <c r="H187" s="83" t="s">
        <v>435</v>
      </c>
      <c r="I187" s="83" t="s">
        <v>371</v>
      </c>
      <c r="J187" s="83"/>
      <c r="K187" s="93">
        <v>2.2399999999999998</v>
      </c>
      <c r="L187" s="96" t="s">
        <v>183</v>
      </c>
      <c r="M187" s="97">
        <v>3.2500000000000001E-2</v>
      </c>
      <c r="N187" s="97">
        <v>1.7399999999999999E-2</v>
      </c>
      <c r="O187" s="93">
        <v>1149</v>
      </c>
      <c r="P187" s="95">
        <v>5171003</v>
      </c>
      <c r="Q187" s="83"/>
      <c r="R187" s="93">
        <v>59414.82321000001</v>
      </c>
      <c r="S187" s="94">
        <v>6.2057790980286201E-2</v>
      </c>
      <c r="T187" s="94">
        <v>3.2657315973305466E-3</v>
      </c>
      <c r="U187" s="94">
        <v>5.5844389432990716E-4</v>
      </c>
    </row>
    <row r="188" spans="2:21">
      <c r="B188" s="86" t="s">
        <v>792</v>
      </c>
      <c r="C188" s="83" t="s">
        <v>793</v>
      </c>
      <c r="D188" s="96" t="s">
        <v>139</v>
      </c>
      <c r="E188" s="96" t="s">
        <v>368</v>
      </c>
      <c r="F188" s="83" t="s">
        <v>374</v>
      </c>
      <c r="G188" s="96" t="s">
        <v>375</v>
      </c>
      <c r="H188" s="83" t="s">
        <v>435</v>
      </c>
      <c r="I188" s="83" t="s">
        <v>179</v>
      </c>
      <c r="J188" s="83"/>
      <c r="K188" s="93">
        <v>1.8300000000000005</v>
      </c>
      <c r="L188" s="96" t="s">
        <v>183</v>
      </c>
      <c r="M188" s="97">
        <v>2.2000000000000002E-2</v>
      </c>
      <c r="N188" s="97">
        <v>6.5000000000000014E-3</v>
      </c>
      <c r="O188" s="93">
        <v>22034471.530000001</v>
      </c>
      <c r="P188" s="95">
        <v>103.15</v>
      </c>
      <c r="Q188" s="83"/>
      <c r="R188" s="93">
        <v>22728.557529999995</v>
      </c>
      <c r="S188" s="94">
        <v>2.2034493564493565E-2</v>
      </c>
      <c r="T188" s="94">
        <v>1.2492735731135418E-3</v>
      </c>
      <c r="U188" s="94">
        <v>2.1362723128356053E-4</v>
      </c>
    </row>
    <row r="189" spans="2:21">
      <c r="B189" s="86" t="s">
        <v>794</v>
      </c>
      <c r="C189" s="83" t="s">
        <v>795</v>
      </c>
      <c r="D189" s="96" t="s">
        <v>139</v>
      </c>
      <c r="E189" s="96" t="s">
        <v>368</v>
      </c>
      <c r="F189" s="83" t="s">
        <v>796</v>
      </c>
      <c r="G189" s="96" t="s">
        <v>421</v>
      </c>
      <c r="H189" s="83" t="s">
        <v>435</v>
      </c>
      <c r="I189" s="83" t="s">
        <v>371</v>
      </c>
      <c r="J189" s="83"/>
      <c r="K189" s="93">
        <v>4.3600000000000003</v>
      </c>
      <c r="L189" s="96" t="s">
        <v>183</v>
      </c>
      <c r="M189" s="97">
        <v>3.3799999999999997E-2</v>
      </c>
      <c r="N189" s="97">
        <v>3.4200000000000001E-2</v>
      </c>
      <c r="O189" s="93">
        <v>26719143</v>
      </c>
      <c r="P189" s="95">
        <v>101.28</v>
      </c>
      <c r="Q189" s="83"/>
      <c r="R189" s="93">
        <v>27061.148119999994</v>
      </c>
      <c r="S189" s="94">
        <v>4.2175090643048703E-2</v>
      </c>
      <c r="T189" s="94">
        <v>1.4874141115116867E-3</v>
      </c>
      <c r="U189" s="94">
        <v>2.5434953980689023E-4</v>
      </c>
    </row>
    <row r="190" spans="2:21">
      <c r="B190" s="86" t="s">
        <v>797</v>
      </c>
      <c r="C190" s="83" t="s">
        <v>798</v>
      </c>
      <c r="D190" s="96" t="s">
        <v>139</v>
      </c>
      <c r="E190" s="96" t="s">
        <v>368</v>
      </c>
      <c r="F190" s="83" t="s">
        <v>799</v>
      </c>
      <c r="G190" s="96" t="s">
        <v>170</v>
      </c>
      <c r="H190" s="83" t="s">
        <v>435</v>
      </c>
      <c r="I190" s="83" t="s">
        <v>371</v>
      </c>
      <c r="J190" s="83"/>
      <c r="K190" s="93">
        <v>5.3900000000000006</v>
      </c>
      <c r="L190" s="96" t="s">
        <v>183</v>
      </c>
      <c r="M190" s="97">
        <v>5.0900000000000001E-2</v>
      </c>
      <c r="N190" s="97">
        <v>2.6200000000000001E-2</v>
      </c>
      <c r="O190" s="93">
        <v>3481690.7</v>
      </c>
      <c r="P190" s="95">
        <v>113.16</v>
      </c>
      <c r="Q190" s="93">
        <v>509.84608999999995</v>
      </c>
      <c r="R190" s="93">
        <v>4491.3808799999997</v>
      </c>
      <c r="S190" s="94">
        <v>3.344451793822598E-3</v>
      </c>
      <c r="T190" s="94">
        <v>2.4686843556901453E-4</v>
      </c>
      <c r="U190" s="94">
        <v>4.2214789071760412E-5</v>
      </c>
    </row>
    <row r="191" spans="2:21">
      <c r="B191" s="86" t="s">
        <v>800</v>
      </c>
      <c r="C191" s="83" t="s">
        <v>801</v>
      </c>
      <c r="D191" s="96" t="s">
        <v>139</v>
      </c>
      <c r="E191" s="96" t="s">
        <v>368</v>
      </c>
      <c r="F191" s="83" t="s">
        <v>802</v>
      </c>
      <c r="G191" s="96" t="s">
        <v>803</v>
      </c>
      <c r="H191" s="83" t="s">
        <v>435</v>
      </c>
      <c r="I191" s="83" t="s">
        <v>179</v>
      </c>
      <c r="J191" s="83"/>
      <c r="K191" s="93">
        <v>5.92</v>
      </c>
      <c r="L191" s="96" t="s">
        <v>183</v>
      </c>
      <c r="M191" s="97">
        <v>2.6099999999999998E-2</v>
      </c>
      <c r="N191" s="97">
        <v>2.3300000000000001E-2</v>
      </c>
      <c r="O191" s="93">
        <v>43373000</v>
      </c>
      <c r="P191" s="95">
        <v>102.36</v>
      </c>
      <c r="Q191" s="83"/>
      <c r="R191" s="93">
        <v>44396.602829999996</v>
      </c>
      <c r="S191" s="94">
        <v>0.10759540772787711</v>
      </c>
      <c r="T191" s="94">
        <v>2.4402561657654344E-3</v>
      </c>
      <c r="U191" s="94">
        <v>4.1728663723820529E-4</v>
      </c>
    </row>
    <row r="192" spans="2:21">
      <c r="B192" s="86" t="s">
        <v>804</v>
      </c>
      <c r="C192" s="83" t="s">
        <v>805</v>
      </c>
      <c r="D192" s="96" t="s">
        <v>139</v>
      </c>
      <c r="E192" s="96" t="s">
        <v>368</v>
      </c>
      <c r="F192" s="83" t="s">
        <v>806</v>
      </c>
      <c r="G192" s="96" t="s">
        <v>752</v>
      </c>
      <c r="H192" s="83" t="s">
        <v>435</v>
      </c>
      <c r="I192" s="83" t="s">
        <v>371</v>
      </c>
      <c r="J192" s="83"/>
      <c r="K192" s="93">
        <v>1.24</v>
      </c>
      <c r="L192" s="96" t="s">
        <v>183</v>
      </c>
      <c r="M192" s="97">
        <v>4.0999999999999995E-2</v>
      </c>
      <c r="N192" s="97">
        <v>6.7999999999999996E-3</v>
      </c>
      <c r="O192" s="93">
        <v>450000</v>
      </c>
      <c r="P192" s="95">
        <v>105.26</v>
      </c>
      <c r="Q192" s="83"/>
      <c r="R192" s="93">
        <v>473.67002000000002</v>
      </c>
      <c r="S192" s="94">
        <v>5.0000000000000001E-4</v>
      </c>
      <c r="T192" s="94">
        <v>2.6035239481480769E-5</v>
      </c>
      <c r="U192" s="94">
        <v>4.4520561756313437E-6</v>
      </c>
    </row>
    <row r="193" spans="2:21">
      <c r="B193" s="86" t="s">
        <v>807</v>
      </c>
      <c r="C193" s="83" t="s">
        <v>808</v>
      </c>
      <c r="D193" s="96" t="s">
        <v>139</v>
      </c>
      <c r="E193" s="96" t="s">
        <v>368</v>
      </c>
      <c r="F193" s="83" t="s">
        <v>806</v>
      </c>
      <c r="G193" s="96" t="s">
        <v>752</v>
      </c>
      <c r="H193" s="83" t="s">
        <v>435</v>
      </c>
      <c r="I193" s="83" t="s">
        <v>371</v>
      </c>
      <c r="J193" s="83"/>
      <c r="K193" s="93">
        <v>4.09</v>
      </c>
      <c r="L193" s="96" t="s">
        <v>183</v>
      </c>
      <c r="M193" s="97">
        <v>1.0500000000000001E-2</v>
      </c>
      <c r="N193" s="97">
        <v>6.5999999999999991E-3</v>
      </c>
      <c r="O193" s="93">
        <v>38426235</v>
      </c>
      <c r="P193" s="95">
        <v>101.93</v>
      </c>
      <c r="Q193" s="83"/>
      <c r="R193" s="93">
        <v>39167.860090000002</v>
      </c>
      <c r="S193" s="94">
        <v>8.293276888345974E-2</v>
      </c>
      <c r="T193" s="94">
        <v>2.1528586871938462E-3</v>
      </c>
      <c r="U193" s="94">
        <v>3.6814133476285648E-4</v>
      </c>
    </row>
    <row r="194" spans="2:21">
      <c r="B194" s="86" t="s">
        <v>809</v>
      </c>
      <c r="C194" s="83" t="s">
        <v>810</v>
      </c>
      <c r="D194" s="96" t="s">
        <v>139</v>
      </c>
      <c r="E194" s="96" t="s">
        <v>368</v>
      </c>
      <c r="F194" s="83" t="s">
        <v>457</v>
      </c>
      <c r="G194" s="96" t="s">
        <v>421</v>
      </c>
      <c r="H194" s="83" t="s">
        <v>530</v>
      </c>
      <c r="I194" s="83" t="s">
        <v>179</v>
      </c>
      <c r="J194" s="83"/>
      <c r="K194" s="93">
        <v>3.8600000000000003</v>
      </c>
      <c r="L194" s="96" t="s">
        <v>183</v>
      </c>
      <c r="M194" s="97">
        <v>3.5000000000000003E-2</v>
      </c>
      <c r="N194" s="97">
        <v>2.0700000000000003E-2</v>
      </c>
      <c r="O194" s="93">
        <v>17188421.59</v>
      </c>
      <c r="P194" s="95">
        <v>106.5</v>
      </c>
      <c r="Q194" s="83"/>
      <c r="R194" s="93">
        <v>18305.668249999999</v>
      </c>
      <c r="S194" s="94">
        <v>0.11307477804668743</v>
      </c>
      <c r="T194" s="94">
        <v>1.0061697735425368E-3</v>
      </c>
      <c r="U194" s="94">
        <v>1.7205619933782405E-4</v>
      </c>
    </row>
    <row r="195" spans="2:21">
      <c r="B195" s="86" t="s">
        <v>811</v>
      </c>
      <c r="C195" s="83" t="s">
        <v>812</v>
      </c>
      <c r="D195" s="96" t="s">
        <v>139</v>
      </c>
      <c r="E195" s="96" t="s">
        <v>368</v>
      </c>
      <c r="F195" s="83" t="s">
        <v>774</v>
      </c>
      <c r="G195" s="96" t="s">
        <v>421</v>
      </c>
      <c r="H195" s="83" t="s">
        <v>530</v>
      </c>
      <c r="I195" s="83" t="s">
        <v>179</v>
      </c>
      <c r="J195" s="83"/>
      <c r="K195" s="93">
        <v>4.2899999999999983</v>
      </c>
      <c r="L195" s="96" t="s">
        <v>183</v>
      </c>
      <c r="M195" s="97">
        <v>4.3499999999999997E-2</v>
      </c>
      <c r="N195" s="97">
        <v>3.9899999999999998E-2</v>
      </c>
      <c r="O195" s="93">
        <v>48663460</v>
      </c>
      <c r="P195" s="95">
        <v>103.32</v>
      </c>
      <c r="Q195" s="83"/>
      <c r="R195" s="93">
        <v>50279.088490000009</v>
      </c>
      <c r="S195" s="94">
        <v>2.5937632583792957E-2</v>
      </c>
      <c r="T195" s="94">
        <v>2.763586578157751E-3</v>
      </c>
      <c r="U195" s="94">
        <v>4.7257651311142585E-4</v>
      </c>
    </row>
    <row r="196" spans="2:21">
      <c r="B196" s="86" t="s">
        <v>813</v>
      </c>
      <c r="C196" s="83" t="s">
        <v>814</v>
      </c>
      <c r="D196" s="96" t="s">
        <v>139</v>
      </c>
      <c r="E196" s="96" t="s">
        <v>368</v>
      </c>
      <c r="F196" s="83" t="s">
        <v>619</v>
      </c>
      <c r="G196" s="96" t="s">
        <v>484</v>
      </c>
      <c r="H196" s="83" t="s">
        <v>530</v>
      </c>
      <c r="I196" s="83" t="s">
        <v>179</v>
      </c>
      <c r="J196" s="83"/>
      <c r="K196" s="93">
        <v>6.1199999999999974</v>
      </c>
      <c r="L196" s="96" t="s">
        <v>183</v>
      </c>
      <c r="M196" s="97">
        <v>3.61E-2</v>
      </c>
      <c r="N196" s="97">
        <v>2.7799999999999988E-2</v>
      </c>
      <c r="O196" s="93">
        <v>84522591</v>
      </c>
      <c r="P196" s="95">
        <v>105.85</v>
      </c>
      <c r="Q196" s="83"/>
      <c r="R196" s="93">
        <v>89467.159740000017</v>
      </c>
      <c r="S196" s="94">
        <v>0.11012715439739414</v>
      </c>
      <c r="T196" s="94">
        <v>4.9175561703457505E-3</v>
      </c>
      <c r="U196" s="94">
        <v>8.4090781391793165E-4</v>
      </c>
    </row>
    <row r="197" spans="2:21">
      <c r="B197" s="86" t="s">
        <v>815</v>
      </c>
      <c r="C197" s="83" t="s">
        <v>816</v>
      </c>
      <c r="D197" s="96" t="s">
        <v>139</v>
      </c>
      <c r="E197" s="96" t="s">
        <v>368</v>
      </c>
      <c r="F197" s="83" t="s">
        <v>483</v>
      </c>
      <c r="G197" s="96" t="s">
        <v>484</v>
      </c>
      <c r="H197" s="83" t="s">
        <v>530</v>
      </c>
      <c r="I197" s="83" t="s">
        <v>371</v>
      </c>
      <c r="J197" s="83"/>
      <c r="K197" s="93">
        <v>8.51</v>
      </c>
      <c r="L197" s="96" t="s">
        <v>183</v>
      </c>
      <c r="M197" s="97">
        <v>3.95E-2</v>
      </c>
      <c r="N197" s="97">
        <v>3.4700000000000002E-2</v>
      </c>
      <c r="O197" s="93">
        <v>22538184</v>
      </c>
      <c r="P197" s="95">
        <v>105.32</v>
      </c>
      <c r="Q197" s="83"/>
      <c r="R197" s="93">
        <v>23737.215379999998</v>
      </c>
      <c r="S197" s="94">
        <v>9.3905197847757763E-2</v>
      </c>
      <c r="T197" s="94">
        <v>1.3047143812094934E-3</v>
      </c>
      <c r="U197" s="94">
        <v>2.2310767382917817E-4</v>
      </c>
    </row>
    <row r="198" spans="2:21">
      <c r="B198" s="86" t="s">
        <v>817</v>
      </c>
      <c r="C198" s="83" t="s">
        <v>818</v>
      </c>
      <c r="D198" s="96" t="s">
        <v>139</v>
      </c>
      <c r="E198" s="96" t="s">
        <v>368</v>
      </c>
      <c r="F198" s="83" t="s">
        <v>483</v>
      </c>
      <c r="G198" s="96" t="s">
        <v>484</v>
      </c>
      <c r="H198" s="83" t="s">
        <v>530</v>
      </c>
      <c r="I198" s="83" t="s">
        <v>371</v>
      </c>
      <c r="J198" s="83"/>
      <c r="K198" s="93">
        <v>9.16</v>
      </c>
      <c r="L198" s="96" t="s">
        <v>183</v>
      </c>
      <c r="M198" s="97">
        <v>3.95E-2</v>
      </c>
      <c r="N198" s="97">
        <v>3.6299999999999992E-2</v>
      </c>
      <c r="O198" s="93">
        <v>6002046</v>
      </c>
      <c r="P198" s="95">
        <v>104.18</v>
      </c>
      <c r="Q198" s="83"/>
      <c r="R198" s="93">
        <v>6252.9315299999998</v>
      </c>
      <c r="S198" s="94">
        <v>2.5007485834765707E-2</v>
      </c>
      <c r="T198" s="94">
        <v>3.4369194369711625E-4</v>
      </c>
      <c r="U198" s="94">
        <v>5.8771721364034069E-5</v>
      </c>
    </row>
    <row r="199" spans="2:21">
      <c r="B199" s="86" t="s">
        <v>819</v>
      </c>
      <c r="C199" s="83" t="s">
        <v>820</v>
      </c>
      <c r="D199" s="96" t="s">
        <v>139</v>
      </c>
      <c r="E199" s="96" t="s">
        <v>368</v>
      </c>
      <c r="F199" s="83" t="s">
        <v>821</v>
      </c>
      <c r="G199" s="96" t="s">
        <v>421</v>
      </c>
      <c r="H199" s="83" t="s">
        <v>530</v>
      </c>
      <c r="I199" s="83" t="s">
        <v>179</v>
      </c>
      <c r="J199" s="83"/>
      <c r="K199" s="93">
        <v>3.1299999999999994</v>
      </c>
      <c r="L199" s="96" t="s">
        <v>183</v>
      </c>
      <c r="M199" s="97">
        <v>3.9E-2</v>
      </c>
      <c r="N199" s="97">
        <v>4.4800000000000006E-2</v>
      </c>
      <c r="O199" s="93">
        <v>52631645</v>
      </c>
      <c r="P199" s="95">
        <v>98.72</v>
      </c>
      <c r="Q199" s="83"/>
      <c r="R199" s="93">
        <v>51957.959950000004</v>
      </c>
      <c r="S199" s="94">
        <v>5.8600387465275648E-2</v>
      </c>
      <c r="T199" s="94">
        <v>2.8558656303969512E-3</v>
      </c>
      <c r="U199" s="94">
        <v>4.8835633817104055E-4</v>
      </c>
    </row>
    <row r="200" spans="2:21">
      <c r="B200" s="86" t="s">
        <v>822</v>
      </c>
      <c r="C200" s="83" t="s">
        <v>823</v>
      </c>
      <c r="D200" s="96" t="s">
        <v>139</v>
      </c>
      <c r="E200" s="96" t="s">
        <v>368</v>
      </c>
      <c r="F200" s="83" t="s">
        <v>571</v>
      </c>
      <c r="G200" s="96" t="s">
        <v>421</v>
      </c>
      <c r="H200" s="83" t="s">
        <v>530</v>
      </c>
      <c r="I200" s="83" t="s">
        <v>179</v>
      </c>
      <c r="J200" s="83"/>
      <c r="K200" s="93">
        <v>4.3500000000000005</v>
      </c>
      <c r="L200" s="96" t="s">
        <v>183</v>
      </c>
      <c r="M200" s="97">
        <v>5.0499999999999996E-2</v>
      </c>
      <c r="N200" s="97">
        <v>2.8200000000000003E-2</v>
      </c>
      <c r="O200" s="93">
        <v>9508377.1600000001</v>
      </c>
      <c r="P200" s="95">
        <v>110.34</v>
      </c>
      <c r="Q200" s="83"/>
      <c r="R200" s="93">
        <v>10491.543649999998</v>
      </c>
      <c r="S200" s="94">
        <v>1.7122455156068958E-2</v>
      </c>
      <c r="T200" s="94">
        <v>5.766669620723701E-4</v>
      </c>
      <c r="U200" s="94">
        <v>9.8610719966799455E-5</v>
      </c>
    </row>
    <row r="201" spans="2:21">
      <c r="B201" s="86" t="s">
        <v>824</v>
      </c>
      <c r="C201" s="83" t="s">
        <v>825</v>
      </c>
      <c r="D201" s="96" t="s">
        <v>139</v>
      </c>
      <c r="E201" s="96" t="s">
        <v>368</v>
      </c>
      <c r="F201" s="83" t="s">
        <v>578</v>
      </c>
      <c r="G201" s="96" t="s">
        <v>484</v>
      </c>
      <c r="H201" s="83" t="s">
        <v>530</v>
      </c>
      <c r="I201" s="83" t="s">
        <v>179</v>
      </c>
      <c r="J201" s="83"/>
      <c r="K201" s="93">
        <v>5.2700000000000014</v>
      </c>
      <c r="L201" s="96" t="s">
        <v>183</v>
      </c>
      <c r="M201" s="97">
        <v>3.9199999999999999E-2</v>
      </c>
      <c r="N201" s="97">
        <v>2.6200000000000005E-2</v>
      </c>
      <c r="O201" s="93">
        <v>46210945.049999997</v>
      </c>
      <c r="P201" s="95">
        <v>107.68</v>
      </c>
      <c r="Q201" s="83"/>
      <c r="R201" s="93">
        <v>49759.947159999989</v>
      </c>
      <c r="S201" s="94">
        <v>4.8143722951615557E-2</v>
      </c>
      <c r="T201" s="94">
        <v>2.7350520113061587E-3</v>
      </c>
      <c r="U201" s="94">
        <v>4.6769706905403738E-4</v>
      </c>
    </row>
    <row r="202" spans="2:21">
      <c r="B202" s="86" t="s">
        <v>826</v>
      </c>
      <c r="C202" s="83" t="s">
        <v>827</v>
      </c>
      <c r="D202" s="96" t="s">
        <v>139</v>
      </c>
      <c r="E202" s="96" t="s">
        <v>368</v>
      </c>
      <c r="F202" s="83" t="s">
        <v>613</v>
      </c>
      <c r="G202" s="96" t="s">
        <v>614</v>
      </c>
      <c r="H202" s="83" t="s">
        <v>530</v>
      </c>
      <c r="I202" s="83" t="s">
        <v>371</v>
      </c>
      <c r="J202" s="83"/>
      <c r="K202" s="93">
        <v>0.64999999999999991</v>
      </c>
      <c r="L202" s="96" t="s">
        <v>183</v>
      </c>
      <c r="M202" s="97">
        <v>2.3E-2</v>
      </c>
      <c r="N202" s="97">
        <v>5.899999999999999E-3</v>
      </c>
      <c r="O202" s="93">
        <v>185501226</v>
      </c>
      <c r="P202" s="95">
        <v>101.1</v>
      </c>
      <c r="Q202" s="83"/>
      <c r="R202" s="93">
        <v>187541.73928000004</v>
      </c>
      <c r="S202" s="94">
        <v>6.2334560549232573E-2</v>
      </c>
      <c r="T202" s="94">
        <v>1.0308218567280718E-2</v>
      </c>
      <c r="U202" s="94">
        <v>1.7627173418114312E-3</v>
      </c>
    </row>
    <row r="203" spans="2:21">
      <c r="B203" s="86" t="s">
        <v>828</v>
      </c>
      <c r="C203" s="83" t="s">
        <v>829</v>
      </c>
      <c r="D203" s="96" t="s">
        <v>139</v>
      </c>
      <c r="E203" s="96" t="s">
        <v>368</v>
      </c>
      <c r="F203" s="83" t="s">
        <v>613</v>
      </c>
      <c r="G203" s="96" t="s">
        <v>614</v>
      </c>
      <c r="H203" s="83" t="s">
        <v>530</v>
      </c>
      <c r="I203" s="83" t="s">
        <v>371</v>
      </c>
      <c r="J203" s="83"/>
      <c r="K203" s="93">
        <v>5.4099999999999993</v>
      </c>
      <c r="L203" s="96" t="s">
        <v>183</v>
      </c>
      <c r="M203" s="97">
        <v>1.7500000000000002E-2</v>
      </c>
      <c r="N203" s="97">
        <v>1.2299999999999998E-2</v>
      </c>
      <c r="O203" s="93">
        <v>198866027.00000003</v>
      </c>
      <c r="P203" s="95">
        <v>102.98</v>
      </c>
      <c r="Q203" s="83"/>
      <c r="R203" s="93">
        <v>204792.24122</v>
      </c>
      <c r="S203" s="94">
        <v>0.13766184571763218</v>
      </c>
      <c r="T203" s="94">
        <v>1.1256391198480065E-2</v>
      </c>
      <c r="U203" s="94">
        <v>1.9248559624797125E-3</v>
      </c>
    </row>
    <row r="204" spans="2:21">
      <c r="B204" s="86" t="s">
        <v>830</v>
      </c>
      <c r="C204" s="83" t="s">
        <v>831</v>
      </c>
      <c r="D204" s="96" t="s">
        <v>139</v>
      </c>
      <c r="E204" s="96" t="s">
        <v>368</v>
      </c>
      <c r="F204" s="83" t="s">
        <v>613</v>
      </c>
      <c r="G204" s="96" t="s">
        <v>614</v>
      </c>
      <c r="H204" s="83" t="s">
        <v>530</v>
      </c>
      <c r="I204" s="83" t="s">
        <v>371</v>
      </c>
      <c r="J204" s="83"/>
      <c r="K204" s="93">
        <v>3.930000000000001</v>
      </c>
      <c r="L204" s="96" t="s">
        <v>183</v>
      </c>
      <c r="M204" s="97">
        <v>2.9600000000000001E-2</v>
      </c>
      <c r="N204" s="97">
        <v>1.8200000000000004E-2</v>
      </c>
      <c r="O204" s="93">
        <v>34095488</v>
      </c>
      <c r="P204" s="95">
        <v>105.54</v>
      </c>
      <c r="Q204" s="83"/>
      <c r="R204" s="93">
        <v>35984.376889999992</v>
      </c>
      <c r="S204" s="94">
        <v>8.3486750539919788E-2</v>
      </c>
      <c r="T204" s="94">
        <v>1.9778787560230473E-3</v>
      </c>
      <c r="U204" s="94">
        <v>3.3821956339852424E-4</v>
      </c>
    </row>
    <row r="205" spans="2:21">
      <c r="B205" s="86" t="s">
        <v>832</v>
      </c>
      <c r="C205" s="83" t="s">
        <v>833</v>
      </c>
      <c r="D205" s="96" t="s">
        <v>139</v>
      </c>
      <c r="E205" s="96" t="s">
        <v>368</v>
      </c>
      <c r="F205" s="83" t="s">
        <v>834</v>
      </c>
      <c r="G205" s="96" t="s">
        <v>170</v>
      </c>
      <c r="H205" s="83" t="s">
        <v>530</v>
      </c>
      <c r="I205" s="83" t="s">
        <v>179</v>
      </c>
      <c r="J205" s="83"/>
      <c r="K205" s="93">
        <v>3.9399999999999995</v>
      </c>
      <c r="L205" s="96" t="s">
        <v>183</v>
      </c>
      <c r="M205" s="97">
        <v>2.75E-2</v>
      </c>
      <c r="N205" s="97">
        <v>2.2099999999999995E-2</v>
      </c>
      <c r="O205" s="93">
        <v>27541310.709999993</v>
      </c>
      <c r="P205" s="95">
        <v>102.38</v>
      </c>
      <c r="Q205" s="83"/>
      <c r="R205" s="93">
        <v>28196.793010000001</v>
      </c>
      <c r="S205" s="94">
        <v>5.5442280371691827E-2</v>
      </c>
      <c r="T205" s="94">
        <v>1.5498347533692187E-3</v>
      </c>
      <c r="U205" s="94">
        <v>2.6502354202862405E-4</v>
      </c>
    </row>
    <row r="206" spans="2:21">
      <c r="B206" s="86" t="s">
        <v>835</v>
      </c>
      <c r="C206" s="83" t="s">
        <v>836</v>
      </c>
      <c r="D206" s="96" t="s">
        <v>139</v>
      </c>
      <c r="E206" s="96" t="s">
        <v>368</v>
      </c>
      <c r="F206" s="83" t="s">
        <v>834</v>
      </c>
      <c r="G206" s="96" t="s">
        <v>170</v>
      </c>
      <c r="H206" s="83" t="s">
        <v>530</v>
      </c>
      <c r="I206" s="83" t="s">
        <v>179</v>
      </c>
      <c r="J206" s="83"/>
      <c r="K206" s="93">
        <v>5.1800000000000006</v>
      </c>
      <c r="L206" s="96" t="s">
        <v>183</v>
      </c>
      <c r="M206" s="97">
        <v>2.3E-2</v>
      </c>
      <c r="N206" s="97">
        <v>3.1000000000000007E-2</v>
      </c>
      <c r="O206" s="93">
        <v>49687000</v>
      </c>
      <c r="P206" s="95">
        <v>96.23</v>
      </c>
      <c r="Q206" s="83"/>
      <c r="R206" s="93">
        <v>47813.799029999995</v>
      </c>
      <c r="S206" s="94">
        <v>0.15771187484367521</v>
      </c>
      <c r="T206" s="94">
        <v>2.628082115615936E-3</v>
      </c>
      <c r="U206" s="94">
        <v>4.4940509270970411E-4</v>
      </c>
    </row>
    <row r="207" spans="2:21">
      <c r="B207" s="86" t="s">
        <v>837</v>
      </c>
      <c r="C207" s="83" t="s">
        <v>838</v>
      </c>
      <c r="D207" s="96" t="s">
        <v>139</v>
      </c>
      <c r="E207" s="96" t="s">
        <v>368</v>
      </c>
      <c r="F207" s="83" t="s">
        <v>839</v>
      </c>
      <c r="G207" s="96" t="s">
        <v>614</v>
      </c>
      <c r="H207" s="83" t="s">
        <v>625</v>
      </c>
      <c r="I207" s="83" t="s">
        <v>179</v>
      </c>
      <c r="J207" s="83"/>
      <c r="K207" s="93">
        <v>3.94</v>
      </c>
      <c r="L207" s="96" t="s">
        <v>183</v>
      </c>
      <c r="M207" s="97">
        <v>3.7499999999999999E-2</v>
      </c>
      <c r="N207" s="97">
        <v>2.1499999999999998E-2</v>
      </c>
      <c r="O207" s="93">
        <v>1600000</v>
      </c>
      <c r="P207" s="95">
        <v>107.35</v>
      </c>
      <c r="Q207" s="83"/>
      <c r="R207" s="93">
        <v>1717.6</v>
      </c>
      <c r="S207" s="94">
        <v>3.0358798380696606E-3</v>
      </c>
      <c r="T207" s="94">
        <v>9.4407763728410259E-5</v>
      </c>
      <c r="U207" s="94">
        <v>1.6143837195489794E-5</v>
      </c>
    </row>
    <row r="208" spans="2:21">
      <c r="B208" s="86" t="s">
        <v>840</v>
      </c>
      <c r="C208" s="83" t="s">
        <v>841</v>
      </c>
      <c r="D208" s="96" t="s">
        <v>139</v>
      </c>
      <c r="E208" s="96" t="s">
        <v>368</v>
      </c>
      <c r="F208" s="83" t="s">
        <v>471</v>
      </c>
      <c r="G208" s="96" t="s">
        <v>375</v>
      </c>
      <c r="H208" s="83" t="s">
        <v>625</v>
      </c>
      <c r="I208" s="83" t="s">
        <v>179</v>
      </c>
      <c r="J208" s="83"/>
      <c r="K208" s="93">
        <v>3.0900000000000003</v>
      </c>
      <c r="L208" s="96" t="s">
        <v>183</v>
      </c>
      <c r="M208" s="97">
        <v>3.6000000000000004E-2</v>
      </c>
      <c r="N208" s="97">
        <v>2.3E-2</v>
      </c>
      <c r="O208" s="93">
        <v>1378</v>
      </c>
      <c r="P208" s="95">
        <v>5332000</v>
      </c>
      <c r="Q208" s="83"/>
      <c r="R208" s="93">
        <v>73474.960000000006</v>
      </c>
      <c r="S208" s="94">
        <v>8.7877048657611201E-2</v>
      </c>
      <c r="T208" s="94">
        <v>4.0385460314592428E-3</v>
      </c>
      <c r="U208" s="94">
        <v>6.9059605972585298E-4</v>
      </c>
    </row>
    <row r="209" spans="2:21">
      <c r="B209" s="86" t="s">
        <v>842</v>
      </c>
      <c r="C209" s="83" t="s">
        <v>843</v>
      </c>
      <c r="D209" s="96" t="s">
        <v>139</v>
      </c>
      <c r="E209" s="96" t="s">
        <v>368</v>
      </c>
      <c r="F209" s="83" t="s">
        <v>844</v>
      </c>
      <c r="G209" s="96" t="s">
        <v>803</v>
      </c>
      <c r="H209" s="83" t="s">
        <v>625</v>
      </c>
      <c r="I209" s="83" t="s">
        <v>179</v>
      </c>
      <c r="J209" s="83"/>
      <c r="K209" s="93">
        <v>0.9</v>
      </c>
      <c r="L209" s="96" t="s">
        <v>183</v>
      </c>
      <c r="M209" s="97">
        <v>5.5500000000000001E-2</v>
      </c>
      <c r="N209" s="97">
        <v>1.0499999999999999E-2</v>
      </c>
      <c r="O209" s="93">
        <v>897406.4</v>
      </c>
      <c r="P209" s="95">
        <v>104.56</v>
      </c>
      <c r="Q209" s="83"/>
      <c r="R209" s="93">
        <v>938.32812999999999</v>
      </c>
      <c r="S209" s="94">
        <v>3.7391933333333335E-2</v>
      </c>
      <c r="T209" s="94">
        <v>5.1575139960852952E-5</v>
      </c>
      <c r="U209" s="94">
        <v>8.8194088068632881E-6</v>
      </c>
    </row>
    <row r="210" spans="2:21">
      <c r="B210" s="86" t="s">
        <v>845</v>
      </c>
      <c r="C210" s="83" t="s">
        <v>846</v>
      </c>
      <c r="D210" s="96" t="s">
        <v>139</v>
      </c>
      <c r="E210" s="96" t="s">
        <v>368</v>
      </c>
      <c r="F210" s="83" t="s">
        <v>847</v>
      </c>
      <c r="G210" s="96" t="s">
        <v>170</v>
      </c>
      <c r="H210" s="83" t="s">
        <v>625</v>
      </c>
      <c r="I210" s="83" t="s">
        <v>371</v>
      </c>
      <c r="J210" s="83"/>
      <c r="K210" s="93">
        <v>2.3800000000000003</v>
      </c>
      <c r="L210" s="96" t="s">
        <v>183</v>
      </c>
      <c r="M210" s="97">
        <v>3.4000000000000002E-2</v>
      </c>
      <c r="N210" s="97">
        <v>2.2499999999999996E-2</v>
      </c>
      <c r="O210" s="93">
        <v>6136125.8300000001</v>
      </c>
      <c r="P210" s="95">
        <v>103.24</v>
      </c>
      <c r="Q210" s="83"/>
      <c r="R210" s="93">
        <v>6334.9360900000001</v>
      </c>
      <c r="S210" s="94">
        <v>1.2397513833839541E-2</v>
      </c>
      <c r="T210" s="94">
        <v>3.4819931859530692E-4</v>
      </c>
      <c r="U210" s="94">
        <v>5.9542487704234216E-5</v>
      </c>
    </row>
    <row r="211" spans="2:21">
      <c r="B211" s="86" t="s">
        <v>848</v>
      </c>
      <c r="C211" s="83" t="s">
        <v>849</v>
      </c>
      <c r="D211" s="96" t="s">
        <v>139</v>
      </c>
      <c r="E211" s="96" t="s">
        <v>368</v>
      </c>
      <c r="F211" s="83" t="s">
        <v>624</v>
      </c>
      <c r="G211" s="96" t="s">
        <v>375</v>
      </c>
      <c r="H211" s="83" t="s">
        <v>625</v>
      </c>
      <c r="I211" s="83" t="s">
        <v>179</v>
      </c>
      <c r="J211" s="83"/>
      <c r="K211" s="93">
        <v>1.1700000000000002</v>
      </c>
      <c r="L211" s="96" t="s">
        <v>183</v>
      </c>
      <c r="M211" s="97">
        <v>1.5800000000000002E-2</v>
      </c>
      <c r="N211" s="97">
        <v>5.6000000000000017E-3</v>
      </c>
      <c r="O211" s="93">
        <v>32086627.780000001</v>
      </c>
      <c r="P211" s="95">
        <v>101.32</v>
      </c>
      <c r="Q211" s="83"/>
      <c r="R211" s="93">
        <v>32510.171269999995</v>
      </c>
      <c r="S211" s="94">
        <v>6.2345291609994948E-2</v>
      </c>
      <c r="T211" s="94">
        <v>1.7869192873942192E-3</v>
      </c>
      <c r="U211" s="94">
        <v>3.0556527257823103E-4</v>
      </c>
    </row>
    <row r="212" spans="2:21">
      <c r="B212" s="86" t="s">
        <v>850</v>
      </c>
      <c r="C212" s="83" t="s">
        <v>851</v>
      </c>
      <c r="D212" s="96" t="s">
        <v>139</v>
      </c>
      <c r="E212" s="96" t="s">
        <v>368</v>
      </c>
      <c r="F212" s="83" t="s">
        <v>852</v>
      </c>
      <c r="G212" s="96" t="s">
        <v>421</v>
      </c>
      <c r="H212" s="83" t="s">
        <v>625</v>
      </c>
      <c r="I212" s="83" t="s">
        <v>179</v>
      </c>
      <c r="J212" s="83"/>
      <c r="K212" s="93">
        <v>2.850000000000001</v>
      </c>
      <c r="L212" s="96" t="s">
        <v>183</v>
      </c>
      <c r="M212" s="97">
        <v>6.7500000000000004E-2</v>
      </c>
      <c r="N212" s="97">
        <v>3.9400000000000004E-2</v>
      </c>
      <c r="O212" s="93">
        <v>14753393.659999998</v>
      </c>
      <c r="P212" s="95">
        <v>109.36</v>
      </c>
      <c r="Q212" s="83"/>
      <c r="R212" s="93">
        <v>16134.311820000001</v>
      </c>
      <c r="S212" s="94">
        <v>1.8447414424342803E-2</v>
      </c>
      <c r="T212" s="94">
        <v>8.8682131941258567E-4</v>
      </c>
      <c r="U212" s="94">
        <v>1.5164747513003415E-4</v>
      </c>
    </row>
    <row r="213" spans="2:21">
      <c r="B213" s="86" t="s">
        <v>853</v>
      </c>
      <c r="C213" s="83" t="s">
        <v>854</v>
      </c>
      <c r="D213" s="96" t="s">
        <v>139</v>
      </c>
      <c r="E213" s="96" t="s">
        <v>368</v>
      </c>
      <c r="F213" s="83" t="s">
        <v>583</v>
      </c>
      <c r="G213" s="96" t="s">
        <v>421</v>
      </c>
      <c r="H213" s="83" t="s">
        <v>625</v>
      </c>
      <c r="I213" s="83" t="s">
        <v>371</v>
      </c>
      <c r="J213" s="83"/>
      <c r="K213" s="93">
        <v>2.8400000000000003</v>
      </c>
      <c r="L213" s="96" t="s">
        <v>183</v>
      </c>
      <c r="M213" s="97">
        <v>5.74E-2</v>
      </c>
      <c r="N213" s="97">
        <v>2.0199999999999999E-2</v>
      </c>
      <c r="O213" s="93">
        <v>2.8099999999999996</v>
      </c>
      <c r="P213" s="95">
        <v>110.69</v>
      </c>
      <c r="Q213" s="83"/>
      <c r="R213" s="93">
        <v>3.1800000000000001E-3</v>
      </c>
      <c r="S213" s="94">
        <v>1.5171866526060356E-8</v>
      </c>
      <c r="T213" s="94">
        <v>1.7478847732670276E-10</v>
      </c>
      <c r="U213" s="94">
        <v>2.9889032534733088E-11</v>
      </c>
    </row>
    <row r="214" spans="2:21">
      <c r="B214" s="86" t="s">
        <v>855</v>
      </c>
      <c r="C214" s="83" t="s">
        <v>856</v>
      </c>
      <c r="D214" s="96" t="s">
        <v>139</v>
      </c>
      <c r="E214" s="96" t="s">
        <v>368</v>
      </c>
      <c r="F214" s="83" t="s">
        <v>583</v>
      </c>
      <c r="G214" s="96" t="s">
        <v>421</v>
      </c>
      <c r="H214" s="83" t="s">
        <v>625</v>
      </c>
      <c r="I214" s="83" t="s">
        <v>371</v>
      </c>
      <c r="J214" s="83"/>
      <c r="K214" s="93">
        <v>4.92</v>
      </c>
      <c r="L214" s="96" t="s">
        <v>183</v>
      </c>
      <c r="M214" s="97">
        <v>5.6500000000000002E-2</v>
      </c>
      <c r="N214" s="97">
        <v>3.2299999999999995E-2</v>
      </c>
      <c r="O214" s="93">
        <v>2700000</v>
      </c>
      <c r="P214" s="95">
        <v>113.8</v>
      </c>
      <c r="Q214" s="83"/>
      <c r="R214" s="93">
        <v>3072.6001200000001</v>
      </c>
      <c r="S214" s="94">
        <v>2.9064979606072645E-2</v>
      </c>
      <c r="T214" s="94">
        <v>1.6888525044296985E-4</v>
      </c>
      <c r="U214" s="94">
        <v>2.8879573884561253E-5</v>
      </c>
    </row>
    <row r="215" spans="2:21">
      <c r="B215" s="86" t="s">
        <v>857</v>
      </c>
      <c r="C215" s="83" t="s">
        <v>858</v>
      </c>
      <c r="D215" s="96" t="s">
        <v>139</v>
      </c>
      <c r="E215" s="96" t="s">
        <v>368</v>
      </c>
      <c r="F215" s="83" t="s">
        <v>586</v>
      </c>
      <c r="G215" s="96" t="s">
        <v>421</v>
      </c>
      <c r="H215" s="83" t="s">
        <v>625</v>
      </c>
      <c r="I215" s="83" t="s">
        <v>371</v>
      </c>
      <c r="J215" s="83"/>
      <c r="K215" s="93">
        <v>3.5799999999999996</v>
      </c>
      <c r="L215" s="96" t="s">
        <v>183</v>
      </c>
      <c r="M215" s="97">
        <v>3.7000000000000005E-2</v>
      </c>
      <c r="N215" s="97">
        <v>2.12E-2</v>
      </c>
      <c r="O215" s="93">
        <v>8700767.6800000016</v>
      </c>
      <c r="P215" s="95">
        <v>106.67</v>
      </c>
      <c r="Q215" s="83"/>
      <c r="R215" s="93">
        <v>9281.1088999999993</v>
      </c>
      <c r="S215" s="94">
        <v>3.6653033011624071E-2</v>
      </c>
      <c r="T215" s="94">
        <v>5.1013550079695251E-4</v>
      </c>
      <c r="U215" s="94">
        <v>8.7233762852358739E-5</v>
      </c>
    </row>
    <row r="216" spans="2:21">
      <c r="B216" s="86" t="s">
        <v>859</v>
      </c>
      <c r="C216" s="83" t="s">
        <v>860</v>
      </c>
      <c r="D216" s="96" t="s">
        <v>139</v>
      </c>
      <c r="E216" s="96" t="s">
        <v>368</v>
      </c>
      <c r="F216" s="83" t="s">
        <v>861</v>
      </c>
      <c r="G216" s="96" t="s">
        <v>421</v>
      </c>
      <c r="H216" s="83" t="s">
        <v>625</v>
      </c>
      <c r="I216" s="83" t="s">
        <v>179</v>
      </c>
      <c r="J216" s="83"/>
      <c r="K216" s="93">
        <v>2.2899999999999996</v>
      </c>
      <c r="L216" s="96" t="s">
        <v>183</v>
      </c>
      <c r="M216" s="97">
        <v>4.4500000000000005E-2</v>
      </c>
      <c r="N216" s="97">
        <v>3.61E-2</v>
      </c>
      <c r="O216" s="93">
        <v>5.0600000000000005</v>
      </c>
      <c r="P216" s="95">
        <v>103.07</v>
      </c>
      <c r="Q216" s="83"/>
      <c r="R216" s="93">
        <v>5.2399999999999999E-3</v>
      </c>
      <c r="S216" s="94">
        <v>4.0158730158730163E-9</v>
      </c>
      <c r="T216" s="94">
        <v>2.8801623307922089E-10</v>
      </c>
      <c r="U216" s="94">
        <v>4.9251110214465837E-11</v>
      </c>
    </row>
    <row r="217" spans="2:21">
      <c r="B217" s="86" t="s">
        <v>862</v>
      </c>
      <c r="C217" s="83" t="s">
        <v>863</v>
      </c>
      <c r="D217" s="96" t="s">
        <v>139</v>
      </c>
      <c r="E217" s="96" t="s">
        <v>368</v>
      </c>
      <c r="F217" s="83" t="s">
        <v>864</v>
      </c>
      <c r="G217" s="96" t="s">
        <v>704</v>
      </c>
      <c r="H217" s="83" t="s">
        <v>625</v>
      </c>
      <c r="I217" s="83" t="s">
        <v>371</v>
      </c>
      <c r="J217" s="83"/>
      <c r="K217" s="93">
        <v>3.0899999999999994</v>
      </c>
      <c r="L217" s="96" t="s">
        <v>183</v>
      </c>
      <c r="M217" s="97">
        <v>2.9500000000000002E-2</v>
      </c>
      <c r="N217" s="97">
        <v>2.1399999999999995E-2</v>
      </c>
      <c r="O217" s="93">
        <v>27267886.530000001</v>
      </c>
      <c r="P217" s="95">
        <v>103.25</v>
      </c>
      <c r="Q217" s="83"/>
      <c r="R217" s="93">
        <v>28154.092810000006</v>
      </c>
      <c r="S217" s="94">
        <v>0.11731203171495877</v>
      </c>
      <c r="T217" s="94">
        <v>1.5474877398662173E-3</v>
      </c>
      <c r="U217" s="94">
        <v>2.6462219999496384E-4</v>
      </c>
    </row>
    <row r="218" spans="2:21">
      <c r="B218" s="86" t="s">
        <v>865</v>
      </c>
      <c r="C218" s="83" t="s">
        <v>866</v>
      </c>
      <c r="D218" s="96" t="s">
        <v>139</v>
      </c>
      <c r="E218" s="96" t="s">
        <v>368</v>
      </c>
      <c r="F218" s="83" t="s">
        <v>599</v>
      </c>
      <c r="G218" s="96" t="s">
        <v>484</v>
      </c>
      <c r="H218" s="83" t="s">
        <v>625</v>
      </c>
      <c r="I218" s="83" t="s">
        <v>179</v>
      </c>
      <c r="J218" s="83"/>
      <c r="K218" s="93">
        <v>9.0000000000000018</v>
      </c>
      <c r="L218" s="96" t="s">
        <v>183</v>
      </c>
      <c r="M218" s="97">
        <v>3.4300000000000004E-2</v>
      </c>
      <c r="N218" s="97">
        <v>3.6900000000000009E-2</v>
      </c>
      <c r="O218" s="93">
        <v>39067604</v>
      </c>
      <c r="P218" s="95">
        <v>98.83</v>
      </c>
      <c r="Q218" s="83"/>
      <c r="R218" s="93">
        <v>38610.513039999998</v>
      </c>
      <c r="S218" s="94">
        <v>0.15388216480226879</v>
      </c>
      <c r="T218" s="94">
        <v>2.122224145617736E-3</v>
      </c>
      <c r="U218" s="94">
        <v>3.6290279258971572E-4</v>
      </c>
    </row>
    <row r="219" spans="2:21">
      <c r="B219" s="86" t="s">
        <v>867</v>
      </c>
      <c r="C219" s="83" t="s">
        <v>868</v>
      </c>
      <c r="D219" s="96" t="s">
        <v>139</v>
      </c>
      <c r="E219" s="96" t="s">
        <v>368</v>
      </c>
      <c r="F219" s="83" t="s">
        <v>646</v>
      </c>
      <c r="G219" s="96" t="s">
        <v>421</v>
      </c>
      <c r="H219" s="83" t="s">
        <v>625</v>
      </c>
      <c r="I219" s="83" t="s">
        <v>179</v>
      </c>
      <c r="J219" s="83"/>
      <c r="K219" s="93">
        <v>3.3999999999999995</v>
      </c>
      <c r="L219" s="96" t="s">
        <v>183</v>
      </c>
      <c r="M219" s="97">
        <v>7.0499999999999993E-2</v>
      </c>
      <c r="N219" s="97">
        <v>2.3599999999999996E-2</v>
      </c>
      <c r="O219" s="93">
        <v>19420.43</v>
      </c>
      <c r="P219" s="95">
        <v>118.26</v>
      </c>
      <c r="Q219" s="83"/>
      <c r="R219" s="93">
        <v>22.966610000000003</v>
      </c>
      <c r="S219" s="94">
        <v>3.6749178351413482E-5</v>
      </c>
      <c r="T219" s="94">
        <v>1.2623581104579323E-6</v>
      </c>
      <c r="U219" s="94">
        <v>2.15864702359285E-7</v>
      </c>
    </row>
    <row r="220" spans="2:21">
      <c r="B220" s="86" t="s">
        <v>869</v>
      </c>
      <c r="C220" s="83" t="s">
        <v>870</v>
      </c>
      <c r="D220" s="96" t="s">
        <v>139</v>
      </c>
      <c r="E220" s="96" t="s">
        <v>368</v>
      </c>
      <c r="F220" s="83" t="s">
        <v>649</v>
      </c>
      <c r="G220" s="96" t="s">
        <v>452</v>
      </c>
      <c r="H220" s="83" t="s">
        <v>625</v>
      </c>
      <c r="I220" s="83" t="s">
        <v>371</v>
      </c>
      <c r="J220" s="83"/>
      <c r="K220" s="93">
        <v>0.27</v>
      </c>
      <c r="L220" s="96" t="s">
        <v>183</v>
      </c>
      <c r="M220" s="97">
        <v>6.9900000000000004E-2</v>
      </c>
      <c r="N220" s="97">
        <v>1.0800000000000001E-2</v>
      </c>
      <c r="O220" s="93">
        <v>121140.75</v>
      </c>
      <c r="P220" s="95">
        <v>103.19</v>
      </c>
      <c r="Q220" s="83"/>
      <c r="R220" s="93">
        <v>125.00515</v>
      </c>
      <c r="S220" s="94">
        <v>1.4158672220702809E-3</v>
      </c>
      <c r="T220" s="94">
        <v>6.8708993165081996E-6</v>
      </c>
      <c r="U220" s="94">
        <v>1.1749317595469151E-6</v>
      </c>
    </row>
    <row r="221" spans="2:21">
      <c r="B221" s="86" t="s">
        <v>871</v>
      </c>
      <c r="C221" s="83" t="s">
        <v>872</v>
      </c>
      <c r="D221" s="96" t="s">
        <v>139</v>
      </c>
      <c r="E221" s="96" t="s">
        <v>368</v>
      </c>
      <c r="F221" s="83" t="s">
        <v>649</v>
      </c>
      <c r="G221" s="96" t="s">
        <v>452</v>
      </c>
      <c r="H221" s="83" t="s">
        <v>625</v>
      </c>
      <c r="I221" s="83" t="s">
        <v>371</v>
      </c>
      <c r="J221" s="83"/>
      <c r="K221" s="93">
        <v>3.6899999999999995</v>
      </c>
      <c r="L221" s="96" t="s">
        <v>183</v>
      </c>
      <c r="M221" s="97">
        <v>4.1399999999999999E-2</v>
      </c>
      <c r="N221" s="97">
        <v>2.2799999999999994E-2</v>
      </c>
      <c r="O221" s="93">
        <v>16286936.460000003</v>
      </c>
      <c r="P221" s="95">
        <v>107.99</v>
      </c>
      <c r="Q221" s="83"/>
      <c r="R221" s="93">
        <v>17588.26267</v>
      </c>
      <c r="S221" s="94">
        <v>2.2507926322175058E-2</v>
      </c>
      <c r="T221" s="94">
        <v>9.6673762607276325E-4</v>
      </c>
      <c r="U221" s="94">
        <v>1.6531325634373001E-4</v>
      </c>
    </row>
    <row r="222" spans="2:21">
      <c r="B222" s="86" t="s">
        <v>873</v>
      </c>
      <c r="C222" s="83" t="s">
        <v>874</v>
      </c>
      <c r="D222" s="96" t="s">
        <v>139</v>
      </c>
      <c r="E222" s="96" t="s">
        <v>368</v>
      </c>
      <c r="F222" s="83" t="s">
        <v>649</v>
      </c>
      <c r="G222" s="96" t="s">
        <v>452</v>
      </c>
      <c r="H222" s="83" t="s">
        <v>625</v>
      </c>
      <c r="I222" s="83" t="s">
        <v>371</v>
      </c>
      <c r="J222" s="83"/>
      <c r="K222" s="93">
        <v>6.2900000000000009</v>
      </c>
      <c r="L222" s="96" t="s">
        <v>183</v>
      </c>
      <c r="M222" s="97">
        <v>2.5000000000000001E-2</v>
      </c>
      <c r="N222" s="97">
        <v>3.8300000000000015E-2</v>
      </c>
      <c r="O222" s="93">
        <v>7066731</v>
      </c>
      <c r="P222" s="95">
        <v>93.71</v>
      </c>
      <c r="Q222" s="83"/>
      <c r="R222" s="93">
        <v>6622.2335699999985</v>
      </c>
      <c r="S222" s="94">
        <v>1.7640366949575638E-2</v>
      </c>
      <c r="T222" s="94">
        <v>3.6399060446606115E-4</v>
      </c>
      <c r="U222" s="94">
        <v>6.2242815920230066E-5</v>
      </c>
    </row>
    <row r="223" spans="2:21">
      <c r="B223" s="86" t="s">
        <v>875</v>
      </c>
      <c r="C223" s="83" t="s">
        <v>876</v>
      </c>
      <c r="D223" s="96" t="s">
        <v>139</v>
      </c>
      <c r="E223" s="96" t="s">
        <v>368</v>
      </c>
      <c r="F223" s="83" t="s">
        <v>649</v>
      </c>
      <c r="G223" s="96" t="s">
        <v>452</v>
      </c>
      <c r="H223" s="83" t="s">
        <v>625</v>
      </c>
      <c r="I223" s="83" t="s">
        <v>371</v>
      </c>
      <c r="J223" s="83"/>
      <c r="K223" s="93">
        <v>4.95</v>
      </c>
      <c r="L223" s="96" t="s">
        <v>183</v>
      </c>
      <c r="M223" s="97">
        <v>3.5499999999999997E-2</v>
      </c>
      <c r="N223" s="97">
        <v>3.1899999999999998E-2</v>
      </c>
      <c r="O223" s="93">
        <v>8838502</v>
      </c>
      <c r="P223" s="95">
        <v>102.69</v>
      </c>
      <c r="Q223" s="83"/>
      <c r="R223" s="93">
        <v>9076.2573100000009</v>
      </c>
      <c r="S223" s="94">
        <v>1.686830378017104E-2</v>
      </c>
      <c r="T223" s="94">
        <v>4.9887584749693556E-4</v>
      </c>
      <c r="U223" s="94">
        <v>8.5308349066729261E-5</v>
      </c>
    </row>
    <row r="224" spans="2:21">
      <c r="B224" s="86" t="s">
        <v>877</v>
      </c>
      <c r="C224" s="83" t="s">
        <v>878</v>
      </c>
      <c r="D224" s="96" t="s">
        <v>139</v>
      </c>
      <c r="E224" s="96" t="s">
        <v>368</v>
      </c>
      <c r="F224" s="83" t="s">
        <v>879</v>
      </c>
      <c r="G224" s="96" t="s">
        <v>421</v>
      </c>
      <c r="H224" s="83" t="s">
        <v>625</v>
      </c>
      <c r="I224" s="83" t="s">
        <v>371</v>
      </c>
      <c r="J224" s="83"/>
      <c r="K224" s="93">
        <v>5.3400000000000007</v>
      </c>
      <c r="L224" s="96" t="s">
        <v>183</v>
      </c>
      <c r="M224" s="97">
        <v>3.9E-2</v>
      </c>
      <c r="N224" s="97">
        <v>4.2200000000000015E-2</v>
      </c>
      <c r="O224" s="93">
        <v>37035000</v>
      </c>
      <c r="P224" s="95">
        <v>99.78</v>
      </c>
      <c r="Q224" s="83"/>
      <c r="R224" s="93">
        <v>36953.521849999997</v>
      </c>
      <c r="S224" s="94">
        <v>8.7992111953241942E-2</v>
      </c>
      <c r="T224" s="94">
        <v>2.0311477408869621E-3</v>
      </c>
      <c r="U224" s="94">
        <v>3.4732862165019496E-4</v>
      </c>
    </row>
    <row r="225" spans="2:21">
      <c r="B225" s="86" t="s">
        <v>880</v>
      </c>
      <c r="C225" s="83" t="s">
        <v>881</v>
      </c>
      <c r="D225" s="96" t="s">
        <v>139</v>
      </c>
      <c r="E225" s="96" t="s">
        <v>368</v>
      </c>
      <c r="F225" s="83" t="s">
        <v>656</v>
      </c>
      <c r="G225" s="96" t="s">
        <v>452</v>
      </c>
      <c r="H225" s="83" t="s">
        <v>625</v>
      </c>
      <c r="I225" s="83" t="s">
        <v>371</v>
      </c>
      <c r="J225" s="83"/>
      <c r="K225" s="93">
        <v>1.7399999999999995</v>
      </c>
      <c r="L225" s="96" t="s">
        <v>183</v>
      </c>
      <c r="M225" s="97">
        <v>1.49E-2</v>
      </c>
      <c r="N225" s="97">
        <v>5.4999999999999997E-3</v>
      </c>
      <c r="O225" s="93">
        <v>44055740.380000003</v>
      </c>
      <c r="P225" s="95">
        <v>101.46</v>
      </c>
      <c r="Q225" s="83"/>
      <c r="R225" s="93">
        <v>44698.954190000011</v>
      </c>
      <c r="S225" s="94">
        <v>0.10083398726887879</v>
      </c>
      <c r="T225" s="94">
        <v>2.456874887096271E-3</v>
      </c>
      <c r="U225" s="94">
        <v>4.2012845787844471E-4</v>
      </c>
    </row>
    <row r="226" spans="2:21">
      <c r="B226" s="86" t="s">
        <v>882</v>
      </c>
      <c r="C226" s="83" t="s">
        <v>883</v>
      </c>
      <c r="D226" s="96" t="s">
        <v>139</v>
      </c>
      <c r="E226" s="96" t="s">
        <v>368</v>
      </c>
      <c r="F226" s="83" t="s">
        <v>656</v>
      </c>
      <c r="G226" s="96" t="s">
        <v>452</v>
      </c>
      <c r="H226" s="83" t="s">
        <v>625</v>
      </c>
      <c r="I226" s="83" t="s">
        <v>371</v>
      </c>
      <c r="J226" s="83"/>
      <c r="K226" s="93">
        <v>3.580000000000001</v>
      </c>
      <c r="L226" s="96" t="s">
        <v>183</v>
      </c>
      <c r="M226" s="97">
        <v>2.1600000000000001E-2</v>
      </c>
      <c r="N226" s="97">
        <v>2.1600000000000005E-2</v>
      </c>
      <c r="O226" s="93">
        <v>20662062</v>
      </c>
      <c r="P226" s="95">
        <v>100.6</v>
      </c>
      <c r="Q226" s="83"/>
      <c r="R226" s="93">
        <v>20786.034369999998</v>
      </c>
      <c r="S226" s="94">
        <v>3.2082303236014305E-2</v>
      </c>
      <c r="T226" s="94">
        <v>1.1425029236455373E-3</v>
      </c>
      <c r="U226" s="94">
        <v>1.9536932627453146E-4</v>
      </c>
    </row>
    <row r="227" spans="2:21">
      <c r="B227" s="86" t="s">
        <v>884</v>
      </c>
      <c r="C227" s="83" t="s">
        <v>885</v>
      </c>
      <c r="D227" s="96" t="s">
        <v>139</v>
      </c>
      <c r="E227" s="96" t="s">
        <v>368</v>
      </c>
      <c r="F227" s="83" t="s">
        <v>834</v>
      </c>
      <c r="G227" s="96" t="s">
        <v>170</v>
      </c>
      <c r="H227" s="83" t="s">
        <v>625</v>
      </c>
      <c r="I227" s="83" t="s">
        <v>179</v>
      </c>
      <c r="J227" s="83"/>
      <c r="K227" s="93">
        <v>2.8099999999999992</v>
      </c>
      <c r="L227" s="96" t="s">
        <v>183</v>
      </c>
      <c r="M227" s="97">
        <v>2.4E-2</v>
      </c>
      <c r="N227" s="97">
        <v>2.0499999999999997E-2</v>
      </c>
      <c r="O227" s="93">
        <v>17077838.469999999</v>
      </c>
      <c r="P227" s="95">
        <v>101.19</v>
      </c>
      <c r="Q227" s="83"/>
      <c r="R227" s="93">
        <v>17281.064750000005</v>
      </c>
      <c r="S227" s="94">
        <v>4.2223334779789207E-2</v>
      </c>
      <c r="T227" s="94">
        <v>9.498525139108987E-4</v>
      </c>
      <c r="U227" s="94">
        <v>1.6242588256213183E-4</v>
      </c>
    </row>
    <row r="228" spans="2:21">
      <c r="B228" s="86" t="s">
        <v>886</v>
      </c>
      <c r="C228" s="83" t="s">
        <v>887</v>
      </c>
      <c r="D228" s="96" t="s">
        <v>139</v>
      </c>
      <c r="E228" s="96" t="s">
        <v>368</v>
      </c>
      <c r="F228" s="83" t="s">
        <v>888</v>
      </c>
      <c r="G228" s="96" t="s">
        <v>421</v>
      </c>
      <c r="H228" s="83" t="s">
        <v>625</v>
      </c>
      <c r="I228" s="83" t="s">
        <v>371</v>
      </c>
      <c r="J228" s="83"/>
      <c r="K228" s="93">
        <v>1.7899999999999998</v>
      </c>
      <c r="L228" s="96" t="s">
        <v>183</v>
      </c>
      <c r="M228" s="97">
        <v>5.0999999999999997E-2</v>
      </c>
      <c r="N228" s="97">
        <v>2.64E-2</v>
      </c>
      <c r="O228" s="93">
        <v>74362292.150000006</v>
      </c>
      <c r="P228" s="95">
        <v>104.4</v>
      </c>
      <c r="Q228" s="83"/>
      <c r="R228" s="93">
        <v>77634.230520000012</v>
      </c>
      <c r="S228" s="94">
        <v>9.2415698937426224E-2</v>
      </c>
      <c r="T228" s="94">
        <v>4.2671600443462375E-3</v>
      </c>
      <c r="U228" s="94">
        <v>7.2968932132743672E-4</v>
      </c>
    </row>
    <row r="229" spans="2:21">
      <c r="B229" s="86" t="s">
        <v>889</v>
      </c>
      <c r="C229" s="83" t="s">
        <v>890</v>
      </c>
      <c r="D229" s="96" t="s">
        <v>139</v>
      </c>
      <c r="E229" s="96" t="s">
        <v>368</v>
      </c>
      <c r="F229" s="83" t="s">
        <v>891</v>
      </c>
      <c r="G229" s="96" t="s">
        <v>421</v>
      </c>
      <c r="H229" s="83" t="s">
        <v>625</v>
      </c>
      <c r="I229" s="83" t="s">
        <v>371</v>
      </c>
      <c r="J229" s="83"/>
      <c r="K229" s="93">
        <v>3.77</v>
      </c>
      <c r="L229" s="96" t="s">
        <v>183</v>
      </c>
      <c r="M229" s="97">
        <v>3.3500000000000002E-2</v>
      </c>
      <c r="N229" s="97">
        <v>2.2499999999999999E-2</v>
      </c>
      <c r="O229" s="93">
        <v>18945510.5</v>
      </c>
      <c r="P229" s="95">
        <v>104.17</v>
      </c>
      <c r="Q229" s="93">
        <v>3069.1727000000001</v>
      </c>
      <c r="R229" s="93">
        <v>22917.572100000001</v>
      </c>
      <c r="S229" s="94">
        <v>4.5012668901360527E-2</v>
      </c>
      <c r="T229" s="94">
        <v>1.2596627457182156E-3</v>
      </c>
      <c r="U229" s="94">
        <v>2.1540379185974569E-4</v>
      </c>
    </row>
    <row r="230" spans="2:21">
      <c r="B230" s="86" t="s">
        <v>892</v>
      </c>
      <c r="C230" s="83" t="s">
        <v>893</v>
      </c>
      <c r="D230" s="96" t="s">
        <v>139</v>
      </c>
      <c r="E230" s="96" t="s">
        <v>368</v>
      </c>
      <c r="F230" s="83" t="s">
        <v>894</v>
      </c>
      <c r="G230" s="96" t="s">
        <v>895</v>
      </c>
      <c r="H230" s="83" t="s">
        <v>668</v>
      </c>
      <c r="I230" s="83" t="s">
        <v>371</v>
      </c>
      <c r="J230" s="83"/>
      <c r="K230" s="93">
        <v>0.2599999999999999</v>
      </c>
      <c r="L230" s="96" t="s">
        <v>183</v>
      </c>
      <c r="M230" s="97">
        <v>6.3E-2</v>
      </c>
      <c r="N230" s="97">
        <v>1.0599999999999998E-2</v>
      </c>
      <c r="O230" s="93">
        <v>6850000.3200000003</v>
      </c>
      <c r="P230" s="95">
        <v>102.87</v>
      </c>
      <c r="Q230" s="83"/>
      <c r="R230" s="93">
        <v>7046.595330000001</v>
      </c>
      <c r="S230" s="94">
        <v>7.3066670080000007E-2</v>
      </c>
      <c r="T230" s="94">
        <v>3.8731561888935681E-4</v>
      </c>
      <c r="U230" s="94">
        <v>6.6231420464612654E-5</v>
      </c>
    </row>
    <row r="231" spans="2:21">
      <c r="B231" s="86" t="s">
        <v>896</v>
      </c>
      <c r="C231" s="83" t="s">
        <v>897</v>
      </c>
      <c r="D231" s="96" t="s">
        <v>139</v>
      </c>
      <c r="E231" s="96" t="s">
        <v>368</v>
      </c>
      <c r="F231" s="83" t="s">
        <v>624</v>
      </c>
      <c r="G231" s="96" t="s">
        <v>375</v>
      </c>
      <c r="H231" s="83" t="s">
        <v>668</v>
      </c>
      <c r="I231" s="83" t="s">
        <v>179</v>
      </c>
      <c r="J231" s="83"/>
      <c r="K231" s="93">
        <v>1.9100000000000004</v>
      </c>
      <c r="L231" s="96" t="s">
        <v>183</v>
      </c>
      <c r="M231" s="97">
        <v>2.7200000000000002E-2</v>
      </c>
      <c r="N231" s="97">
        <v>1.1199999999999998E-2</v>
      </c>
      <c r="O231" s="93">
        <v>29809</v>
      </c>
      <c r="P231" s="95">
        <v>103.18</v>
      </c>
      <c r="Q231" s="83"/>
      <c r="R231" s="93">
        <v>30.756930000000001</v>
      </c>
      <c r="S231" s="94">
        <v>3.0881195093651582E-4</v>
      </c>
      <c r="T231" s="94">
        <v>1.6905525037559696E-6</v>
      </c>
      <c r="U231" s="94">
        <v>2.8908644070393335E-7</v>
      </c>
    </row>
    <row r="232" spans="2:21">
      <c r="B232" s="86" t="s">
        <v>898</v>
      </c>
      <c r="C232" s="83" t="s">
        <v>899</v>
      </c>
      <c r="D232" s="96" t="s">
        <v>139</v>
      </c>
      <c r="E232" s="96" t="s">
        <v>368</v>
      </c>
      <c r="F232" s="83" t="s">
        <v>900</v>
      </c>
      <c r="G232" s="96" t="s">
        <v>421</v>
      </c>
      <c r="H232" s="83" t="s">
        <v>668</v>
      </c>
      <c r="I232" s="83" t="s">
        <v>179</v>
      </c>
      <c r="J232" s="83"/>
      <c r="K232" s="93">
        <v>4.6099999999999985</v>
      </c>
      <c r="L232" s="96" t="s">
        <v>183</v>
      </c>
      <c r="M232" s="97">
        <v>3.95E-2</v>
      </c>
      <c r="N232" s="97">
        <v>4.2200000000000008E-2</v>
      </c>
      <c r="O232" s="93">
        <v>31709482.129999999</v>
      </c>
      <c r="P232" s="95">
        <v>99.27</v>
      </c>
      <c r="Q232" s="83"/>
      <c r="R232" s="93">
        <v>31478.002570000004</v>
      </c>
      <c r="S232" s="94">
        <v>5.1961855720741842E-2</v>
      </c>
      <c r="T232" s="94">
        <v>1.7301862070743196E-3</v>
      </c>
      <c r="U232" s="94">
        <v>2.9586384998212006E-4</v>
      </c>
    </row>
    <row r="233" spans="2:21">
      <c r="B233" s="86" t="s">
        <v>901</v>
      </c>
      <c r="C233" s="83" t="s">
        <v>902</v>
      </c>
      <c r="D233" s="96" t="s">
        <v>139</v>
      </c>
      <c r="E233" s="96" t="s">
        <v>368</v>
      </c>
      <c r="F233" s="83" t="s">
        <v>900</v>
      </c>
      <c r="G233" s="96" t="s">
        <v>421</v>
      </c>
      <c r="H233" s="83" t="s">
        <v>668</v>
      </c>
      <c r="I233" s="83" t="s">
        <v>179</v>
      </c>
      <c r="J233" s="83"/>
      <c r="K233" s="93">
        <v>5.2199999999999989</v>
      </c>
      <c r="L233" s="96" t="s">
        <v>183</v>
      </c>
      <c r="M233" s="97">
        <v>0.03</v>
      </c>
      <c r="N233" s="97">
        <v>4.2999999999999997E-2</v>
      </c>
      <c r="O233" s="93">
        <v>50007603</v>
      </c>
      <c r="P233" s="95">
        <v>94.19</v>
      </c>
      <c r="Q233" s="83"/>
      <c r="R233" s="93">
        <v>47102.161270000004</v>
      </c>
      <c r="S233" s="94">
        <v>6.6655563093894074E-2</v>
      </c>
      <c r="T233" s="94">
        <v>2.5889669959685822E-3</v>
      </c>
      <c r="U233" s="94">
        <v>4.4271636184128139E-4</v>
      </c>
    </row>
    <row r="234" spans="2:21">
      <c r="B234" s="86" t="s">
        <v>903</v>
      </c>
      <c r="C234" s="83" t="s">
        <v>904</v>
      </c>
      <c r="D234" s="96" t="s">
        <v>139</v>
      </c>
      <c r="E234" s="96" t="s">
        <v>368</v>
      </c>
      <c r="F234" s="83" t="s">
        <v>671</v>
      </c>
      <c r="G234" s="96" t="s">
        <v>421</v>
      </c>
      <c r="H234" s="83" t="s">
        <v>668</v>
      </c>
      <c r="I234" s="83" t="s">
        <v>179</v>
      </c>
      <c r="J234" s="83"/>
      <c r="K234" s="93">
        <v>1.6700000000000004</v>
      </c>
      <c r="L234" s="96" t="s">
        <v>183</v>
      </c>
      <c r="M234" s="97">
        <v>0.05</v>
      </c>
      <c r="N234" s="97">
        <v>1.9500000000000003E-2</v>
      </c>
      <c r="O234" s="93">
        <v>2.3099999999999996</v>
      </c>
      <c r="P234" s="95">
        <v>106.35</v>
      </c>
      <c r="Q234" s="83"/>
      <c r="R234" s="93">
        <v>2.4699999999999995E-3</v>
      </c>
      <c r="S234" s="94">
        <v>1.3999999999999998E-8</v>
      </c>
      <c r="T234" s="94">
        <v>1.3576337704306784E-10</v>
      </c>
      <c r="U234" s="94">
        <v>2.3215695082009657E-11</v>
      </c>
    </row>
    <row r="235" spans="2:21">
      <c r="B235" s="86" t="s">
        <v>905</v>
      </c>
      <c r="C235" s="83" t="s">
        <v>906</v>
      </c>
      <c r="D235" s="96" t="s">
        <v>139</v>
      </c>
      <c r="E235" s="96" t="s">
        <v>368</v>
      </c>
      <c r="F235" s="83" t="s">
        <v>671</v>
      </c>
      <c r="G235" s="96" t="s">
        <v>421</v>
      </c>
      <c r="H235" s="83" t="s">
        <v>668</v>
      </c>
      <c r="I235" s="83" t="s">
        <v>179</v>
      </c>
      <c r="J235" s="83"/>
      <c r="K235" s="93">
        <v>2.5499999999999998</v>
      </c>
      <c r="L235" s="96" t="s">
        <v>183</v>
      </c>
      <c r="M235" s="97">
        <v>4.6500000000000007E-2</v>
      </c>
      <c r="N235" s="97">
        <v>2.5399999999999999E-2</v>
      </c>
      <c r="O235" s="93">
        <v>6073.11</v>
      </c>
      <c r="P235" s="95">
        <v>106.61</v>
      </c>
      <c r="Q235" s="83"/>
      <c r="R235" s="93">
        <v>6.4745400000000011</v>
      </c>
      <c r="S235" s="94">
        <v>3.7723320043987336E-5</v>
      </c>
      <c r="T235" s="94">
        <v>3.5587263773296546E-7</v>
      </c>
      <c r="U235" s="94">
        <v>6.085463418472667E-8</v>
      </c>
    </row>
    <row r="236" spans="2:21">
      <c r="B236" s="86" t="s">
        <v>907</v>
      </c>
      <c r="C236" s="83" t="s">
        <v>908</v>
      </c>
      <c r="D236" s="96" t="s">
        <v>139</v>
      </c>
      <c r="E236" s="96" t="s">
        <v>368</v>
      </c>
      <c r="F236" s="83" t="s">
        <v>909</v>
      </c>
      <c r="G236" s="96" t="s">
        <v>910</v>
      </c>
      <c r="H236" s="83" t="s">
        <v>698</v>
      </c>
      <c r="I236" s="83" t="s">
        <v>179</v>
      </c>
      <c r="J236" s="83"/>
      <c r="K236" s="93">
        <v>5.7700000000000014</v>
      </c>
      <c r="L236" s="96" t="s">
        <v>183</v>
      </c>
      <c r="M236" s="97">
        <v>4.4500000000000005E-2</v>
      </c>
      <c r="N236" s="97">
        <v>3.7100000000000001E-2</v>
      </c>
      <c r="O236" s="93">
        <v>36231237.659999996</v>
      </c>
      <c r="P236" s="95">
        <v>105.57</v>
      </c>
      <c r="Q236" s="83"/>
      <c r="R236" s="93">
        <v>38249.31755</v>
      </c>
      <c r="S236" s="94">
        <v>0.11732913749999999</v>
      </c>
      <c r="T236" s="94">
        <v>2.1023710608018957E-3</v>
      </c>
      <c r="U236" s="94">
        <v>3.5950789203876958E-4</v>
      </c>
    </row>
    <row r="237" spans="2:21">
      <c r="B237" s="86" t="s">
        <v>911</v>
      </c>
      <c r="C237" s="83" t="s">
        <v>912</v>
      </c>
      <c r="D237" s="96" t="s">
        <v>139</v>
      </c>
      <c r="E237" s="96" t="s">
        <v>368</v>
      </c>
      <c r="F237" s="83" t="s">
        <v>703</v>
      </c>
      <c r="G237" s="96" t="s">
        <v>704</v>
      </c>
      <c r="H237" s="83" t="s">
        <v>698</v>
      </c>
      <c r="I237" s="83" t="s">
        <v>179</v>
      </c>
      <c r="J237" s="83"/>
      <c r="K237" s="93">
        <v>1.5799999999999998</v>
      </c>
      <c r="L237" s="96" t="s">
        <v>183</v>
      </c>
      <c r="M237" s="97">
        <v>3.3000000000000002E-2</v>
      </c>
      <c r="N237" s="97">
        <v>2.3899999999999998E-2</v>
      </c>
      <c r="O237" s="93">
        <v>13066903.630000001</v>
      </c>
      <c r="P237" s="95">
        <v>101.86</v>
      </c>
      <c r="Q237" s="83"/>
      <c r="R237" s="93">
        <v>13309.9476</v>
      </c>
      <c r="S237" s="94">
        <v>2.6465414242546198E-2</v>
      </c>
      <c r="T237" s="94">
        <v>7.3158033783088101E-4</v>
      </c>
      <c r="U237" s="94">
        <v>1.2510108706037502E-4</v>
      </c>
    </row>
    <row r="238" spans="2:21">
      <c r="B238" s="86" t="s">
        <v>913</v>
      </c>
      <c r="C238" s="83" t="s">
        <v>914</v>
      </c>
      <c r="D238" s="96" t="s">
        <v>139</v>
      </c>
      <c r="E238" s="96" t="s">
        <v>368</v>
      </c>
      <c r="F238" s="83" t="s">
        <v>710</v>
      </c>
      <c r="G238" s="96" t="s">
        <v>529</v>
      </c>
      <c r="H238" s="83" t="s">
        <v>698</v>
      </c>
      <c r="I238" s="83" t="s">
        <v>371</v>
      </c>
      <c r="J238" s="83"/>
      <c r="K238" s="93">
        <v>1.6899999999999997</v>
      </c>
      <c r="L238" s="96" t="s">
        <v>183</v>
      </c>
      <c r="M238" s="97">
        <v>0.06</v>
      </c>
      <c r="N238" s="97">
        <v>1.7599999999999994E-2</v>
      </c>
      <c r="O238" s="93">
        <v>41243579.600000016</v>
      </c>
      <c r="P238" s="95">
        <v>108.72</v>
      </c>
      <c r="Q238" s="83"/>
      <c r="R238" s="93">
        <v>44840.018370000013</v>
      </c>
      <c r="S238" s="94">
        <v>7.5386079951148821E-2</v>
      </c>
      <c r="T238" s="94">
        <v>2.464628469872227E-3</v>
      </c>
      <c r="U238" s="94">
        <v>4.2145432953426406E-4</v>
      </c>
    </row>
    <row r="239" spans="2:21">
      <c r="B239" s="86" t="s">
        <v>915</v>
      </c>
      <c r="C239" s="83" t="s">
        <v>916</v>
      </c>
      <c r="D239" s="96" t="s">
        <v>139</v>
      </c>
      <c r="E239" s="96" t="s">
        <v>368</v>
      </c>
      <c r="F239" s="83" t="s">
        <v>710</v>
      </c>
      <c r="G239" s="96" t="s">
        <v>529</v>
      </c>
      <c r="H239" s="83" t="s">
        <v>698</v>
      </c>
      <c r="I239" s="83" t="s">
        <v>371</v>
      </c>
      <c r="J239" s="83"/>
      <c r="K239" s="93">
        <v>3.6499999999999986</v>
      </c>
      <c r="L239" s="96" t="s">
        <v>183</v>
      </c>
      <c r="M239" s="97">
        <v>5.9000000000000004E-2</v>
      </c>
      <c r="N239" s="97">
        <v>2.7199999999999992E-2</v>
      </c>
      <c r="O239" s="93">
        <v>454287</v>
      </c>
      <c r="P239" s="95">
        <v>113.55</v>
      </c>
      <c r="Q239" s="83"/>
      <c r="R239" s="93">
        <v>515.84292000000005</v>
      </c>
      <c r="S239" s="94">
        <v>5.1080846776687219E-4</v>
      </c>
      <c r="T239" s="94">
        <v>2.8353269976905707E-5</v>
      </c>
      <c r="U239" s="94">
        <v>4.8484420813495973E-6</v>
      </c>
    </row>
    <row r="240" spans="2:21">
      <c r="B240" s="86" t="s">
        <v>917</v>
      </c>
      <c r="C240" s="83" t="s">
        <v>918</v>
      </c>
      <c r="D240" s="96" t="s">
        <v>139</v>
      </c>
      <c r="E240" s="96" t="s">
        <v>368</v>
      </c>
      <c r="F240" s="83" t="s">
        <v>713</v>
      </c>
      <c r="G240" s="96" t="s">
        <v>421</v>
      </c>
      <c r="H240" s="83" t="s">
        <v>698</v>
      </c>
      <c r="I240" s="83" t="s">
        <v>371</v>
      </c>
      <c r="J240" s="83"/>
      <c r="K240" s="93">
        <v>4.12</v>
      </c>
      <c r="L240" s="96" t="s">
        <v>183</v>
      </c>
      <c r="M240" s="97">
        <v>6.9000000000000006E-2</v>
      </c>
      <c r="N240" s="97">
        <v>8.0600000000000005E-2</v>
      </c>
      <c r="O240" s="93">
        <v>3385823.0000000005</v>
      </c>
      <c r="P240" s="95">
        <v>98.51</v>
      </c>
      <c r="Q240" s="83"/>
      <c r="R240" s="93">
        <v>3335.3741500000001</v>
      </c>
      <c r="S240" s="94">
        <v>5.1179301681931076E-3</v>
      </c>
      <c r="T240" s="94">
        <v>1.8332860660168096E-4</v>
      </c>
      <c r="U240" s="94">
        <v>3.1349404554986706E-5</v>
      </c>
    </row>
    <row r="241" spans="2:21">
      <c r="B241" s="86" t="s">
        <v>919</v>
      </c>
      <c r="C241" s="83" t="s">
        <v>920</v>
      </c>
      <c r="D241" s="96" t="s">
        <v>139</v>
      </c>
      <c r="E241" s="96" t="s">
        <v>368</v>
      </c>
      <c r="F241" s="83" t="s">
        <v>921</v>
      </c>
      <c r="G241" s="96" t="s">
        <v>421</v>
      </c>
      <c r="H241" s="83" t="s">
        <v>698</v>
      </c>
      <c r="I241" s="83" t="s">
        <v>179</v>
      </c>
      <c r="J241" s="83"/>
      <c r="K241" s="93">
        <v>4.0400000000000009</v>
      </c>
      <c r="L241" s="96" t="s">
        <v>183</v>
      </c>
      <c r="M241" s="97">
        <v>4.5999999999999999E-2</v>
      </c>
      <c r="N241" s="97">
        <v>5.2999999999999992E-2</v>
      </c>
      <c r="O241" s="93">
        <v>18978391.629999999</v>
      </c>
      <c r="P241" s="95">
        <v>97.5</v>
      </c>
      <c r="Q241" s="83"/>
      <c r="R241" s="93">
        <v>18503.931829999998</v>
      </c>
      <c r="S241" s="94">
        <v>8.1104237735042731E-2</v>
      </c>
      <c r="T241" s="94">
        <v>1.0170673173342164E-3</v>
      </c>
      <c r="U241" s="94">
        <v>1.7391969197715505E-4</v>
      </c>
    </row>
    <row r="242" spans="2:21">
      <c r="B242" s="86" t="s">
        <v>922</v>
      </c>
      <c r="C242" s="83" t="s">
        <v>923</v>
      </c>
      <c r="D242" s="96" t="s">
        <v>139</v>
      </c>
      <c r="E242" s="96" t="s">
        <v>368</v>
      </c>
      <c r="F242" s="83" t="s">
        <v>725</v>
      </c>
      <c r="G242" s="96" t="s">
        <v>704</v>
      </c>
      <c r="H242" s="83" t="s">
        <v>726</v>
      </c>
      <c r="I242" s="83" t="s">
        <v>179</v>
      </c>
      <c r="J242" s="83"/>
      <c r="K242" s="93">
        <v>1.3800000000000001</v>
      </c>
      <c r="L242" s="96" t="s">
        <v>183</v>
      </c>
      <c r="M242" s="97">
        <v>4.2999999999999997E-2</v>
      </c>
      <c r="N242" s="97">
        <v>3.1500000000000014E-2</v>
      </c>
      <c r="O242" s="93">
        <v>24283688.809999999</v>
      </c>
      <c r="P242" s="95">
        <v>101.96</v>
      </c>
      <c r="Q242" s="83"/>
      <c r="R242" s="93">
        <v>24759.649909999996</v>
      </c>
      <c r="S242" s="94">
        <v>6.7281435462002187E-2</v>
      </c>
      <c r="T242" s="94">
        <v>1.3609124235569598E-3</v>
      </c>
      <c r="U242" s="94">
        <v>2.3271760431087769E-4</v>
      </c>
    </row>
    <row r="243" spans="2:21">
      <c r="B243" s="86" t="s">
        <v>924</v>
      </c>
      <c r="C243" s="83" t="s">
        <v>925</v>
      </c>
      <c r="D243" s="96" t="s">
        <v>139</v>
      </c>
      <c r="E243" s="96" t="s">
        <v>368</v>
      </c>
      <c r="F243" s="83" t="s">
        <v>725</v>
      </c>
      <c r="G243" s="96" t="s">
        <v>704</v>
      </c>
      <c r="H243" s="83" t="s">
        <v>726</v>
      </c>
      <c r="I243" s="83" t="s">
        <v>179</v>
      </c>
      <c r="J243" s="83"/>
      <c r="K243" s="93">
        <v>2.06</v>
      </c>
      <c r="L243" s="96" t="s">
        <v>183</v>
      </c>
      <c r="M243" s="97">
        <v>4.2500000000000003E-2</v>
      </c>
      <c r="N243" s="97">
        <v>3.78E-2</v>
      </c>
      <c r="O243" s="93">
        <v>15969938.569999998</v>
      </c>
      <c r="P243" s="95">
        <v>102.73</v>
      </c>
      <c r="Q243" s="83"/>
      <c r="R243" s="93">
        <v>16405.91807</v>
      </c>
      <c r="S243" s="94">
        <v>3.2507947012453214E-2</v>
      </c>
      <c r="T243" s="94">
        <v>9.0175013792513766E-4</v>
      </c>
      <c r="U243" s="94">
        <v>1.5420032042653945E-4</v>
      </c>
    </row>
    <row r="244" spans="2:21">
      <c r="B244" s="86" t="s">
        <v>926</v>
      </c>
      <c r="C244" s="83" t="s">
        <v>927</v>
      </c>
      <c r="D244" s="96" t="s">
        <v>139</v>
      </c>
      <c r="E244" s="96" t="s">
        <v>368</v>
      </c>
      <c r="F244" s="83" t="s">
        <v>725</v>
      </c>
      <c r="G244" s="96" t="s">
        <v>704</v>
      </c>
      <c r="H244" s="83" t="s">
        <v>726</v>
      </c>
      <c r="I244" s="83" t="s">
        <v>179</v>
      </c>
      <c r="J244" s="83"/>
      <c r="K244" s="93">
        <v>1.9600000000000002</v>
      </c>
      <c r="L244" s="96" t="s">
        <v>183</v>
      </c>
      <c r="M244" s="97">
        <v>3.7000000000000005E-2</v>
      </c>
      <c r="N244" s="97">
        <v>0.04</v>
      </c>
      <c r="O244" s="93">
        <v>36577625</v>
      </c>
      <c r="P244" s="95">
        <v>100.99</v>
      </c>
      <c r="Q244" s="83"/>
      <c r="R244" s="93">
        <v>36939.745109999996</v>
      </c>
      <c r="S244" s="94">
        <v>0.11093603733977035</v>
      </c>
      <c r="T244" s="94">
        <v>2.0303905033375513E-3</v>
      </c>
      <c r="U244" s="94">
        <v>3.4719913315016897E-4</v>
      </c>
    </row>
    <row r="245" spans="2:21">
      <c r="B245" s="86" t="s">
        <v>928</v>
      </c>
      <c r="C245" s="83" t="s">
        <v>929</v>
      </c>
      <c r="D245" s="96" t="s">
        <v>139</v>
      </c>
      <c r="E245" s="96" t="s">
        <v>368</v>
      </c>
      <c r="F245" s="83" t="s">
        <v>930</v>
      </c>
      <c r="G245" s="96" t="s">
        <v>704</v>
      </c>
      <c r="H245" s="83" t="s">
        <v>726</v>
      </c>
      <c r="I245" s="83" t="s">
        <v>371</v>
      </c>
      <c r="J245" s="83"/>
      <c r="K245" s="93">
        <v>0.95000000000000007</v>
      </c>
      <c r="L245" s="96" t="s">
        <v>183</v>
      </c>
      <c r="M245" s="97">
        <v>4.7E-2</v>
      </c>
      <c r="N245" s="97">
        <v>2.3599999999999999E-2</v>
      </c>
      <c r="O245" s="93">
        <v>8056000</v>
      </c>
      <c r="P245" s="95">
        <v>103.76</v>
      </c>
      <c r="Q245" s="83"/>
      <c r="R245" s="93">
        <v>8358.9053300000014</v>
      </c>
      <c r="S245" s="94">
        <v>7.3140615920976176E-2</v>
      </c>
      <c r="T245" s="94">
        <v>4.5944664614740882E-4</v>
      </c>
      <c r="U245" s="94">
        <v>7.8565909862617558E-5</v>
      </c>
    </row>
    <row r="246" spans="2:21">
      <c r="B246" s="82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93"/>
      <c r="P246" s="95"/>
      <c r="Q246" s="83"/>
      <c r="R246" s="83"/>
      <c r="S246" s="83"/>
      <c r="T246" s="94"/>
      <c r="U246" s="83"/>
    </row>
    <row r="247" spans="2:21">
      <c r="B247" s="101" t="s">
        <v>54</v>
      </c>
      <c r="C247" s="81"/>
      <c r="D247" s="81"/>
      <c r="E247" s="81"/>
      <c r="F247" s="81"/>
      <c r="G247" s="81"/>
      <c r="H247" s="81"/>
      <c r="I247" s="81"/>
      <c r="J247" s="81"/>
      <c r="K247" s="90">
        <v>4.5298059557857284</v>
      </c>
      <c r="L247" s="81"/>
      <c r="M247" s="81"/>
      <c r="N247" s="103">
        <v>5.1150626888626351E-2</v>
      </c>
      <c r="O247" s="90"/>
      <c r="P247" s="92"/>
      <c r="Q247" s="81"/>
      <c r="R247" s="90">
        <v>360676.84194000001</v>
      </c>
      <c r="S247" s="81"/>
      <c r="T247" s="91">
        <v>1.9824577361539763E-2</v>
      </c>
      <c r="U247" s="91">
        <v>3.3900257431664915E-3</v>
      </c>
    </row>
    <row r="248" spans="2:21">
      <c r="B248" s="86" t="s">
        <v>931</v>
      </c>
      <c r="C248" s="83" t="s">
        <v>932</v>
      </c>
      <c r="D248" s="96" t="s">
        <v>139</v>
      </c>
      <c r="E248" s="96" t="s">
        <v>368</v>
      </c>
      <c r="F248" s="83" t="s">
        <v>933</v>
      </c>
      <c r="G248" s="96" t="s">
        <v>910</v>
      </c>
      <c r="H248" s="83" t="s">
        <v>435</v>
      </c>
      <c r="I248" s="83" t="s">
        <v>371</v>
      </c>
      <c r="J248" s="83"/>
      <c r="K248" s="93">
        <v>3.6100000000000003</v>
      </c>
      <c r="L248" s="96" t="s">
        <v>183</v>
      </c>
      <c r="M248" s="97">
        <v>3.49E-2</v>
      </c>
      <c r="N248" s="97">
        <v>4.4399999999999988E-2</v>
      </c>
      <c r="O248" s="93">
        <v>168359524.88999999</v>
      </c>
      <c r="P248" s="95">
        <v>98.39</v>
      </c>
      <c r="Q248" s="83"/>
      <c r="R248" s="93">
        <v>165648.93105000001</v>
      </c>
      <c r="S248" s="94">
        <v>7.712684683924885E-2</v>
      </c>
      <c r="T248" s="94">
        <v>9.1048818959199602E-3</v>
      </c>
      <c r="U248" s="94">
        <v>1.5569453740557257E-3</v>
      </c>
    </row>
    <row r="249" spans="2:21">
      <c r="B249" s="86" t="s">
        <v>934</v>
      </c>
      <c r="C249" s="83" t="s">
        <v>935</v>
      </c>
      <c r="D249" s="96" t="s">
        <v>139</v>
      </c>
      <c r="E249" s="96" t="s">
        <v>368</v>
      </c>
      <c r="F249" s="83" t="s">
        <v>936</v>
      </c>
      <c r="G249" s="96" t="s">
        <v>910</v>
      </c>
      <c r="H249" s="83" t="s">
        <v>625</v>
      </c>
      <c r="I249" s="83" t="s">
        <v>179</v>
      </c>
      <c r="J249" s="83"/>
      <c r="K249" s="93">
        <v>5.6300000000000008</v>
      </c>
      <c r="L249" s="96" t="s">
        <v>183</v>
      </c>
      <c r="M249" s="97">
        <v>4.6900000000000004E-2</v>
      </c>
      <c r="N249" s="97">
        <v>5.8400000000000014E-2</v>
      </c>
      <c r="O249" s="93">
        <v>171554107.44000003</v>
      </c>
      <c r="P249" s="95">
        <v>98.7</v>
      </c>
      <c r="Q249" s="83"/>
      <c r="R249" s="93">
        <v>169323.91391999999</v>
      </c>
      <c r="S249" s="94">
        <v>9.1545814258261207E-2</v>
      </c>
      <c r="T249" s="94">
        <v>9.306877072036002E-3</v>
      </c>
      <c r="U249" s="94">
        <v>1.5914867836676807E-3</v>
      </c>
    </row>
    <row r="250" spans="2:21">
      <c r="B250" s="86" t="s">
        <v>937</v>
      </c>
      <c r="C250" s="83" t="s">
        <v>938</v>
      </c>
      <c r="D250" s="96" t="s">
        <v>139</v>
      </c>
      <c r="E250" s="96" t="s">
        <v>368</v>
      </c>
      <c r="F250" s="83" t="s">
        <v>710</v>
      </c>
      <c r="G250" s="96" t="s">
        <v>529</v>
      </c>
      <c r="H250" s="83" t="s">
        <v>698</v>
      </c>
      <c r="I250" s="83" t="s">
        <v>371</v>
      </c>
      <c r="J250" s="83"/>
      <c r="K250" s="93">
        <v>3.2099999999999982</v>
      </c>
      <c r="L250" s="96" t="s">
        <v>183</v>
      </c>
      <c r="M250" s="97">
        <v>6.7000000000000004E-2</v>
      </c>
      <c r="N250" s="97">
        <v>4.6899999999999997E-2</v>
      </c>
      <c r="O250" s="93">
        <v>25482301</v>
      </c>
      <c r="P250" s="95">
        <v>100.87</v>
      </c>
      <c r="Q250" s="83"/>
      <c r="R250" s="93">
        <v>25703.996970000007</v>
      </c>
      <c r="S250" s="94">
        <v>2.1159482253962272E-2</v>
      </c>
      <c r="T250" s="94">
        <v>1.4128183935837996E-3</v>
      </c>
      <c r="U250" s="94">
        <v>2.4159358544308519E-4</v>
      </c>
    </row>
    <row r="251" spans="2:21">
      <c r="B251" s="82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93"/>
      <c r="P251" s="95"/>
      <c r="Q251" s="83"/>
      <c r="R251" s="83"/>
      <c r="S251" s="83"/>
      <c r="T251" s="94"/>
      <c r="U251" s="83"/>
    </row>
    <row r="252" spans="2:21">
      <c r="B252" s="80" t="s">
        <v>255</v>
      </c>
      <c r="C252" s="81"/>
      <c r="D252" s="81"/>
      <c r="E252" s="81"/>
      <c r="F252" s="81"/>
      <c r="G252" s="81"/>
      <c r="H252" s="81"/>
      <c r="I252" s="81"/>
      <c r="J252" s="81"/>
      <c r="K252" s="90">
        <v>4.6611899673292729</v>
      </c>
      <c r="L252" s="81"/>
      <c r="M252" s="81"/>
      <c r="N252" s="103">
        <v>4.768444016136409E-2</v>
      </c>
      <c r="O252" s="90"/>
      <c r="P252" s="92"/>
      <c r="Q252" s="81"/>
      <c r="R252" s="90">
        <v>4323001.6169799995</v>
      </c>
      <c r="S252" s="81"/>
      <c r="T252" s="91">
        <v>0.23761348116754966</v>
      </c>
      <c r="U252" s="91">
        <v>4.06321811250374E-2</v>
      </c>
    </row>
    <row r="253" spans="2:21">
      <c r="B253" s="101" t="s">
        <v>74</v>
      </c>
      <c r="C253" s="81"/>
      <c r="D253" s="81"/>
      <c r="E253" s="81"/>
      <c r="F253" s="81"/>
      <c r="G253" s="81"/>
      <c r="H253" s="81"/>
      <c r="I253" s="81"/>
      <c r="J253" s="81"/>
      <c r="K253" s="90">
        <v>7.4753594213723202</v>
      </c>
      <c r="L253" s="81"/>
      <c r="M253" s="81"/>
      <c r="N253" s="103">
        <v>5.7593157914008548E-2</v>
      </c>
      <c r="O253" s="90"/>
      <c r="P253" s="92"/>
      <c r="Q253" s="81"/>
      <c r="R253" s="90">
        <v>413526.98599999998</v>
      </c>
      <c r="S253" s="81"/>
      <c r="T253" s="91">
        <v>2.272948182906941E-2</v>
      </c>
      <c r="U253" s="91">
        <v>3.8867677794163875E-3</v>
      </c>
    </row>
    <row r="254" spans="2:21">
      <c r="B254" s="86" t="s">
        <v>939</v>
      </c>
      <c r="C254" s="83" t="s">
        <v>940</v>
      </c>
      <c r="D254" s="96" t="s">
        <v>30</v>
      </c>
      <c r="E254" s="96" t="s">
        <v>941</v>
      </c>
      <c r="F254" s="83" t="s">
        <v>942</v>
      </c>
      <c r="G254" s="96" t="s">
        <v>943</v>
      </c>
      <c r="H254" s="83" t="s">
        <v>944</v>
      </c>
      <c r="I254" s="83" t="s">
        <v>945</v>
      </c>
      <c r="J254" s="83"/>
      <c r="K254" s="93">
        <v>4.6099999999999994</v>
      </c>
      <c r="L254" s="96" t="s">
        <v>182</v>
      </c>
      <c r="M254" s="97">
        <v>5.0819999999999997E-2</v>
      </c>
      <c r="N254" s="97">
        <v>4.9200000000000001E-2</v>
      </c>
      <c r="O254" s="93">
        <v>17051684</v>
      </c>
      <c r="P254" s="95">
        <v>100.39</v>
      </c>
      <c r="Q254" s="83"/>
      <c r="R254" s="93">
        <v>62882.148950000003</v>
      </c>
      <c r="S254" s="94">
        <v>5.3286512500000001E-2</v>
      </c>
      <c r="T254" s="94">
        <v>3.4563129138369245E-3</v>
      </c>
      <c r="U254" s="94">
        <v>5.9103352069826481E-4</v>
      </c>
    </row>
    <row r="255" spans="2:21">
      <c r="B255" s="86" t="s">
        <v>946</v>
      </c>
      <c r="C255" s="83" t="s">
        <v>947</v>
      </c>
      <c r="D255" s="96" t="s">
        <v>30</v>
      </c>
      <c r="E255" s="96" t="s">
        <v>941</v>
      </c>
      <c r="F255" s="83" t="s">
        <v>942</v>
      </c>
      <c r="G255" s="96" t="s">
        <v>943</v>
      </c>
      <c r="H255" s="83" t="s">
        <v>944</v>
      </c>
      <c r="I255" s="83" t="s">
        <v>945</v>
      </c>
      <c r="J255" s="83"/>
      <c r="K255" s="93">
        <v>6.0099999999999989</v>
      </c>
      <c r="L255" s="96" t="s">
        <v>182</v>
      </c>
      <c r="M255" s="97">
        <v>5.4120000000000001E-2</v>
      </c>
      <c r="N255" s="97">
        <v>5.2700000000000004E-2</v>
      </c>
      <c r="O255" s="93">
        <v>21578532.800000001</v>
      </c>
      <c r="P255" s="95">
        <v>100.49</v>
      </c>
      <c r="Q255" s="83"/>
      <c r="R255" s="93">
        <v>79707.768700000001</v>
      </c>
      <c r="S255" s="94">
        <v>6.7432914999999996E-2</v>
      </c>
      <c r="T255" s="94">
        <v>4.3811319252144709E-3</v>
      </c>
      <c r="U255" s="94">
        <v>7.4917864526581114E-4</v>
      </c>
    </row>
    <row r="256" spans="2:21">
      <c r="B256" s="86" t="s">
        <v>948</v>
      </c>
      <c r="C256" s="83" t="s">
        <v>949</v>
      </c>
      <c r="D256" s="96" t="s">
        <v>30</v>
      </c>
      <c r="E256" s="96" t="s">
        <v>941</v>
      </c>
      <c r="F256" s="83" t="s">
        <v>787</v>
      </c>
      <c r="G256" s="96" t="s">
        <v>529</v>
      </c>
      <c r="H256" s="83" t="s">
        <v>944</v>
      </c>
      <c r="I256" s="83" t="s">
        <v>363</v>
      </c>
      <c r="J256" s="83"/>
      <c r="K256" s="93">
        <v>11.089999999999996</v>
      </c>
      <c r="L256" s="96" t="s">
        <v>182</v>
      </c>
      <c r="M256" s="97">
        <v>6.3750000000000001E-2</v>
      </c>
      <c r="N256" s="97">
        <v>6.3499999999999987E-2</v>
      </c>
      <c r="O256" s="93">
        <v>35699000</v>
      </c>
      <c r="P256" s="95">
        <v>99.914000000000001</v>
      </c>
      <c r="Q256" s="83"/>
      <c r="R256" s="93">
        <v>132120.37576</v>
      </c>
      <c r="S256" s="94">
        <v>5.9498333333333334E-2</v>
      </c>
      <c r="T256" s="94">
        <v>7.2619872021767945E-3</v>
      </c>
      <c r="U256" s="94">
        <v>1.2418082420100002E-3</v>
      </c>
    </row>
    <row r="257" spans="2:21">
      <c r="B257" s="86" t="s">
        <v>950</v>
      </c>
      <c r="C257" s="83" t="s">
        <v>951</v>
      </c>
      <c r="D257" s="96" t="s">
        <v>30</v>
      </c>
      <c r="E257" s="96" t="s">
        <v>941</v>
      </c>
      <c r="F257" s="83" t="s">
        <v>952</v>
      </c>
      <c r="G257" s="96" t="s">
        <v>529</v>
      </c>
      <c r="H257" s="83" t="s">
        <v>953</v>
      </c>
      <c r="I257" s="83" t="s">
        <v>363</v>
      </c>
      <c r="J257" s="83"/>
      <c r="K257" s="93">
        <v>4.4700000000000006</v>
      </c>
      <c r="L257" s="96" t="s">
        <v>182</v>
      </c>
      <c r="M257" s="97">
        <v>0.06</v>
      </c>
      <c r="N257" s="97">
        <v>5.6100000000000011E-2</v>
      </c>
      <c r="O257" s="93">
        <v>12032000</v>
      </c>
      <c r="P257" s="95">
        <v>101.372</v>
      </c>
      <c r="Q257" s="83"/>
      <c r="R257" s="93">
        <v>45664.381099999999</v>
      </c>
      <c r="S257" s="94">
        <v>9.6397048160868984E-3</v>
      </c>
      <c r="T257" s="94">
        <v>2.5099395096022841E-3</v>
      </c>
      <c r="U257" s="94">
        <v>4.2920256992966997E-4</v>
      </c>
    </row>
    <row r="258" spans="2:21">
      <c r="B258" s="86" t="s">
        <v>954</v>
      </c>
      <c r="C258" s="83" t="s">
        <v>955</v>
      </c>
      <c r="D258" s="96" t="s">
        <v>30</v>
      </c>
      <c r="E258" s="96" t="s">
        <v>941</v>
      </c>
      <c r="F258" s="83" t="s">
        <v>952</v>
      </c>
      <c r="G258" s="96" t="s">
        <v>529</v>
      </c>
      <c r="H258" s="83" t="s">
        <v>953</v>
      </c>
      <c r="I258" s="83" t="s">
        <v>363</v>
      </c>
      <c r="J258" s="83"/>
      <c r="K258" s="93">
        <v>7.01</v>
      </c>
      <c r="L258" s="96" t="s">
        <v>182</v>
      </c>
      <c r="M258" s="97">
        <v>6.7500000000000004E-2</v>
      </c>
      <c r="N258" s="97">
        <v>5.9800000000000013E-2</v>
      </c>
      <c r="O258" s="93">
        <v>24352000</v>
      </c>
      <c r="P258" s="95">
        <v>104.922</v>
      </c>
      <c r="Q258" s="83"/>
      <c r="R258" s="93">
        <v>93152.311489999993</v>
      </c>
      <c r="S258" s="94">
        <v>1.9538731250175512E-2</v>
      </c>
      <c r="T258" s="94">
        <v>5.120110278238936E-3</v>
      </c>
      <c r="U258" s="94">
        <v>8.7554480151264165E-4</v>
      </c>
    </row>
    <row r="259" spans="2:21">
      <c r="B259" s="82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93"/>
      <c r="P259" s="95"/>
      <c r="Q259" s="83"/>
      <c r="R259" s="83"/>
      <c r="S259" s="83"/>
      <c r="T259" s="94"/>
      <c r="U259" s="83"/>
    </row>
    <row r="260" spans="2:21">
      <c r="B260" s="101" t="s">
        <v>73</v>
      </c>
      <c r="C260" s="81"/>
      <c r="D260" s="81"/>
      <c r="E260" s="81"/>
      <c r="F260" s="81"/>
      <c r="G260" s="81"/>
      <c r="H260" s="81"/>
      <c r="I260" s="81"/>
      <c r="J260" s="81"/>
      <c r="K260" s="90">
        <v>4.3635195327389438</v>
      </c>
      <c r="L260" s="81"/>
      <c r="M260" s="81"/>
      <c r="N260" s="103">
        <v>4.6636339694128524E-2</v>
      </c>
      <c r="O260" s="90"/>
      <c r="P260" s="92"/>
      <c r="Q260" s="81"/>
      <c r="R260" s="90">
        <v>3909474.6309799994</v>
      </c>
      <c r="S260" s="81"/>
      <c r="T260" s="91">
        <v>0.21488399933848026</v>
      </c>
      <c r="U260" s="91">
        <v>3.6745413345621016E-2</v>
      </c>
    </row>
    <row r="261" spans="2:21">
      <c r="B261" s="86" t="s">
        <v>956</v>
      </c>
      <c r="C261" s="83" t="s">
        <v>957</v>
      </c>
      <c r="D261" s="96" t="s">
        <v>30</v>
      </c>
      <c r="E261" s="96" t="s">
        <v>941</v>
      </c>
      <c r="F261" s="83"/>
      <c r="G261" s="96" t="s">
        <v>958</v>
      </c>
      <c r="H261" s="83" t="s">
        <v>959</v>
      </c>
      <c r="I261" s="83" t="s">
        <v>363</v>
      </c>
      <c r="J261" s="83"/>
      <c r="K261" s="93">
        <v>4.37</v>
      </c>
      <c r="L261" s="96" t="s">
        <v>182</v>
      </c>
      <c r="M261" s="97">
        <v>2.7999999999999997E-2</v>
      </c>
      <c r="N261" s="97">
        <v>3.6900000000000002E-2</v>
      </c>
      <c r="O261" s="93">
        <v>21142000</v>
      </c>
      <c r="P261" s="95">
        <v>96.067999999999998</v>
      </c>
      <c r="Q261" s="83"/>
      <c r="R261" s="93">
        <v>74346.810440000001</v>
      </c>
      <c r="S261" s="94">
        <v>3.0202857142857142E-2</v>
      </c>
      <c r="T261" s="94">
        <v>4.0864672298442165E-3</v>
      </c>
      <c r="U261" s="94">
        <v>6.9879064028138165E-4</v>
      </c>
    </row>
    <row r="262" spans="2:21">
      <c r="B262" s="86" t="s">
        <v>960</v>
      </c>
      <c r="C262" s="83" t="s">
        <v>961</v>
      </c>
      <c r="D262" s="96" t="s">
        <v>30</v>
      </c>
      <c r="E262" s="96" t="s">
        <v>941</v>
      </c>
      <c r="F262" s="83"/>
      <c r="G262" s="96" t="s">
        <v>943</v>
      </c>
      <c r="H262" s="83" t="s">
        <v>959</v>
      </c>
      <c r="I262" s="83" t="s">
        <v>945</v>
      </c>
      <c r="J262" s="83"/>
      <c r="K262" s="93">
        <v>4.2700000000000005</v>
      </c>
      <c r="L262" s="96" t="s">
        <v>182</v>
      </c>
      <c r="M262" s="97">
        <v>0.03</v>
      </c>
      <c r="N262" s="97">
        <v>3.9599999999999996E-2</v>
      </c>
      <c r="O262" s="93">
        <v>9900000</v>
      </c>
      <c r="P262" s="95">
        <v>95.852000000000004</v>
      </c>
      <c r="Q262" s="83"/>
      <c r="R262" s="93">
        <v>34839.775970000002</v>
      </c>
      <c r="S262" s="94">
        <v>4.9500000000000004E-3</v>
      </c>
      <c r="T262" s="94">
        <v>1.9149658466036945E-3</v>
      </c>
      <c r="U262" s="94">
        <v>3.2746138285224592E-4</v>
      </c>
    </row>
    <row r="263" spans="2:21">
      <c r="B263" s="86" t="s">
        <v>962</v>
      </c>
      <c r="C263" s="83" t="s">
        <v>963</v>
      </c>
      <c r="D263" s="96" t="s">
        <v>30</v>
      </c>
      <c r="E263" s="96" t="s">
        <v>941</v>
      </c>
      <c r="F263" s="83"/>
      <c r="G263" s="96" t="s">
        <v>943</v>
      </c>
      <c r="H263" s="83" t="s">
        <v>959</v>
      </c>
      <c r="I263" s="83" t="s">
        <v>945</v>
      </c>
      <c r="J263" s="83"/>
      <c r="K263" s="93">
        <v>4.4399999999999995</v>
      </c>
      <c r="L263" s="96" t="s">
        <v>182</v>
      </c>
      <c r="M263" s="97">
        <v>4.4999999999999998E-2</v>
      </c>
      <c r="N263" s="97">
        <v>3.9799999999999995E-2</v>
      </c>
      <c r="O263" s="93">
        <v>4200000</v>
      </c>
      <c r="P263" s="95">
        <v>102.20399999999999</v>
      </c>
      <c r="Q263" s="83"/>
      <c r="R263" s="93">
        <v>15906.18311</v>
      </c>
      <c r="S263" s="94">
        <v>3.2307692307692306E-3</v>
      </c>
      <c r="T263" s="94">
        <v>8.7428224084170356E-4</v>
      </c>
      <c r="U263" s="94">
        <v>1.495032781378025E-4</v>
      </c>
    </row>
    <row r="264" spans="2:21">
      <c r="B264" s="86" t="s">
        <v>964</v>
      </c>
      <c r="C264" s="83" t="s">
        <v>965</v>
      </c>
      <c r="D264" s="96" t="s">
        <v>30</v>
      </c>
      <c r="E264" s="96" t="s">
        <v>941</v>
      </c>
      <c r="F264" s="83"/>
      <c r="G264" s="96" t="s">
        <v>943</v>
      </c>
      <c r="H264" s="83" t="s">
        <v>959</v>
      </c>
      <c r="I264" s="83" t="s">
        <v>945</v>
      </c>
      <c r="J264" s="83"/>
      <c r="K264" s="93">
        <v>4.5</v>
      </c>
      <c r="L264" s="96" t="s">
        <v>182</v>
      </c>
      <c r="M264" s="97">
        <v>4.3749999999999997E-2</v>
      </c>
      <c r="N264" s="97">
        <v>4.0299999999999996E-2</v>
      </c>
      <c r="O264" s="93">
        <v>12404000</v>
      </c>
      <c r="P264" s="95">
        <v>101.444</v>
      </c>
      <c r="Q264" s="83"/>
      <c r="R264" s="93">
        <v>46530.148030000004</v>
      </c>
      <c r="S264" s="94">
        <v>8.2693333333333334E-3</v>
      </c>
      <c r="T264" s="94">
        <v>2.5575263282860937E-3</v>
      </c>
      <c r="U264" s="94">
        <v>4.3733997116811849E-4</v>
      </c>
    </row>
    <row r="265" spans="2:21">
      <c r="B265" s="86" t="s">
        <v>966</v>
      </c>
      <c r="C265" s="83" t="s">
        <v>967</v>
      </c>
      <c r="D265" s="96" t="s">
        <v>30</v>
      </c>
      <c r="E265" s="96" t="s">
        <v>941</v>
      </c>
      <c r="F265" s="83"/>
      <c r="G265" s="96" t="s">
        <v>968</v>
      </c>
      <c r="H265" s="83" t="s">
        <v>969</v>
      </c>
      <c r="I265" s="83" t="s">
        <v>363</v>
      </c>
      <c r="J265" s="83"/>
      <c r="K265" s="93">
        <v>4.7600000000000016</v>
      </c>
      <c r="L265" s="96" t="s">
        <v>182</v>
      </c>
      <c r="M265" s="97">
        <v>4.7500000000000001E-2</v>
      </c>
      <c r="N265" s="97">
        <v>4.0200000000000007E-2</v>
      </c>
      <c r="O265" s="93">
        <v>12700000</v>
      </c>
      <c r="P265" s="95">
        <v>103.113</v>
      </c>
      <c r="Q265" s="83"/>
      <c r="R265" s="93">
        <v>47837.191739999987</v>
      </c>
      <c r="S265" s="94">
        <v>2.5399999999999999E-2</v>
      </c>
      <c r="T265" s="94">
        <v>2.6293678942830565E-3</v>
      </c>
      <c r="U265" s="94">
        <v>4.4962496235444166E-4</v>
      </c>
    </row>
    <row r="266" spans="2:21">
      <c r="B266" s="86" t="s">
        <v>970</v>
      </c>
      <c r="C266" s="83" t="s">
        <v>971</v>
      </c>
      <c r="D266" s="96" t="s">
        <v>30</v>
      </c>
      <c r="E266" s="96" t="s">
        <v>941</v>
      </c>
      <c r="F266" s="83"/>
      <c r="G266" s="96" t="s">
        <v>972</v>
      </c>
      <c r="H266" s="83" t="s">
        <v>973</v>
      </c>
      <c r="I266" s="83" t="s">
        <v>974</v>
      </c>
      <c r="J266" s="83"/>
      <c r="K266" s="93">
        <v>4.58</v>
      </c>
      <c r="L266" s="96" t="s">
        <v>182</v>
      </c>
      <c r="M266" s="97">
        <v>3.875E-2</v>
      </c>
      <c r="N266" s="97">
        <v>4.0899999999999999E-2</v>
      </c>
      <c r="O266" s="93">
        <v>12052000</v>
      </c>
      <c r="P266" s="95">
        <v>98.882000000000005</v>
      </c>
      <c r="Q266" s="83"/>
      <c r="R266" s="93">
        <v>43228.602250000004</v>
      </c>
      <c r="S266" s="94">
        <v>1.2052E-2</v>
      </c>
      <c r="T266" s="94">
        <v>2.3760570956726972E-3</v>
      </c>
      <c r="U266" s="94">
        <v>4.0630852172367487E-4</v>
      </c>
    </row>
    <row r="267" spans="2:21">
      <c r="B267" s="86" t="s">
        <v>975</v>
      </c>
      <c r="C267" s="83" t="s">
        <v>976</v>
      </c>
      <c r="D267" s="96" t="s">
        <v>30</v>
      </c>
      <c r="E267" s="96" t="s">
        <v>941</v>
      </c>
      <c r="F267" s="83"/>
      <c r="G267" s="96" t="s">
        <v>977</v>
      </c>
      <c r="H267" s="83" t="s">
        <v>973</v>
      </c>
      <c r="I267" s="83" t="s">
        <v>363</v>
      </c>
      <c r="J267" s="83"/>
      <c r="K267" s="93">
        <v>4.0999999999999996</v>
      </c>
      <c r="L267" s="96" t="s">
        <v>182</v>
      </c>
      <c r="M267" s="97">
        <v>3.3500000000000002E-2</v>
      </c>
      <c r="N267" s="97">
        <v>3.7900000000000003E-2</v>
      </c>
      <c r="O267" s="93">
        <v>23800000</v>
      </c>
      <c r="P267" s="95">
        <v>98.036000000000001</v>
      </c>
      <c r="Q267" s="83"/>
      <c r="R267" s="93">
        <v>84932.470429999987</v>
      </c>
      <c r="S267" s="94">
        <v>3.5259259259259261E-2</v>
      </c>
      <c r="T267" s="94">
        <v>4.6683072899543722E-3</v>
      </c>
      <c r="U267" s="94">
        <v>7.9828596601808977E-4</v>
      </c>
    </row>
    <row r="268" spans="2:21">
      <c r="B268" s="86" t="s">
        <v>978</v>
      </c>
      <c r="C268" s="83" t="s">
        <v>979</v>
      </c>
      <c r="D268" s="96" t="s">
        <v>30</v>
      </c>
      <c r="E268" s="96" t="s">
        <v>941</v>
      </c>
      <c r="F268" s="83"/>
      <c r="G268" s="96" t="s">
        <v>980</v>
      </c>
      <c r="H268" s="83" t="s">
        <v>973</v>
      </c>
      <c r="I268" s="83" t="s">
        <v>945</v>
      </c>
      <c r="J268" s="83"/>
      <c r="K268" s="93">
        <v>8.01</v>
      </c>
      <c r="L268" s="96" t="s">
        <v>182</v>
      </c>
      <c r="M268" s="97">
        <v>4.7500000000000001E-2</v>
      </c>
      <c r="N268" s="97">
        <v>4.8199999999999993E-2</v>
      </c>
      <c r="O268" s="93">
        <v>21945000</v>
      </c>
      <c r="P268" s="95">
        <v>99.161000000000001</v>
      </c>
      <c r="Q268" s="83"/>
      <c r="R268" s="93">
        <v>79115.754000000001</v>
      </c>
      <c r="S268" s="94">
        <v>2.1944999999999999E-2</v>
      </c>
      <c r="T268" s="94">
        <v>4.3485918786836456E-3</v>
      </c>
      <c r="U268" s="94">
        <v>7.436142595333143E-4</v>
      </c>
    </row>
    <row r="269" spans="2:21">
      <c r="B269" s="86" t="s">
        <v>981</v>
      </c>
      <c r="C269" s="83" t="s">
        <v>982</v>
      </c>
      <c r="D269" s="96" t="s">
        <v>30</v>
      </c>
      <c r="E269" s="96" t="s">
        <v>941</v>
      </c>
      <c r="F269" s="83"/>
      <c r="G269" s="96" t="s">
        <v>983</v>
      </c>
      <c r="H269" s="83" t="s">
        <v>973</v>
      </c>
      <c r="I269" s="83" t="s">
        <v>363</v>
      </c>
      <c r="J269" s="83"/>
      <c r="K269" s="93">
        <v>5.3199999999999994</v>
      </c>
      <c r="L269" s="96" t="s">
        <v>182</v>
      </c>
      <c r="M269" s="97">
        <v>4.4999999999999998E-2</v>
      </c>
      <c r="N269" s="97">
        <v>5.2400000000000002E-2</v>
      </c>
      <c r="O269" s="93">
        <v>13000</v>
      </c>
      <c r="P269" s="95">
        <v>95.850999999999999</v>
      </c>
      <c r="Q269" s="83"/>
      <c r="R269" s="93">
        <v>45.312580000000004</v>
      </c>
      <c r="S269" s="94">
        <v>2.5999999999999998E-5</v>
      </c>
      <c r="T269" s="94">
        <v>2.49060278677497E-6</v>
      </c>
      <c r="U269" s="94">
        <v>4.2589596787820625E-7</v>
      </c>
    </row>
    <row r="270" spans="2:21">
      <c r="B270" s="86" t="s">
        <v>984</v>
      </c>
      <c r="C270" s="83" t="s">
        <v>985</v>
      </c>
      <c r="D270" s="96" t="s">
        <v>30</v>
      </c>
      <c r="E270" s="96" t="s">
        <v>941</v>
      </c>
      <c r="F270" s="83"/>
      <c r="G270" s="96" t="s">
        <v>983</v>
      </c>
      <c r="H270" s="83" t="s">
        <v>973</v>
      </c>
      <c r="I270" s="83" t="s">
        <v>363</v>
      </c>
      <c r="J270" s="83"/>
      <c r="K270" s="93">
        <v>7.6700000000000008</v>
      </c>
      <c r="L270" s="96" t="s">
        <v>182</v>
      </c>
      <c r="M270" s="97">
        <v>5.1249999999999997E-2</v>
      </c>
      <c r="N270" s="97">
        <v>5.3900000000000003E-2</v>
      </c>
      <c r="O270" s="93">
        <v>7310000</v>
      </c>
      <c r="P270" s="95">
        <v>97.591999999999999</v>
      </c>
      <c r="Q270" s="83"/>
      <c r="R270" s="93">
        <v>26463.745839999996</v>
      </c>
      <c r="S270" s="94">
        <v>1.4619999999999999E-2</v>
      </c>
      <c r="T270" s="94">
        <v>1.4545779370234162E-3</v>
      </c>
      <c r="U270" s="94">
        <v>2.4873451584989537E-4</v>
      </c>
    </row>
    <row r="271" spans="2:21">
      <c r="B271" s="86" t="s">
        <v>986</v>
      </c>
      <c r="C271" s="83" t="s">
        <v>987</v>
      </c>
      <c r="D271" s="96" t="s">
        <v>30</v>
      </c>
      <c r="E271" s="96" t="s">
        <v>941</v>
      </c>
      <c r="F271" s="83"/>
      <c r="G271" s="96" t="s">
        <v>983</v>
      </c>
      <c r="H271" s="83" t="s">
        <v>988</v>
      </c>
      <c r="I271" s="83" t="s">
        <v>363</v>
      </c>
      <c r="J271" s="83"/>
      <c r="K271" s="93">
        <v>0.91</v>
      </c>
      <c r="L271" s="96" t="s">
        <v>182</v>
      </c>
      <c r="M271" s="97">
        <v>6.3750000000000001E-2</v>
      </c>
      <c r="N271" s="97">
        <v>3.9E-2</v>
      </c>
      <c r="O271" s="93">
        <v>19894000</v>
      </c>
      <c r="P271" s="95">
        <v>101.84099999999999</v>
      </c>
      <c r="Q271" s="83"/>
      <c r="R271" s="93">
        <v>73867.247759999998</v>
      </c>
      <c r="S271" s="94">
        <v>2.6525333333333335E-2</v>
      </c>
      <c r="T271" s="94">
        <v>4.0601081007184568E-3</v>
      </c>
      <c r="U271" s="94">
        <v>6.942831986005754E-4</v>
      </c>
    </row>
    <row r="272" spans="2:21">
      <c r="B272" s="86" t="s">
        <v>989</v>
      </c>
      <c r="C272" s="83" t="s">
        <v>990</v>
      </c>
      <c r="D272" s="96" t="s">
        <v>30</v>
      </c>
      <c r="E272" s="96" t="s">
        <v>941</v>
      </c>
      <c r="F272" s="83"/>
      <c r="G272" s="96" t="s">
        <v>991</v>
      </c>
      <c r="H272" s="83" t="s">
        <v>988</v>
      </c>
      <c r="I272" s="83" t="s">
        <v>945</v>
      </c>
      <c r="J272" s="83"/>
      <c r="K272" s="93">
        <v>4.7299999999999995</v>
      </c>
      <c r="L272" s="96" t="s">
        <v>182</v>
      </c>
      <c r="M272" s="97">
        <v>2.589E-2</v>
      </c>
      <c r="N272" s="97">
        <v>3.8100000000000002E-2</v>
      </c>
      <c r="O272" s="93">
        <v>24400000</v>
      </c>
      <c r="P272" s="95">
        <v>94.197999999999993</v>
      </c>
      <c r="Q272" s="83"/>
      <c r="R272" s="93">
        <v>84306.051369999986</v>
      </c>
      <c r="S272" s="94">
        <v>1.6266666666666665E-2</v>
      </c>
      <c r="T272" s="94">
        <v>4.6338762101852454E-3</v>
      </c>
      <c r="U272" s="94">
        <v>7.9239821140654357E-4</v>
      </c>
    </row>
    <row r="273" spans="2:21">
      <c r="B273" s="86" t="s">
        <v>992</v>
      </c>
      <c r="C273" s="83" t="s">
        <v>993</v>
      </c>
      <c r="D273" s="96" t="s">
        <v>30</v>
      </c>
      <c r="E273" s="96" t="s">
        <v>941</v>
      </c>
      <c r="F273" s="83"/>
      <c r="G273" s="96" t="s">
        <v>977</v>
      </c>
      <c r="H273" s="83" t="s">
        <v>988</v>
      </c>
      <c r="I273" s="83" t="s">
        <v>974</v>
      </c>
      <c r="J273" s="83"/>
      <c r="K273" s="93">
        <v>4.0999999999999996</v>
      </c>
      <c r="L273" s="96" t="s">
        <v>182</v>
      </c>
      <c r="M273" s="97">
        <v>3.7499999999999999E-2</v>
      </c>
      <c r="N273" s="97">
        <v>4.1699999999999987E-2</v>
      </c>
      <c r="O273" s="93">
        <v>13200000</v>
      </c>
      <c r="P273" s="95">
        <v>98.168999999999997</v>
      </c>
      <c r="Q273" s="83"/>
      <c r="R273" s="93">
        <v>47124.461250000008</v>
      </c>
      <c r="S273" s="94">
        <v>2.64E-2</v>
      </c>
      <c r="T273" s="94">
        <v>2.5901927128077701E-3</v>
      </c>
      <c r="U273" s="94">
        <v>4.4292596084371659E-4</v>
      </c>
    </row>
    <row r="274" spans="2:21">
      <c r="B274" s="86" t="s">
        <v>994</v>
      </c>
      <c r="C274" s="83" t="s">
        <v>995</v>
      </c>
      <c r="D274" s="96" t="s">
        <v>30</v>
      </c>
      <c r="E274" s="96" t="s">
        <v>941</v>
      </c>
      <c r="F274" s="83"/>
      <c r="G274" s="96" t="s">
        <v>996</v>
      </c>
      <c r="H274" s="83" t="s">
        <v>988</v>
      </c>
      <c r="I274" s="83" t="s">
        <v>945</v>
      </c>
      <c r="J274" s="83"/>
      <c r="K274" s="93">
        <v>4.9400000000000004</v>
      </c>
      <c r="L274" s="96" t="s">
        <v>182</v>
      </c>
      <c r="M274" s="97">
        <v>5.1249999999999997E-2</v>
      </c>
      <c r="N274" s="97">
        <v>4.8600000000000004E-2</v>
      </c>
      <c r="O274" s="93">
        <v>12990000</v>
      </c>
      <c r="P274" s="95">
        <v>101.009</v>
      </c>
      <c r="Q274" s="83"/>
      <c r="R274" s="93">
        <v>48502.311170000001</v>
      </c>
      <c r="S274" s="94">
        <v>5.1960000000000001E-3</v>
      </c>
      <c r="T274" s="94">
        <v>2.6659261371793164E-3</v>
      </c>
      <c r="U274" s="94">
        <v>4.5587646433015031E-4</v>
      </c>
    </row>
    <row r="275" spans="2:21">
      <c r="B275" s="86" t="s">
        <v>997</v>
      </c>
      <c r="C275" s="83" t="s">
        <v>998</v>
      </c>
      <c r="D275" s="96" t="s">
        <v>30</v>
      </c>
      <c r="E275" s="96" t="s">
        <v>941</v>
      </c>
      <c r="F275" s="83"/>
      <c r="G275" s="96" t="s">
        <v>996</v>
      </c>
      <c r="H275" s="83" t="s">
        <v>999</v>
      </c>
      <c r="I275" s="83" t="s">
        <v>945</v>
      </c>
      <c r="J275" s="83"/>
      <c r="K275" s="93">
        <v>4.1099999999999994</v>
      </c>
      <c r="L275" s="96" t="s">
        <v>182</v>
      </c>
      <c r="M275" s="97">
        <v>4.4000000000000004E-2</v>
      </c>
      <c r="N275" s="97">
        <v>4.8099999999999997E-2</v>
      </c>
      <c r="O275" s="93">
        <v>19400000</v>
      </c>
      <c r="P275" s="95">
        <v>98.21</v>
      </c>
      <c r="Q275" s="83"/>
      <c r="R275" s="93">
        <v>69130.088060000009</v>
      </c>
      <c r="S275" s="94">
        <v>1.2933333333333333E-2</v>
      </c>
      <c r="T275" s="94">
        <v>3.7997304495183256E-3</v>
      </c>
      <c r="U275" s="94">
        <v>6.4975831797305138E-4</v>
      </c>
    </row>
    <row r="276" spans="2:21">
      <c r="B276" s="86" t="s">
        <v>1000</v>
      </c>
      <c r="C276" s="83" t="s">
        <v>1001</v>
      </c>
      <c r="D276" s="96" t="s">
        <v>30</v>
      </c>
      <c r="E276" s="96" t="s">
        <v>941</v>
      </c>
      <c r="F276" s="83"/>
      <c r="G276" s="96" t="s">
        <v>1002</v>
      </c>
      <c r="H276" s="83" t="s">
        <v>999</v>
      </c>
      <c r="I276" s="83" t="s">
        <v>945</v>
      </c>
      <c r="J276" s="83"/>
      <c r="K276" s="93">
        <v>4.72</v>
      </c>
      <c r="L276" s="96" t="s">
        <v>182</v>
      </c>
      <c r="M276" s="97">
        <v>3.4000000000000002E-2</v>
      </c>
      <c r="N276" s="97">
        <v>3.4600000000000006E-2</v>
      </c>
      <c r="O276" s="93">
        <v>24410000</v>
      </c>
      <c r="P276" s="95">
        <v>99.56</v>
      </c>
      <c r="Q276" s="83"/>
      <c r="R276" s="93">
        <v>89148.913159999996</v>
      </c>
      <c r="S276" s="94">
        <v>1.6273333333333334E-2</v>
      </c>
      <c r="T276" s="94">
        <v>4.9000637693606451E-3</v>
      </c>
      <c r="U276" s="94">
        <v>8.3791659304255806E-4</v>
      </c>
    </row>
    <row r="277" spans="2:21">
      <c r="B277" s="86" t="s">
        <v>1003</v>
      </c>
      <c r="C277" s="83" t="s">
        <v>1004</v>
      </c>
      <c r="D277" s="96" t="s">
        <v>30</v>
      </c>
      <c r="E277" s="96" t="s">
        <v>941</v>
      </c>
      <c r="F277" s="83"/>
      <c r="G277" s="96" t="s">
        <v>996</v>
      </c>
      <c r="H277" s="83" t="s">
        <v>999</v>
      </c>
      <c r="I277" s="83" t="s">
        <v>945</v>
      </c>
      <c r="J277" s="83"/>
      <c r="K277" s="93">
        <v>2.8800000000000003</v>
      </c>
      <c r="L277" s="96" t="s">
        <v>182</v>
      </c>
      <c r="M277" s="97">
        <v>3.3750000000000002E-2</v>
      </c>
      <c r="N277" s="97">
        <v>4.41E-2</v>
      </c>
      <c r="O277" s="93">
        <v>12915000</v>
      </c>
      <c r="P277" s="95">
        <v>96.968000000000004</v>
      </c>
      <c r="Q277" s="83"/>
      <c r="R277" s="93">
        <v>46129.466289999997</v>
      </c>
      <c r="S277" s="94">
        <v>1.7219999999999999E-2</v>
      </c>
      <c r="T277" s="94">
        <v>2.5355028845039508E-3</v>
      </c>
      <c r="U277" s="94">
        <v>4.3357393671436572E-4</v>
      </c>
    </row>
    <row r="278" spans="2:21">
      <c r="B278" s="86" t="s">
        <v>1005</v>
      </c>
      <c r="C278" s="83" t="s">
        <v>1006</v>
      </c>
      <c r="D278" s="96" t="s">
        <v>30</v>
      </c>
      <c r="E278" s="96" t="s">
        <v>941</v>
      </c>
      <c r="F278" s="83"/>
      <c r="G278" s="96" t="s">
        <v>1002</v>
      </c>
      <c r="H278" s="83" t="s">
        <v>999</v>
      </c>
      <c r="I278" s="83" t="s">
        <v>974</v>
      </c>
      <c r="J278" s="83"/>
      <c r="K278" s="93">
        <v>4.0999999999999996</v>
      </c>
      <c r="L278" s="96" t="s">
        <v>182</v>
      </c>
      <c r="M278" s="97">
        <v>3.2500000000000001E-2</v>
      </c>
      <c r="N278" s="97">
        <v>3.7699999999999997E-2</v>
      </c>
      <c r="O278" s="93">
        <v>25111000</v>
      </c>
      <c r="P278" s="95">
        <v>97.734999999999999</v>
      </c>
      <c r="Q278" s="83"/>
      <c r="R278" s="93">
        <v>89343.580760000012</v>
      </c>
      <c r="S278" s="94">
        <v>2.5111000000000001E-2</v>
      </c>
      <c r="T278" s="94">
        <v>4.9107636603634265E-3</v>
      </c>
      <c r="U278" s="94">
        <v>8.3974628682553245E-4</v>
      </c>
    </row>
    <row r="279" spans="2:21">
      <c r="B279" s="86" t="s">
        <v>1007</v>
      </c>
      <c r="C279" s="83" t="s">
        <v>1008</v>
      </c>
      <c r="D279" s="96" t="s">
        <v>30</v>
      </c>
      <c r="E279" s="96" t="s">
        <v>941</v>
      </c>
      <c r="F279" s="83"/>
      <c r="G279" s="96" t="s">
        <v>996</v>
      </c>
      <c r="H279" s="83" t="s">
        <v>999</v>
      </c>
      <c r="I279" s="83" t="s">
        <v>363</v>
      </c>
      <c r="J279" s="83"/>
      <c r="K279" s="93">
        <v>4.22</v>
      </c>
      <c r="L279" s="96" t="s">
        <v>182</v>
      </c>
      <c r="M279" s="97">
        <v>6.5000000000000002E-2</v>
      </c>
      <c r="N279" s="97">
        <v>4.8399999999999999E-2</v>
      </c>
      <c r="O279" s="93">
        <v>47000</v>
      </c>
      <c r="P279" s="95">
        <v>106.81100000000001</v>
      </c>
      <c r="Q279" s="83"/>
      <c r="R279" s="93">
        <v>183.71092000000002</v>
      </c>
      <c r="S279" s="94">
        <v>1.88E-5</v>
      </c>
      <c r="T279" s="94">
        <v>1.0097657853801165E-5</v>
      </c>
      <c r="U279" s="94">
        <v>1.7267112153665872E-6</v>
      </c>
    </row>
    <row r="280" spans="2:21">
      <c r="B280" s="86" t="s">
        <v>1009</v>
      </c>
      <c r="C280" s="83" t="s">
        <v>1010</v>
      </c>
      <c r="D280" s="96" t="s">
        <v>30</v>
      </c>
      <c r="E280" s="96" t="s">
        <v>941</v>
      </c>
      <c r="F280" s="83"/>
      <c r="G280" s="96" t="s">
        <v>1011</v>
      </c>
      <c r="H280" s="83" t="s">
        <v>999</v>
      </c>
      <c r="I280" s="83" t="s">
        <v>945</v>
      </c>
      <c r="J280" s="83"/>
      <c r="K280" s="93">
        <v>5.7400000000000011</v>
      </c>
      <c r="L280" s="96" t="s">
        <v>182</v>
      </c>
      <c r="M280" s="97">
        <v>4.9000000000000002E-2</v>
      </c>
      <c r="N280" s="97">
        <v>4.4100000000000007E-2</v>
      </c>
      <c r="O280" s="93">
        <v>15764000</v>
      </c>
      <c r="P280" s="95">
        <v>102.60599999999999</v>
      </c>
      <c r="Q280" s="83"/>
      <c r="R280" s="93">
        <v>59957.895869999993</v>
      </c>
      <c r="S280" s="94">
        <v>6.3321672408758189E-3</v>
      </c>
      <c r="T280" s="94">
        <v>3.295581548059842E-3</v>
      </c>
      <c r="U280" s="94">
        <v>5.6354827055741141E-4</v>
      </c>
    </row>
    <row r="281" spans="2:21">
      <c r="B281" s="86" t="s">
        <v>1012</v>
      </c>
      <c r="C281" s="83" t="s">
        <v>1013</v>
      </c>
      <c r="D281" s="96" t="s">
        <v>30</v>
      </c>
      <c r="E281" s="96" t="s">
        <v>941</v>
      </c>
      <c r="F281" s="83"/>
      <c r="G281" s="96" t="s">
        <v>996</v>
      </c>
      <c r="H281" s="83" t="s">
        <v>999</v>
      </c>
      <c r="I281" s="83" t="s">
        <v>974</v>
      </c>
      <c r="J281" s="83"/>
      <c r="K281" s="93">
        <v>0.14000000000000001</v>
      </c>
      <c r="L281" s="96" t="s">
        <v>182</v>
      </c>
      <c r="M281" s="97">
        <v>4.1250000000000002E-2</v>
      </c>
      <c r="N281" s="97">
        <v>3.1700000000000006E-2</v>
      </c>
      <c r="O281" s="93">
        <v>12630000</v>
      </c>
      <c r="P281" s="95">
        <v>100.065</v>
      </c>
      <c r="Q281" s="83"/>
      <c r="R281" s="93">
        <v>46515.900299999994</v>
      </c>
      <c r="S281" s="94">
        <v>6.1361496462604467E-3</v>
      </c>
      <c r="T281" s="94">
        <v>2.5567432028043126E-3</v>
      </c>
      <c r="U281" s="94">
        <v>4.3720605580160389E-4</v>
      </c>
    </row>
    <row r="282" spans="2:21">
      <c r="B282" s="86" t="s">
        <v>1014</v>
      </c>
      <c r="C282" s="83" t="s">
        <v>1015</v>
      </c>
      <c r="D282" s="96" t="s">
        <v>30</v>
      </c>
      <c r="E282" s="96" t="s">
        <v>941</v>
      </c>
      <c r="F282" s="83"/>
      <c r="G282" s="96" t="s">
        <v>983</v>
      </c>
      <c r="H282" s="83" t="s">
        <v>999</v>
      </c>
      <c r="I282" s="83" t="s">
        <v>363</v>
      </c>
      <c r="J282" s="83"/>
      <c r="K282" s="93">
        <v>7.38</v>
      </c>
      <c r="L282" s="96" t="s">
        <v>182</v>
      </c>
      <c r="M282" s="97">
        <v>4.4999999999999998E-2</v>
      </c>
      <c r="N282" s="97">
        <v>5.5099999999999996E-2</v>
      </c>
      <c r="O282" s="93">
        <v>16829000</v>
      </c>
      <c r="P282" s="95">
        <v>92.391000000000005</v>
      </c>
      <c r="Q282" s="83"/>
      <c r="R282" s="93">
        <v>56516.419569999998</v>
      </c>
      <c r="S282" s="94">
        <v>2.2438666666666666E-2</v>
      </c>
      <c r="T282" s="94">
        <v>3.1064210442130077E-3</v>
      </c>
      <c r="U282" s="94">
        <v>5.3120160480325655E-4</v>
      </c>
    </row>
    <row r="283" spans="2:21">
      <c r="B283" s="86" t="s">
        <v>1016</v>
      </c>
      <c r="C283" s="83" t="s">
        <v>1017</v>
      </c>
      <c r="D283" s="96" t="s">
        <v>30</v>
      </c>
      <c r="E283" s="96" t="s">
        <v>941</v>
      </c>
      <c r="F283" s="83"/>
      <c r="G283" s="96" t="s">
        <v>1018</v>
      </c>
      <c r="H283" s="83" t="s">
        <v>999</v>
      </c>
      <c r="I283" s="83" t="s">
        <v>363</v>
      </c>
      <c r="J283" s="83"/>
      <c r="K283" s="93">
        <v>1.5399999999999998</v>
      </c>
      <c r="L283" s="96" t="s">
        <v>182</v>
      </c>
      <c r="M283" s="97">
        <v>3.3599999999999998E-2</v>
      </c>
      <c r="N283" s="97">
        <v>3.5299999999999998E-2</v>
      </c>
      <c r="O283" s="93">
        <v>11355000</v>
      </c>
      <c r="P283" s="95">
        <v>99.480999999999995</v>
      </c>
      <c r="Q283" s="83"/>
      <c r="R283" s="93">
        <v>41013.119840000007</v>
      </c>
      <c r="S283" s="94">
        <v>4.325714285714286E-3</v>
      </c>
      <c r="T283" s="94">
        <v>2.2542832601418817E-3</v>
      </c>
      <c r="U283" s="94">
        <v>3.8548505448071299E-4</v>
      </c>
    </row>
    <row r="284" spans="2:21">
      <c r="B284" s="86" t="s">
        <v>1019</v>
      </c>
      <c r="C284" s="83" t="s">
        <v>1020</v>
      </c>
      <c r="D284" s="96" t="s">
        <v>30</v>
      </c>
      <c r="E284" s="96" t="s">
        <v>941</v>
      </c>
      <c r="F284" s="83"/>
      <c r="G284" s="96" t="s">
        <v>983</v>
      </c>
      <c r="H284" s="83" t="s">
        <v>999</v>
      </c>
      <c r="I284" s="83" t="s">
        <v>363</v>
      </c>
      <c r="J284" s="83"/>
      <c r="K284" s="93">
        <v>5.8299999999999992</v>
      </c>
      <c r="L284" s="96" t="s">
        <v>182</v>
      </c>
      <c r="M284" s="97">
        <v>5.7500000000000002E-2</v>
      </c>
      <c r="N284" s="97">
        <v>5.5E-2</v>
      </c>
      <c r="O284" s="93">
        <v>5085000</v>
      </c>
      <c r="P284" s="95">
        <v>101.006</v>
      </c>
      <c r="Q284" s="83"/>
      <c r="R284" s="93">
        <v>18764.341550000001</v>
      </c>
      <c r="S284" s="94">
        <v>7.2642857142857144E-3</v>
      </c>
      <c r="T284" s="94">
        <v>1.0313807193593337E-3</v>
      </c>
      <c r="U284" s="94">
        <v>1.763673003398723E-4</v>
      </c>
    </row>
    <row r="285" spans="2:21">
      <c r="B285" s="86" t="s">
        <v>1021</v>
      </c>
      <c r="C285" s="83" t="s">
        <v>1022</v>
      </c>
      <c r="D285" s="96" t="s">
        <v>30</v>
      </c>
      <c r="E285" s="96" t="s">
        <v>941</v>
      </c>
      <c r="F285" s="83"/>
      <c r="G285" s="96" t="s">
        <v>1018</v>
      </c>
      <c r="H285" s="83" t="s">
        <v>999</v>
      </c>
      <c r="I285" s="83" t="s">
        <v>945</v>
      </c>
      <c r="J285" s="83"/>
      <c r="K285" s="93">
        <v>7.8100000000000005</v>
      </c>
      <c r="L285" s="96" t="s">
        <v>182</v>
      </c>
      <c r="M285" s="97">
        <v>4.0999999999999995E-2</v>
      </c>
      <c r="N285" s="97">
        <v>4.4700000000000004E-2</v>
      </c>
      <c r="O285" s="93">
        <v>10672000</v>
      </c>
      <c r="P285" s="95">
        <v>96.936999999999998</v>
      </c>
      <c r="Q285" s="83"/>
      <c r="R285" s="93">
        <v>37724.521529999991</v>
      </c>
      <c r="S285" s="94">
        <v>4.357677446120087E-3</v>
      </c>
      <c r="T285" s="94">
        <v>2.0735256843104127E-3</v>
      </c>
      <c r="U285" s="94">
        <v>3.5457529917214104E-4</v>
      </c>
    </row>
    <row r="286" spans="2:21">
      <c r="B286" s="86" t="s">
        <v>1023</v>
      </c>
      <c r="C286" s="83" t="s">
        <v>1024</v>
      </c>
      <c r="D286" s="96" t="s">
        <v>30</v>
      </c>
      <c r="E286" s="96" t="s">
        <v>941</v>
      </c>
      <c r="F286" s="83"/>
      <c r="G286" s="96" t="s">
        <v>1025</v>
      </c>
      <c r="H286" s="83" t="s">
        <v>944</v>
      </c>
      <c r="I286" s="83" t="s">
        <v>363</v>
      </c>
      <c r="J286" s="83"/>
      <c r="K286" s="93">
        <v>3.2800000000000002</v>
      </c>
      <c r="L286" s="96" t="s">
        <v>182</v>
      </c>
      <c r="M286" s="97">
        <v>3.4500000000000003E-2</v>
      </c>
      <c r="N286" s="97">
        <v>3.6700000000000003E-2</v>
      </c>
      <c r="O286" s="93">
        <v>24442000</v>
      </c>
      <c r="P286" s="95">
        <v>99.17</v>
      </c>
      <c r="Q286" s="83"/>
      <c r="R286" s="93">
        <v>88042.765610000002</v>
      </c>
      <c r="S286" s="94">
        <v>8.3122539940785143E-3</v>
      </c>
      <c r="T286" s="94">
        <v>4.8392644467307204E-3</v>
      </c>
      <c r="U286" s="94">
        <v>8.2751983829093372E-4</v>
      </c>
    </row>
    <row r="287" spans="2:21">
      <c r="B287" s="86" t="s">
        <v>1026</v>
      </c>
      <c r="C287" s="83" t="s">
        <v>1027</v>
      </c>
      <c r="D287" s="96" t="s">
        <v>30</v>
      </c>
      <c r="E287" s="96" t="s">
        <v>941</v>
      </c>
      <c r="F287" s="83"/>
      <c r="G287" s="96" t="s">
        <v>1028</v>
      </c>
      <c r="H287" s="83" t="s">
        <v>944</v>
      </c>
      <c r="I287" s="83" t="s">
        <v>363</v>
      </c>
      <c r="J287" s="83"/>
      <c r="K287" s="93">
        <v>5.0599999999999987</v>
      </c>
      <c r="L287" s="96" t="s">
        <v>182</v>
      </c>
      <c r="M287" s="97">
        <v>5.2499999999999998E-2</v>
      </c>
      <c r="N287" s="97">
        <v>4.9999999999999989E-2</v>
      </c>
      <c r="O287" s="93">
        <v>9966000</v>
      </c>
      <c r="P287" s="95">
        <v>100.89400000000001</v>
      </c>
      <c r="Q287" s="83"/>
      <c r="R287" s="93">
        <v>36807.202380000002</v>
      </c>
      <c r="S287" s="94">
        <v>1.661E-2</v>
      </c>
      <c r="T287" s="94">
        <v>2.0231053014641478E-3</v>
      </c>
      <c r="U287" s="94">
        <v>3.4595335517242931E-4</v>
      </c>
    </row>
    <row r="288" spans="2:21">
      <c r="B288" s="86" t="s">
        <v>1095</v>
      </c>
      <c r="C288" s="83" t="s">
        <v>1096</v>
      </c>
      <c r="D288" s="96" t="s">
        <v>30</v>
      </c>
      <c r="E288" s="96" t="s">
        <v>941</v>
      </c>
      <c r="F288" s="83"/>
      <c r="G288" s="96" t="s">
        <v>1028</v>
      </c>
      <c r="H288" s="83" t="s">
        <v>944</v>
      </c>
      <c r="I288" s="83" t="s">
        <v>974</v>
      </c>
      <c r="J288" s="83"/>
      <c r="K288" s="93">
        <v>0.97999999999999976</v>
      </c>
      <c r="L288" s="96" t="s">
        <v>182</v>
      </c>
      <c r="M288" s="97">
        <v>5.6250000000000001E-2</v>
      </c>
      <c r="N288" s="97">
        <v>4.3799999999999978E-2</v>
      </c>
      <c r="O288" s="93">
        <v>11966000</v>
      </c>
      <c r="P288" s="95">
        <v>103.595</v>
      </c>
      <c r="Q288" s="83"/>
      <c r="R288" s="93">
        <v>46174.799330000016</v>
      </c>
      <c r="S288" s="94">
        <v>2.3931999999999998E-2</v>
      </c>
      <c r="T288" s="94">
        <v>2.5379946118731941E-3</v>
      </c>
      <c r="U288" s="94">
        <v>4.3400002498715159E-4</v>
      </c>
    </row>
    <row r="289" spans="2:21">
      <c r="B289" s="86" t="s">
        <v>1029</v>
      </c>
      <c r="C289" s="83" t="s">
        <v>1030</v>
      </c>
      <c r="D289" s="96" t="s">
        <v>30</v>
      </c>
      <c r="E289" s="96" t="s">
        <v>941</v>
      </c>
      <c r="F289" s="83"/>
      <c r="G289" s="96" t="s">
        <v>1031</v>
      </c>
      <c r="H289" s="83" t="s">
        <v>944</v>
      </c>
      <c r="I289" s="83" t="s">
        <v>363</v>
      </c>
      <c r="J289" s="83"/>
      <c r="K289" s="93">
        <v>4.4399999999999995</v>
      </c>
      <c r="L289" s="96" t="s">
        <v>182</v>
      </c>
      <c r="M289" s="97">
        <v>3.15E-2</v>
      </c>
      <c r="N289" s="97">
        <v>4.0199999999999993E-2</v>
      </c>
      <c r="O289" s="93">
        <v>23238000</v>
      </c>
      <c r="P289" s="95">
        <v>96.045000000000002</v>
      </c>
      <c r="Q289" s="83"/>
      <c r="R289" s="93">
        <v>81503.900150000001</v>
      </c>
      <c r="S289" s="94">
        <v>3.0984000000000001E-2</v>
      </c>
      <c r="T289" s="94">
        <v>4.4798561645931195E-3</v>
      </c>
      <c r="U289" s="94">
        <v>7.6606060480848644E-4</v>
      </c>
    </row>
    <row r="290" spans="2:21">
      <c r="B290" s="86" t="s">
        <v>1032</v>
      </c>
      <c r="C290" s="83" t="s">
        <v>1033</v>
      </c>
      <c r="D290" s="96" t="s">
        <v>30</v>
      </c>
      <c r="E290" s="96" t="s">
        <v>941</v>
      </c>
      <c r="F290" s="83"/>
      <c r="G290" s="96" t="s">
        <v>1034</v>
      </c>
      <c r="H290" s="83" t="s">
        <v>944</v>
      </c>
      <c r="I290" s="83" t="s">
        <v>363</v>
      </c>
      <c r="J290" s="83"/>
      <c r="K290" s="93">
        <v>4.2099999999999991</v>
      </c>
      <c r="L290" s="96" t="s">
        <v>182</v>
      </c>
      <c r="M290" s="97">
        <v>2.9500000000000002E-2</v>
      </c>
      <c r="N290" s="97">
        <v>0.04</v>
      </c>
      <c r="O290" s="93">
        <v>26755000</v>
      </c>
      <c r="P290" s="95">
        <v>95.564999999999998</v>
      </c>
      <c r="Q290" s="83"/>
      <c r="R290" s="93">
        <v>92816.163150000008</v>
      </c>
      <c r="S290" s="94">
        <v>2.2295833333333334E-2</v>
      </c>
      <c r="T290" s="94">
        <v>5.1016339082689682E-3</v>
      </c>
      <c r="U290" s="94">
        <v>8.7238532079856744E-4</v>
      </c>
    </row>
    <row r="291" spans="2:21">
      <c r="B291" s="86" t="s">
        <v>1035</v>
      </c>
      <c r="C291" s="83" t="s">
        <v>1036</v>
      </c>
      <c r="D291" s="96" t="s">
        <v>30</v>
      </c>
      <c r="E291" s="96" t="s">
        <v>941</v>
      </c>
      <c r="F291" s="83"/>
      <c r="G291" s="96" t="s">
        <v>943</v>
      </c>
      <c r="H291" s="83" t="s">
        <v>944</v>
      </c>
      <c r="I291" s="83" t="s">
        <v>945</v>
      </c>
      <c r="J291" s="83"/>
      <c r="K291" s="93">
        <v>0.78999999999999992</v>
      </c>
      <c r="L291" s="96" t="s">
        <v>182</v>
      </c>
      <c r="M291" s="97">
        <v>7.6249999999999998E-2</v>
      </c>
      <c r="N291" s="97">
        <v>2.9199999999999993E-2</v>
      </c>
      <c r="O291" s="93">
        <v>12900000</v>
      </c>
      <c r="P291" s="95">
        <v>103.49299999999999</v>
      </c>
      <c r="Q291" s="83"/>
      <c r="R291" s="93">
        <v>49086.586810000001</v>
      </c>
      <c r="S291" s="94">
        <v>8.613178162588761E-3</v>
      </c>
      <c r="T291" s="94">
        <v>2.6980408068191545E-3</v>
      </c>
      <c r="U291" s="94">
        <v>4.6136811012046855E-4</v>
      </c>
    </row>
    <row r="292" spans="2:21">
      <c r="B292" s="86" t="s">
        <v>1037</v>
      </c>
      <c r="C292" s="83" t="s">
        <v>1038</v>
      </c>
      <c r="D292" s="96" t="s">
        <v>30</v>
      </c>
      <c r="E292" s="96" t="s">
        <v>941</v>
      </c>
      <c r="F292" s="83"/>
      <c r="G292" s="96" t="s">
        <v>943</v>
      </c>
      <c r="H292" s="83" t="s">
        <v>944</v>
      </c>
      <c r="I292" s="83" t="s">
        <v>363</v>
      </c>
      <c r="J292" s="83"/>
      <c r="K292" s="93">
        <v>3.55</v>
      </c>
      <c r="L292" s="96" t="s">
        <v>182</v>
      </c>
      <c r="M292" s="97">
        <v>4.8750000000000002E-2</v>
      </c>
      <c r="N292" s="97">
        <v>6.0600000000000008E-2</v>
      </c>
      <c r="O292" s="93">
        <v>18250000</v>
      </c>
      <c r="P292" s="95">
        <v>95.659000000000006</v>
      </c>
      <c r="Q292" s="83"/>
      <c r="R292" s="93">
        <v>63713.7212</v>
      </c>
      <c r="S292" s="94">
        <v>2.6071428571428572E-2</v>
      </c>
      <c r="T292" s="94">
        <v>3.5020202243289497E-3</v>
      </c>
      <c r="U292" s="94">
        <v>5.9884952385399787E-4</v>
      </c>
    </row>
    <row r="293" spans="2:21">
      <c r="B293" s="86" t="s">
        <v>1039</v>
      </c>
      <c r="C293" s="83" t="s">
        <v>1040</v>
      </c>
      <c r="D293" s="96" t="s">
        <v>30</v>
      </c>
      <c r="E293" s="96" t="s">
        <v>941</v>
      </c>
      <c r="F293" s="83"/>
      <c r="G293" s="96" t="s">
        <v>1041</v>
      </c>
      <c r="H293" s="83" t="s">
        <v>944</v>
      </c>
      <c r="I293" s="83" t="s">
        <v>974</v>
      </c>
      <c r="J293" s="83"/>
      <c r="K293" s="93">
        <v>6.05</v>
      </c>
      <c r="L293" s="96" t="s">
        <v>182</v>
      </c>
      <c r="M293" s="97">
        <v>5.2499999999999998E-2</v>
      </c>
      <c r="N293" s="97">
        <v>4.8599999999999997E-2</v>
      </c>
      <c r="O293" s="93">
        <v>9647000</v>
      </c>
      <c r="P293" s="95">
        <v>102.108</v>
      </c>
      <c r="Q293" s="83"/>
      <c r="R293" s="93">
        <v>35880.331039999997</v>
      </c>
      <c r="S293" s="94">
        <v>7.7175999999999998E-3</v>
      </c>
      <c r="T293" s="94">
        <v>1.9721598831634051E-3</v>
      </c>
      <c r="U293" s="94">
        <v>3.3724162950048847E-4</v>
      </c>
    </row>
    <row r="294" spans="2:21">
      <c r="B294" s="86" t="s">
        <v>1042</v>
      </c>
      <c r="C294" s="83" t="s">
        <v>1043</v>
      </c>
      <c r="D294" s="96" t="s">
        <v>30</v>
      </c>
      <c r="E294" s="96" t="s">
        <v>941</v>
      </c>
      <c r="F294" s="83"/>
      <c r="G294" s="96" t="s">
        <v>977</v>
      </c>
      <c r="H294" s="83" t="s">
        <v>944</v>
      </c>
      <c r="I294" s="83" t="s">
        <v>945</v>
      </c>
      <c r="J294" s="83"/>
      <c r="K294" s="93">
        <v>1.25</v>
      </c>
      <c r="L294" s="96" t="s">
        <v>182</v>
      </c>
      <c r="M294" s="97">
        <v>5.2499999999999998E-2</v>
      </c>
      <c r="N294" s="97">
        <v>4.2499999999999989E-2</v>
      </c>
      <c r="O294" s="93">
        <v>13287000</v>
      </c>
      <c r="P294" s="95">
        <v>103.724</v>
      </c>
      <c r="Q294" s="83"/>
      <c r="R294" s="93">
        <v>50520.744610000009</v>
      </c>
      <c r="S294" s="94">
        <v>2.0441538461538462E-2</v>
      </c>
      <c r="T294" s="94">
        <v>2.7768691898720525E-3</v>
      </c>
      <c r="U294" s="94">
        <v>4.7484785513434954E-4</v>
      </c>
    </row>
    <row r="295" spans="2:21">
      <c r="B295" s="86" t="s">
        <v>1044</v>
      </c>
      <c r="C295" s="83" t="s">
        <v>1045</v>
      </c>
      <c r="D295" s="96" t="s">
        <v>30</v>
      </c>
      <c r="E295" s="96" t="s">
        <v>941</v>
      </c>
      <c r="F295" s="83"/>
      <c r="G295" s="96" t="s">
        <v>996</v>
      </c>
      <c r="H295" s="83" t="s">
        <v>944</v>
      </c>
      <c r="I295" s="83" t="s">
        <v>945</v>
      </c>
      <c r="J295" s="83"/>
      <c r="K295" s="93">
        <v>5.7000000000000011</v>
      </c>
      <c r="L295" s="96" t="s">
        <v>182</v>
      </c>
      <c r="M295" s="97">
        <v>4.8750000000000002E-2</v>
      </c>
      <c r="N295" s="97">
        <v>4.9800000000000004E-2</v>
      </c>
      <c r="O295" s="93">
        <v>13371000</v>
      </c>
      <c r="P295" s="95">
        <v>99.08</v>
      </c>
      <c r="Q295" s="83"/>
      <c r="R295" s="93">
        <v>48779.412909999999</v>
      </c>
      <c r="S295" s="94">
        <v>1.7828E-2</v>
      </c>
      <c r="T295" s="94">
        <v>2.6811570149149074E-3</v>
      </c>
      <c r="U295" s="94">
        <v>4.5848096210445572E-4</v>
      </c>
    </row>
    <row r="296" spans="2:21">
      <c r="B296" s="86" t="s">
        <v>1046</v>
      </c>
      <c r="C296" s="83" t="s">
        <v>1047</v>
      </c>
      <c r="D296" s="96" t="s">
        <v>30</v>
      </c>
      <c r="E296" s="96" t="s">
        <v>941</v>
      </c>
      <c r="F296" s="83"/>
      <c r="G296" s="96" t="s">
        <v>1018</v>
      </c>
      <c r="H296" s="83" t="s">
        <v>944</v>
      </c>
      <c r="I296" s="83" t="s">
        <v>363</v>
      </c>
      <c r="J296" s="83"/>
      <c r="K296" s="93">
        <v>4.7</v>
      </c>
      <c r="L296" s="96" t="s">
        <v>184</v>
      </c>
      <c r="M296" s="97">
        <v>5.2499999999999998E-2</v>
      </c>
      <c r="N296" s="97">
        <v>2.69E-2</v>
      </c>
      <c r="O296" s="93">
        <v>14490000</v>
      </c>
      <c r="P296" s="95">
        <v>112.258</v>
      </c>
      <c r="Q296" s="83"/>
      <c r="R296" s="93">
        <v>70645.236560000005</v>
      </c>
      <c r="S296" s="94">
        <v>1.4489999999999999E-2</v>
      </c>
      <c r="T296" s="94">
        <v>3.8830104807255073E-3</v>
      </c>
      <c r="U296" s="94">
        <v>6.6399929998923123E-4</v>
      </c>
    </row>
    <row r="297" spans="2:21">
      <c r="B297" s="86" t="s">
        <v>1048</v>
      </c>
      <c r="C297" s="83" t="s">
        <v>1049</v>
      </c>
      <c r="D297" s="96" t="s">
        <v>30</v>
      </c>
      <c r="E297" s="96" t="s">
        <v>941</v>
      </c>
      <c r="F297" s="83"/>
      <c r="G297" s="96" t="s">
        <v>1018</v>
      </c>
      <c r="H297" s="83" t="s">
        <v>944</v>
      </c>
      <c r="I297" s="83" t="s">
        <v>363</v>
      </c>
      <c r="J297" s="83"/>
      <c r="K297" s="93">
        <v>4</v>
      </c>
      <c r="L297" s="96" t="s">
        <v>185</v>
      </c>
      <c r="M297" s="97">
        <v>5.7500000000000002E-2</v>
      </c>
      <c r="N297" s="97">
        <v>3.8200000000000005E-2</v>
      </c>
      <c r="O297" s="93">
        <v>1087000</v>
      </c>
      <c r="P297" s="95">
        <v>107.399</v>
      </c>
      <c r="Q297" s="83"/>
      <c r="R297" s="93">
        <v>5680.34321</v>
      </c>
      <c r="S297" s="94">
        <v>1.8116666666666667E-3</v>
      </c>
      <c r="T297" s="94">
        <v>3.1221966678269652E-4</v>
      </c>
      <c r="U297" s="94">
        <v>5.3389925475515776E-5</v>
      </c>
    </row>
    <row r="298" spans="2:21">
      <c r="B298" s="86" t="s">
        <v>1050</v>
      </c>
      <c r="C298" s="83" t="s">
        <v>1051</v>
      </c>
      <c r="D298" s="96" t="s">
        <v>30</v>
      </c>
      <c r="E298" s="96" t="s">
        <v>941</v>
      </c>
      <c r="F298" s="83"/>
      <c r="G298" s="96" t="s">
        <v>943</v>
      </c>
      <c r="H298" s="83" t="s">
        <v>944</v>
      </c>
      <c r="I298" s="83" t="s">
        <v>974</v>
      </c>
      <c r="J298" s="83"/>
      <c r="K298" s="93">
        <v>3.0700000000000003</v>
      </c>
      <c r="L298" s="96" t="s">
        <v>182</v>
      </c>
      <c r="M298" s="97">
        <v>4.8750000000000002E-2</v>
      </c>
      <c r="N298" s="97">
        <v>4.4699999999999997E-2</v>
      </c>
      <c r="O298" s="93">
        <v>13500000</v>
      </c>
      <c r="P298" s="95">
        <v>100.965</v>
      </c>
      <c r="Q298" s="83"/>
      <c r="R298" s="93">
        <v>49874.627649999995</v>
      </c>
      <c r="S298" s="94">
        <v>6.4375993953425161E-3</v>
      </c>
      <c r="T298" s="94">
        <v>2.7413554164087313E-3</v>
      </c>
      <c r="U298" s="94">
        <v>4.6877495864419753E-4</v>
      </c>
    </row>
    <row r="299" spans="2:21">
      <c r="B299" s="86" t="s">
        <v>1052</v>
      </c>
      <c r="C299" s="83" t="s">
        <v>1053</v>
      </c>
      <c r="D299" s="96" t="s">
        <v>30</v>
      </c>
      <c r="E299" s="96" t="s">
        <v>941</v>
      </c>
      <c r="F299" s="83"/>
      <c r="G299" s="96" t="s">
        <v>980</v>
      </c>
      <c r="H299" s="83" t="s">
        <v>944</v>
      </c>
      <c r="I299" s="83" t="s">
        <v>363</v>
      </c>
      <c r="J299" s="83"/>
      <c r="K299" s="93">
        <v>3.4299999999999993</v>
      </c>
      <c r="L299" s="96" t="s">
        <v>182</v>
      </c>
      <c r="M299" s="97">
        <v>4.7500000000000001E-2</v>
      </c>
      <c r="N299" s="97">
        <v>5.5800000000000002E-2</v>
      </c>
      <c r="O299" s="93">
        <v>24069000</v>
      </c>
      <c r="P299" s="95">
        <v>96.771000000000001</v>
      </c>
      <c r="Q299" s="83"/>
      <c r="R299" s="93">
        <v>84640.66137999999</v>
      </c>
      <c r="S299" s="94">
        <v>2.6743333333333334E-2</v>
      </c>
      <c r="T299" s="94">
        <v>4.6522680259544818E-3</v>
      </c>
      <c r="U299" s="94">
        <v>7.955432332541339E-4</v>
      </c>
    </row>
    <row r="300" spans="2:21">
      <c r="B300" s="86" t="s">
        <v>1054</v>
      </c>
      <c r="C300" s="83" t="s">
        <v>1055</v>
      </c>
      <c r="D300" s="96" t="s">
        <v>30</v>
      </c>
      <c r="E300" s="96" t="s">
        <v>941</v>
      </c>
      <c r="F300" s="83"/>
      <c r="G300" s="96" t="s">
        <v>996</v>
      </c>
      <c r="H300" s="83" t="s">
        <v>944</v>
      </c>
      <c r="I300" s="83" t="s">
        <v>945</v>
      </c>
      <c r="J300" s="83"/>
      <c r="K300" s="93">
        <v>7.0500000000000016</v>
      </c>
      <c r="L300" s="96" t="s">
        <v>182</v>
      </c>
      <c r="M300" s="97">
        <v>4.2999999999999997E-2</v>
      </c>
      <c r="N300" s="97">
        <v>4.9300000000000004E-2</v>
      </c>
      <c r="O300" s="93">
        <v>7711000</v>
      </c>
      <c r="P300" s="95">
        <v>95.394999999999996</v>
      </c>
      <c r="Q300" s="83"/>
      <c r="R300" s="93">
        <v>26816.84447</v>
      </c>
      <c r="S300" s="94">
        <v>6.1688000000000003E-3</v>
      </c>
      <c r="T300" s="94">
        <v>1.4739859784963236E-3</v>
      </c>
      <c r="U300" s="94">
        <v>2.5205331347254937E-4</v>
      </c>
    </row>
    <row r="301" spans="2:21">
      <c r="B301" s="86" t="s">
        <v>1056</v>
      </c>
      <c r="C301" s="83" t="s">
        <v>1057</v>
      </c>
      <c r="D301" s="96" t="s">
        <v>30</v>
      </c>
      <c r="E301" s="96" t="s">
        <v>941</v>
      </c>
      <c r="F301" s="83"/>
      <c r="G301" s="96" t="s">
        <v>991</v>
      </c>
      <c r="H301" s="83" t="s">
        <v>944</v>
      </c>
      <c r="I301" s="83" t="s">
        <v>974</v>
      </c>
      <c r="J301" s="83"/>
      <c r="K301" s="93">
        <v>4.09</v>
      </c>
      <c r="L301" s="96" t="s">
        <v>182</v>
      </c>
      <c r="M301" s="97">
        <v>3.2000000000000001E-2</v>
      </c>
      <c r="N301" s="97">
        <v>3.9300000000000009E-2</v>
      </c>
      <c r="O301" s="93">
        <v>25614000</v>
      </c>
      <c r="P301" s="95">
        <v>96.921999999999997</v>
      </c>
      <c r="Q301" s="83"/>
      <c r="R301" s="93">
        <v>90414.063030000005</v>
      </c>
      <c r="S301" s="94">
        <v>4.2689999999999999E-2</v>
      </c>
      <c r="T301" s="94">
        <v>4.9696026433755439E-3</v>
      </c>
      <c r="U301" s="94">
        <v>8.4980782122675408E-4</v>
      </c>
    </row>
    <row r="302" spans="2:21">
      <c r="B302" s="86" t="s">
        <v>1058</v>
      </c>
      <c r="C302" s="83" t="s">
        <v>1059</v>
      </c>
      <c r="D302" s="96" t="s">
        <v>30</v>
      </c>
      <c r="E302" s="96" t="s">
        <v>941</v>
      </c>
      <c r="F302" s="83"/>
      <c r="G302" s="96" t="s">
        <v>980</v>
      </c>
      <c r="H302" s="83" t="s">
        <v>944</v>
      </c>
      <c r="I302" s="83" t="s">
        <v>945</v>
      </c>
      <c r="J302" s="83"/>
      <c r="K302" s="93">
        <v>0.12</v>
      </c>
      <c r="L302" s="96" t="s">
        <v>182</v>
      </c>
      <c r="M302" s="97">
        <v>4.5236999999999999E-2</v>
      </c>
      <c r="N302" s="97">
        <v>4.9699999999999994E-2</v>
      </c>
      <c r="O302" s="93">
        <v>5800000</v>
      </c>
      <c r="P302" s="95">
        <v>92.991</v>
      </c>
      <c r="Q302" s="83"/>
      <c r="R302" s="93">
        <v>19683.743580000002</v>
      </c>
      <c r="S302" s="94">
        <v>5.7999999999999996E-3</v>
      </c>
      <c r="T302" s="94">
        <v>1.08191558755895E-3</v>
      </c>
      <c r="U302" s="94">
        <v>1.8500882146791308E-4</v>
      </c>
    </row>
    <row r="303" spans="2:21">
      <c r="B303" s="86" t="s">
        <v>1060</v>
      </c>
      <c r="C303" s="83" t="s">
        <v>1061</v>
      </c>
      <c r="D303" s="96" t="s">
        <v>30</v>
      </c>
      <c r="E303" s="96" t="s">
        <v>941</v>
      </c>
      <c r="F303" s="83"/>
      <c r="G303" s="96" t="s">
        <v>980</v>
      </c>
      <c r="H303" s="83" t="s">
        <v>944</v>
      </c>
      <c r="I303" s="83" t="s">
        <v>945</v>
      </c>
      <c r="J303" s="83"/>
      <c r="K303" s="93">
        <v>6.8599999999999994</v>
      </c>
      <c r="L303" s="96" t="s">
        <v>182</v>
      </c>
      <c r="M303" s="97">
        <v>5.2999999999999999E-2</v>
      </c>
      <c r="N303" s="97">
        <v>6.0400000000000002E-2</v>
      </c>
      <c r="O303" s="93">
        <v>18401000</v>
      </c>
      <c r="P303" s="95">
        <v>94.712999999999994</v>
      </c>
      <c r="Q303" s="83"/>
      <c r="R303" s="93">
        <v>63359.245780000005</v>
      </c>
      <c r="S303" s="94">
        <v>1.2267333333333333E-2</v>
      </c>
      <c r="T303" s="94">
        <v>3.4825365076900996E-3</v>
      </c>
      <c r="U303" s="94">
        <v>5.9551778569011643E-4</v>
      </c>
    </row>
    <row r="304" spans="2:21">
      <c r="B304" s="86" t="s">
        <v>1091</v>
      </c>
      <c r="C304" s="83" t="s">
        <v>1092</v>
      </c>
      <c r="D304" s="96" t="s">
        <v>30</v>
      </c>
      <c r="E304" s="96" t="s">
        <v>941</v>
      </c>
      <c r="F304" s="83"/>
      <c r="G304" s="96" t="s">
        <v>1041</v>
      </c>
      <c r="H304" s="83" t="s">
        <v>944</v>
      </c>
      <c r="I304" s="83" t="s">
        <v>974</v>
      </c>
      <c r="J304" s="83"/>
      <c r="K304" s="93">
        <v>3.9499999999999997</v>
      </c>
      <c r="L304" s="96" t="s">
        <v>184</v>
      </c>
      <c r="M304" s="97">
        <v>3.7499999999999999E-2</v>
      </c>
      <c r="N304" s="97">
        <v>1.2599999999999998E-2</v>
      </c>
      <c r="O304" s="93">
        <v>8800000</v>
      </c>
      <c r="P304" s="95">
        <v>109.9</v>
      </c>
      <c r="Q304" s="83"/>
      <c r="R304" s="93">
        <v>41776.110950000002</v>
      </c>
      <c r="S304" s="94">
        <v>1.1733333333333333E-2</v>
      </c>
      <c r="T304" s="94">
        <v>2.2962210130760673E-3</v>
      </c>
      <c r="U304" s="94">
        <v>3.9265645891797775E-4</v>
      </c>
    </row>
    <row r="305" spans="2:21">
      <c r="B305" s="86" t="s">
        <v>1062</v>
      </c>
      <c r="C305" s="83" t="s">
        <v>1063</v>
      </c>
      <c r="D305" s="96" t="s">
        <v>30</v>
      </c>
      <c r="E305" s="96" t="s">
        <v>941</v>
      </c>
      <c r="F305" s="83"/>
      <c r="G305" s="96" t="s">
        <v>1018</v>
      </c>
      <c r="H305" s="83" t="s">
        <v>944</v>
      </c>
      <c r="I305" s="83" t="s">
        <v>363</v>
      </c>
      <c r="J305" s="83"/>
      <c r="K305" s="93">
        <v>5</v>
      </c>
      <c r="L305" s="96" t="s">
        <v>182</v>
      </c>
      <c r="M305" s="97">
        <v>6.25E-2</v>
      </c>
      <c r="N305" s="97">
        <v>6.3E-2</v>
      </c>
      <c r="O305" s="93">
        <v>19350000</v>
      </c>
      <c r="P305" s="95">
        <v>99.637</v>
      </c>
      <c r="Q305" s="83"/>
      <c r="R305" s="93">
        <v>69927.687700000009</v>
      </c>
      <c r="S305" s="94">
        <v>1.4884615384615385E-2</v>
      </c>
      <c r="T305" s="94">
        <v>3.8435704578805665E-3</v>
      </c>
      <c r="U305" s="94">
        <v>6.5725501029684121E-4</v>
      </c>
    </row>
    <row r="306" spans="2:21">
      <c r="B306" s="86" t="s">
        <v>1064</v>
      </c>
      <c r="C306" s="83" t="s">
        <v>1065</v>
      </c>
      <c r="D306" s="96" t="s">
        <v>30</v>
      </c>
      <c r="E306" s="96" t="s">
        <v>941</v>
      </c>
      <c r="F306" s="83"/>
      <c r="G306" s="96" t="s">
        <v>977</v>
      </c>
      <c r="H306" s="83" t="s">
        <v>944</v>
      </c>
      <c r="I306" s="83" t="s">
        <v>945</v>
      </c>
      <c r="J306" s="83"/>
      <c r="K306" s="93">
        <v>7.96</v>
      </c>
      <c r="L306" s="96" t="s">
        <v>184</v>
      </c>
      <c r="M306" s="97">
        <v>4.6249999999999999E-2</v>
      </c>
      <c r="N306" s="97">
        <v>4.6599999999999996E-2</v>
      </c>
      <c r="O306" s="93">
        <v>16200000</v>
      </c>
      <c r="P306" s="95">
        <v>99.426000000000002</v>
      </c>
      <c r="Q306" s="83"/>
      <c r="R306" s="93">
        <v>68722.805120000005</v>
      </c>
      <c r="S306" s="94">
        <v>1.0800000000000001E-2</v>
      </c>
      <c r="T306" s="94">
        <v>3.7773441712404187E-3</v>
      </c>
      <c r="U306" s="94">
        <v>6.4593023839930872E-4</v>
      </c>
    </row>
    <row r="307" spans="2:21">
      <c r="B307" s="86" t="s">
        <v>1066</v>
      </c>
      <c r="C307" s="83" t="s">
        <v>1067</v>
      </c>
      <c r="D307" s="96" t="s">
        <v>30</v>
      </c>
      <c r="E307" s="96" t="s">
        <v>941</v>
      </c>
      <c r="F307" s="83"/>
      <c r="G307" s="96" t="s">
        <v>996</v>
      </c>
      <c r="H307" s="83" t="s">
        <v>1068</v>
      </c>
      <c r="I307" s="83" t="s">
        <v>945</v>
      </c>
      <c r="J307" s="83"/>
      <c r="K307" s="93">
        <v>4.41</v>
      </c>
      <c r="L307" s="96" t="s">
        <v>182</v>
      </c>
      <c r="M307" s="97">
        <v>7.8750000000000001E-2</v>
      </c>
      <c r="N307" s="97">
        <v>6.6299999999999984E-2</v>
      </c>
      <c r="O307" s="93">
        <v>11600000</v>
      </c>
      <c r="P307" s="95">
        <v>105.218</v>
      </c>
      <c r="Q307" s="83"/>
      <c r="R307" s="93">
        <v>44342.207670000003</v>
      </c>
      <c r="S307" s="94">
        <v>6.628571428571429E-3</v>
      </c>
      <c r="T307" s="94">
        <v>2.4372663396049496E-3</v>
      </c>
      <c r="U307" s="94">
        <v>4.1677537349387453E-4</v>
      </c>
    </row>
    <row r="308" spans="2:21">
      <c r="B308" s="86" t="s">
        <v>1069</v>
      </c>
      <c r="C308" s="83" t="s">
        <v>1070</v>
      </c>
      <c r="D308" s="96" t="s">
        <v>30</v>
      </c>
      <c r="E308" s="96" t="s">
        <v>941</v>
      </c>
      <c r="F308" s="83"/>
      <c r="G308" s="96" t="s">
        <v>1002</v>
      </c>
      <c r="H308" s="83" t="s">
        <v>1068</v>
      </c>
      <c r="I308" s="83" t="s">
        <v>974</v>
      </c>
      <c r="J308" s="83"/>
      <c r="K308" s="93">
        <v>3.4800000000000009</v>
      </c>
      <c r="L308" s="96" t="s">
        <v>182</v>
      </c>
      <c r="M308" s="97">
        <v>2.894E-2</v>
      </c>
      <c r="N308" s="97">
        <v>3.73E-2</v>
      </c>
      <c r="O308" s="93">
        <v>24850000</v>
      </c>
      <c r="P308" s="95">
        <v>97.037999999999997</v>
      </c>
      <c r="Q308" s="83"/>
      <c r="R308" s="93">
        <v>88287.261319999991</v>
      </c>
      <c r="S308" s="94">
        <v>1.3805555555555555E-2</v>
      </c>
      <c r="T308" s="94">
        <v>4.8527031363105339E-3</v>
      </c>
      <c r="U308" s="94">
        <v>8.2981786981005086E-4</v>
      </c>
    </row>
    <row r="309" spans="2:21">
      <c r="B309" s="86" t="s">
        <v>1071</v>
      </c>
      <c r="C309" s="83" t="s">
        <v>1072</v>
      </c>
      <c r="D309" s="96" t="s">
        <v>30</v>
      </c>
      <c r="E309" s="96" t="s">
        <v>941</v>
      </c>
      <c r="F309" s="83"/>
      <c r="G309" s="96" t="s">
        <v>996</v>
      </c>
      <c r="H309" s="83" t="s">
        <v>1068</v>
      </c>
      <c r="I309" s="83" t="s">
        <v>974</v>
      </c>
      <c r="J309" s="83"/>
      <c r="K309" s="93">
        <v>7.2399999999999993</v>
      </c>
      <c r="L309" s="96" t="s">
        <v>182</v>
      </c>
      <c r="M309" s="97">
        <v>7.0000000000000007E-2</v>
      </c>
      <c r="N309" s="97">
        <v>6.93E-2</v>
      </c>
      <c r="O309" s="93">
        <v>12658000</v>
      </c>
      <c r="P309" s="95">
        <v>100.241</v>
      </c>
      <c r="Q309" s="83"/>
      <c r="R309" s="93">
        <v>46414.000850000004</v>
      </c>
      <c r="S309" s="94">
        <v>1.6877333333333334E-2</v>
      </c>
      <c r="T309" s="94">
        <v>2.5511423066703733E-3</v>
      </c>
      <c r="U309" s="94">
        <v>4.3624829606062239E-4</v>
      </c>
    </row>
    <row r="310" spans="2:21">
      <c r="B310" s="86" t="s">
        <v>1073</v>
      </c>
      <c r="C310" s="83" t="s">
        <v>1074</v>
      </c>
      <c r="D310" s="96" t="s">
        <v>30</v>
      </c>
      <c r="E310" s="96" t="s">
        <v>941</v>
      </c>
      <c r="F310" s="83"/>
      <c r="G310" s="96" t="s">
        <v>972</v>
      </c>
      <c r="H310" s="83" t="s">
        <v>1068</v>
      </c>
      <c r="I310" s="83" t="s">
        <v>974</v>
      </c>
      <c r="J310" s="83"/>
      <c r="K310" s="93">
        <v>7.4599999999999982</v>
      </c>
      <c r="L310" s="96" t="s">
        <v>182</v>
      </c>
      <c r="M310" s="97">
        <v>4.4999999999999998E-2</v>
      </c>
      <c r="N310" s="97">
        <v>4.9699999999999987E-2</v>
      </c>
      <c r="O310" s="93">
        <v>17579000</v>
      </c>
      <c r="P310" s="95">
        <v>96.081999999999994</v>
      </c>
      <c r="Q310" s="83"/>
      <c r="R310" s="93">
        <v>62217.339580000014</v>
      </c>
      <c r="S310" s="94">
        <v>2.3438666666666667E-2</v>
      </c>
      <c r="T310" s="94">
        <v>3.4197717133668546E-3</v>
      </c>
      <c r="U310" s="94">
        <v>5.8478493299721917E-4</v>
      </c>
    </row>
    <row r="311" spans="2:21">
      <c r="B311" s="86" t="s">
        <v>1075</v>
      </c>
      <c r="C311" s="83" t="s">
        <v>1076</v>
      </c>
      <c r="D311" s="96" t="s">
        <v>30</v>
      </c>
      <c r="E311" s="96" t="s">
        <v>941</v>
      </c>
      <c r="F311" s="83"/>
      <c r="G311" s="96" t="s">
        <v>996</v>
      </c>
      <c r="H311" s="83" t="s">
        <v>1068</v>
      </c>
      <c r="I311" s="83" t="s">
        <v>363</v>
      </c>
      <c r="J311" s="83"/>
      <c r="K311" s="93">
        <v>5.3400000000000007</v>
      </c>
      <c r="L311" s="96" t="s">
        <v>182</v>
      </c>
      <c r="M311" s="97">
        <v>7.0000000000000007E-2</v>
      </c>
      <c r="N311" s="97">
        <v>7.9299999999999995E-2</v>
      </c>
      <c r="O311" s="93">
        <v>15098000</v>
      </c>
      <c r="P311" s="95">
        <v>94.728999999999999</v>
      </c>
      <c r="Q311" s="83"/>
      <c r="R311" s="93">
        <v>52874.922170000005</v>
      </c>
      <c r="S311" s="94">
        <v>2.0130666666666668E-2</v>
      </c>
      <c r="T311" s="94">
        <v>2.9062663946107605E-3</v>
      </c>
      <c r="U311" s="94">
        <v>4.9697492736182705E-4</v>
      </c>
    </row>
    <row r="312" spans="2:21">
      <c r="B312" s="86" t="s">
        <v>1077</v>
      </c>
      <c r="C312" s="83" t="s">
        <v>1078</v>
      </c>
      <c r="D312" s="96" t="s">
        <v>30</v>
      </c>
      <c r="E312" s="96" t="s">
        <v>941</v>
      </c>
      <c r="F312" s="83"/>
      <c r="G312" s="96" t="s">
        <v>1041</v>
      </c>
      <c r="H312" s="83" t="s">
        <v>1068</v>
      </c>
      <c r="I312" s="83" t="s">
        <v>974</v>
      </c>
      <c r="J312" s="83"/>
      <c r="K312" s="93">
        <v>4.8399999999999981</v>
      </c>
      <c r="L312" s="96" t="s">
        <v>182</v>
      </c>
      <c r="M312" s="97">
        <v>5.2499999999999998E-2</v>
      </c>
      <c r="N312" s="97">
        <v>5.1200000000000002E-2</v>
      </c>
      <c r="O312" s="93">
        <v>10273000</v>
      </c>
      <c r="P312" s="95">
        <v>100.29300000000001</v>
      </c>
      <c r="Q312" s="83"/>
      <c r="R312" s="93">
        <v>38119.204239999999</v>
      </c>
      <c r="S312" s="94">
        <v>1.7121666666666667E-2</v>
      </c>
      <c r="T312" s="94">
        <v>2.0952193918286764E-3</v>
      </c>
      <c r="U312" s="94">
        <v>3.5828494834197971E-4</v>
      </c>
    </row>
    <row r="313" spans="2:21">
      <c r="B313" s="86" t="s">
        <v>1079</v>
      </c>
      <c r="C313" s="83" t="s">
        <v>1080</v>
      </c>
      <c r="D313" s="96" t="s">
        <v>30</v>
      </c>
      <c r="E313" s="96" t="s">
        <v>941</v>
      </c>
      <c r="F313" s="83"/>
      <c r="G313" s="96" t="s">
        <v>1081</v>
      </c>
      <c r="H313" s="83" t="s">
        <v>1068</v>
      </c>
      <c r="I313" s="83" t="s">
        <v>945</v>
      </c>
      <c r="J313" s="83"/>
      <c r="K313" s="93">
        <v>3.0800000000000005</v>
      </c>
      <c r="L313" s="96" t="s">
        <v>182</v>
      </c>
      <c r="M313" s="97">
        <v>4.1250000000000002E-2</v>
      </c>
      <c r="N313" s="97">
        <v>4.2500000000000003E-2</v>
      </c>
      <c r="O313" s="93">
        <v>12507000</v>
      </c>
      <c r="P313" s="95">
        <v>99.251999999999995</v>
      </c>
      <c r="Q313" s="83"/>
      <c r="R313" s="93">
        <v>45418.60972</v>
      </c>
      <c r="S313" s="94">
        <v>2.0844999999999999E-2</v>
      </c>
      <c r="T313" s="94">
        <v>2.4964307029102456E-3</v>
      </c>
      <c r="U313" s="94">
        <v>4.2689254830296364E-4</v>
      </c>
    </row>
    <row r="314" spans="2:21">
      <c r="B314" s="86" t="s">
        <v>1082</v>
      </c>
      <c r="C314" s="83" t="s">
        <v>1083</v>
      </c>
      <c r="D314" s="96" t="s">
        <v>30</v>
      </c>
      <c r="E314" s="96" t="s">
        <v>941</v>
      </c>
      <c r="F314" s="83"/>
      <c r="G314" s="96" t="s">
        <v>996</v>
      </c>
      <c r="H314" s="83" t="s">
        <v>1068</v>
      </c>
      <c r="I314" s="83" t="s">
        <v>363</v>
      </c>
      <c r="J314" s="83"/>
      <c r="K314" s="93">
        <v>0.7</v>
      </c>
      <c r="L314" s="96" t="s">
        <v>185</v>
      </c>
      <c r="M314" s="97">
        <v>6.8760000000000002E-2</v>
      </c>
      <c r="N314" s="97">
        <v>3.7900000000000003E-2</v>
      </c>
      <c r="O314" s="93">
        <v>8918000</v>
      </c>
      <c r="P314" s="95">
        <v>101.93300000000001</v>
      </c>
      <c r="Q314" s="83"/>
      <c r="R314" s="93">
        <v>43889.98702</v>
      </c>
      <c r="S314" s="94">
        <v>8.9180000000000006E-3</v>
      </c>
      <c r="T314" s="94">
        <v>2.4124100632435686E-3</v>
      </c>
      <c r="U314" s="94">
        <v>4.1252492138043803E-4</v>
      </c>
    </row>
    <row r="315" spans="2:21">
      <c r="B315" s="86" t="s">
        <v>1084</v>
      </c>
      <c r="C315" s="83" t="s">
        <v>1085</v>
      </c>
      <c r="D315" s="96" t="s">
        <v>30</v>
      </c>
      <c r="E315" s="96" t="s">
        <v>941</v>
      </c>
      <c r="F315" s="83"/>
      <c r="G315" s="96" t="s">
        <v>1086</v>
      </c>
      <c r="H315" s="83" t="s">
        <v>1068</v>
      </c>
      <c r="I315" s="83" t="s">
        <v>974</v>
      </c>
      <c r="J315" s="83"/>
      <c r="K315" s="93">
        <v>3.66</v>
      </c>
      <c r="L315" s="96" t="s">
        <v>182</v>
      </c>
      <c r="M315" s="97">
        <v>3.875E-2</v>
      </c>
      <c r="N315" s="97">
        <v>4.1500000000000002E-2</v>
      </c>
      <c r="O315" s="93">
        <v>14041000</v>
      </c>
      <c r="P315" s="95">
        <v>99</v>
      </c>
      <c r="Q315" s="83"/>
      <c r="R315" s="93">
        <v>50581.890759999995</v>
      </c>
      <c r="S315" s="94">
        <v>1.4041E-2</v>
      </c>
      <c r="T315" s="94">
        <v>2.7802300837251616E-3</v>
      </c>
      <c r="U315" s="94">
        <v>4.7542257188489141E-4</v>
      </c>
    </row>
    <row r="316" spans="2:21">
      <c r="B316" s="86" t="s">
        <v>1087</v>
      </c>
      <c r="C316" s="83" t="s">
        <v>1088</v>
      </c>
      <c r="D316" s="96" t="s">
        <v>30</v>
      </c>
      <c r="E316" s="96" t="s">
        <v>941</v>
      </c>
      <c r="F316" s="83"/>
      <c r="G316" s="96" t="s">
        <v>943</v>
      </c>
      <c r="H316" s="83" t="s">
        <v>1068</v>
      </c>
      <c r="I316" s="83" t="s">
        <v>363</v>
      </c>
      <c r="J316" s="83"/>
      <c r="K316" s="93">
        <v>5.669999999999999</v>
      </c>
      <c r="L316" s="96" t="s">
        <v>184</v>
      </c>
      <c r="M316" s="97">
        <v>4.4999999999999998E-2</v>
      </c>
      <c r="N316" s="97">
        <v>3.2099999999999997E-2</v>
      </c>
      <c r="O316" s="93">
        <v>7746000</v>
      </c>
      <c r="P316" s="95">
        <v>107.09</v>
      </c>
      <c r="Q316" s="83"/>
      <c r="R316" s="93">
        <v>35734.118480000005</v>
      </c>
      <c r="S316" s="94">
        <v>7.7460000000000003E-3</v>
      </c>
      <c r="T316" s="94">
        <v>1.9641233200412547E-3</v>
      </c>
      <c r="U316" s="94">
        <v>3.3586736787695817E-4</v>
      </c>
    </row>
    <row r="317" spans="2:21">
      <c r="B317" s="86" t="s">
        <v>1089</v>
      </c>
      <c r="C317" s="83" t="s">
        <v>1090</v>
      </c>
      <c r="D317" s="96" t="s">
        <v>30</v>
      </c>
      <c r="E317" s="96" t="s">
        <v>941</v>
      </c>
      <c r="F317" s="83"/>
      <c r="G317" s="96" t="s">
        <v>972</v>
      </c>
      <c r="H317" s="83" t="s">
        <v>1068</v>
      </c>
      <c r="I317" s="83" t="s">
        <v>363</v>
      </c>
      <c r="J317" s="83"/>
      <c r="K317" s="93">
        <v>5.52</v>
      </c>
      <c r="L317" s="96" t="s">
        <v>182</v>
      </c>
      <c r="M317" s="97">
        <v>0.05</v>
      </c>
      <c r="N317" s="97">
        <v>5.1400000000000008E-2</v>
      </c>
      <c r="O317" s="93">
        <v>11975000</v>
      </c>
      <c r="P317" s="95">
        <v>98.911000000000001</v>
      </c>
      <c r="Q317" s="83"/>
      <c r="R317" s="93">
        <v>43961.715539999997</v>
      </c>
      <c r="S317" s="94">
        <v>1.0886363636363637E-2</v>
      </c>
      <c r="T317" s="94">
        <v>2.4163526163227186E-3</v>
      </c>
      <c r="U317" s="94">
        <v>4.1319910253388085E-4</v>
      </c>
    </row>
    <row r="318" spans="2:21">
      <c r="B318" s="86" t="s">
        <v>1093</v>
      </c>
      <c r="C318" s="83" t="s">
        <v>1094</v>
      </c>
      <c r="D318" s="96" t="s">
        <v>30</v>
      </c>
      <c r="E318" s="96" t="s">
        <v>941</v>
      </c>
      <c r="F318" s="83"/>
      <c r="G318" s="96" t="s">
        <v>1011</v>
      </c>
      <c r="H318" s="83" t="s">
        <v>1068</v>
      </c>
      <c r="I318" s="83" t="s">
        <v>363</v>
      </c>
      <c r="J318" s="83"/>
      <c r="K318" s="93">
        <v>6.25</v>
      </c>
      <c r="L318" s="96" t="s">
        <v>182</v>
      </c>
      <c r="M318" s="97">
        <v>4.7500000000000001E-2</v>
      </c>
      <c r="N318" s="97">
        <v>5.2400000000000002E-2</v>
      </c>
      <c r="O318" s="93">
        <v>12200000</v>
      </c>
      <c r="P318" s="95">
        <v>96.685000000000002</v>
      </c>
      <c r="Q318" s="83"/>
      <c r="R318" s="93">
        <v>43045.263209999997</v>
      </c>
      <c r="S318" s="94">
        <v>5.3043478260869567E-3</v>
      </c>
      <c r="T318" s="94">
        <v>2.3659798781770556E-3</v>
      </c>
      <c r="U318" s="94">
        <v>4.0458530583328275E-4</v>
      </c>
    </row>
    <row r="319" spans="2:21">
      <c r="B319" s="86" t="s">
        <v>1097</v>
      </c>
      <c r="C319" s="83" t="s">
        <v>1098</v>
      </c>
      <c r="D319" s="96" t="s">
        <v>30</v>
      </c>
      <c r="E319" s="96" t="s">
        <v>941</v>
      </c>
      <c r="F319" s="83"/>
      <c r="G319" s="96" t="s">
        <v>943</v>
      </c>
      <c r="H319" s="83" t="s">
        <v>953</v>
      </c>
      <c r="I319" s="83" t="s">
        <v>974</v>
      </c>
      <c r="J319" s="83"/>
      <c r="K319" s="93">
        <v>0.45000000000000007</v>
      </c>
      <c r="L319" s="96" t="s">
        <v>182</v>
      </c>
      <c r="M319" s="97">
        <v>0.05</v>
      </c>
      <c r="N319" s="97">
        <v>3.4599999999999999E-2</v>
      </c>
      <c r="O319" s="93">
        <v>10041000</v>
      </c>
      <c r="P319" s="95">
        <v>101.377</v>
      </c>
      <c r="Q319" s="83"/>
      <c r="R319" s="93">
        <v>37001.123039999999</v>
      </c>
      <c r="S319" s="94">
        <v>6.2795497185741088E-3</v>
      </c>
      <c r="T319" s="94">
        <v>2.0337641369621317E-3</v>
      </c>
      <c r="U319" s="94">
        <v>3.4777602841642199E-4</v>
      </c>
    </row>
    <row r="320" spans="2:21">
      <c r="B320" s="86" t="s">
        <v>1099</v>
      </c>
      <c r="C320" s="83" t="s">
        <v>1100</v>
      </c>
      <c r="D320" s="96" t="s">
        <v>30</v>
      </c>
      <c r="E320" s="96" t="s">
        <v>941</v>
      </c>
      <c r="F320" s="83"/>
      <c r="G320" s="96" t="s">
        <v>980</v>
      </c>
      <c r="H320" s="83" t="s">
        <v>953</v>
      </c>
      <c r="I320" s="83" t="s">
        <v>945</v>
      </c>
      <c r="J320" s="83"/>
      <c r="K320" s="93">
        <v>5.9900000000000011</v>
      </c>
      <c r="L320" s="96" t="s">
        <v>185</v>
      </c>
      <c r="M320" s="97">
        <v>0.06</v>
      </c>
      <c r="N320" s="97">
        <v>5.5700000000000013E-2</v>
      </c>
      <c r="O320" s="93">
        <v>14400000</v>
      </c>
      <c r="P320" s="95">
        <v>102.15600000000001</v>
      </c>
      <c r="Q320" s="83"/>
      <c r="R320" s="93">
        <v>70410.622459999999</v>
      </c>
      <c r="S320" s="94">
        <v>1.1520000000000001E-2</v>
      </c>
      <c r="T320" s="94">
        <v>3.8701149331474014E-3</v>
      </c>
      <c r="U320" s="94">
        <v>6.6179414638293968E-4</v>
      </c>
    </row>
    <row r="321" spans="2:21">
      <c r="B321" s="86" t="s">
        <v>1101</v>
      </c>
      <c r="C321" s="83" t="s">
        <v>1102</v>
      </c>
      <c r="D321" s="96" t="s">
        <v>30</v>
      </c>
      <c r="E321" s="96" t="s">
        <v>941</v>
      </c>
      <c r="F321" s="83"/>
      <c r="G321" s="96" t="s">
        <v>980</v>
      </c>
      <c r="H321" s="83" t="s">
        <v>953</v>
      </c>
      <c r="I321" s="83" t="s">
        <v>974</v>
      </c>
      <c r="J321" s="83"/>
      <c r="K321" s="93">
        <v>6.919999999999999</v>
      </c>
      <c r="L321" s="96" t="s">
        <v>182</v>
      </c>
      <c r="M321" s="97">
        <v>5.5E-2</v>
      </c>
      <c r="N321" s="97">
        <v>6.6000000000000003E-2</v>
      </c>
      <c r="O321" s="93">
        <v>5120000</v>
      </c>
      <c r="P321" s="95">
        <v>92.358000000000004</v>
      </c>
      <c r="Q321" s="83"/>
      <c r="R321" s="93">
        <v>17366.723389999999</v>
      </c>
      <c r="S321" s="94">
        <v>5.1200000000000004E-3</v>
      </c>
      <c r="T321" s="94">
        <v>9.5456073506041924E-4</v>
      </c>
      <c r="U321" s="94">
        <v>1.6323099384447172E-4</v>
      </c>
    </row>
    <row r="322" spans="2:21">
      <c r="B322" s="86" t="s">
        <v>1103</v>
      </c>
      <c r="C322" s="83" t="s">
        <v>1104</v>
      </c>
      <c r="D322" s="96" t="s">
        <v>30</v>
      </c>
      <c r="E322" s="96" t="s">
        <v>941</v>
      </c>
      <c r="F322" s="83"/>
      <c r="G322" s="96" t="s">
        <v>980</v>
      </c>
      <c r="H322" s="83" t="s">
        <v>953</v>
      </c>
      <c r="I322" s="83" t="s">
        <v>974</v>
      </c>
      <c r="J322" s="83"/>
      <c r="K322" s="93">
        <v>6.5399999999999991</v>
      </c>
      <c r="L322" s="96" t="s">
        <v>182</v>
      </c>
      <c r="M322" s="97">
        <v>0.06</v>
      </c>
      <c r="N322" s="97">
        <v>6.4700000000000021E-2</v>
      </c>
      <c r="O322" s="93">
        <v>18767000</v>
      </c>
      <c r="P322" s="95">
        <v>96.600999999999999</v>
      </c>
      <c r="Q322" s="83"/>
      <c r="R322" s="93">
        <v>66616.474279999995</v>
      </c>
      <c r="S322" s="94">
        <v>2.5022666666666665E-2</v>
      </c>
      <c r="T322" s="94">
        <v>3.6615698441115271E-3</v>
      </c>
      <c r="U322" s="94">
        <v>6.2613269405790246E-4</v>
      </c>
    </row>
    <row r="323" spans="2:21">
      <c r="B323" s="86" t="s">
        <v>1105</v>
      </c>
      <c r="C323" s="83" t="s">
        <v>1106</v>
      </c>
      <c r="D323" s="96" t="s">
        <v>30</v>
      </c>
      <c r="E323" s="96" t="s">
        <v>941</v>
      </c>
      <c r="F323" s="83"/>
      <c r="G323" s="96" t="s">
        <v>958</v>
      </c>
      <c r="H323" s="83" t="s">
        <v>953</v>
      </c>
      <c r="I323" s="83" t="s">
        <v>945</v>
      </c>
      <c r="J323" s="83"/>
      <c r="K323" s="93">
        <v>4.339999999999999</v>
      </c>
      <c r="L323" s="96" t="s">
        <v>182</v>
      </c>
      <c r="M323" s="97">
        <v>5.6250000000000001E-2</v>
      </c>
      <c r="N323" s="97">
        <v>5.6399999999999999E-2</v>
      </c>
      <c r="O323" s="93">
        <v>8761000</v>
      </c>
      <c r="P323" s="95">
        <v>99.533000000000001</v>
      </c>
      <c r="Q323" s="83"/>
      <c r="R323" s="93">
        <v>32451.946260000001</v>
      </c>
      <c r="S323" s="94">
        <v>1.7521999999999999E-2</v>
      </c>
      <c r="T323" s="94">
        <v>1.7837189537966622E-3</v>
      </c>
      <c r="U323" s="94">
        <v>3.0501801181778292E-4</v>
      </c>
    </row>
    <row r="324" spans="2:21">
      <c r="B324" s="86" t="s">
        <v>1107</v>
      </c>
      <c r="C324" s="83" t="s">
        <v>1108</v>
      </c>
      <c r="D324" s="96" t="s">
        <v>30</v>
      </c>
      <c r="E324" s="96" t="s">
        <v>941</v>
      </c>
      <c r="F324" s="83"/>
      <c r="G324" s="96" t="s">
        <v>1041</v>
      </c>
      <c r="H324" s="83" t="s">
        <v>953</v>
      </c>
      <c r="I324" s="83" t="s">
        <v>974</v>
      </c>
      <c r="J324" s="83"/>
      <c r="K324" s="93">
        <v>7.4399999999999995</v>
      </c>
      <c r="L324" s="96" t="s">
        <v>182</v>
      </c>
      <c r="M324" s="97">
        <v>5.1820000000000005E-2</v>
      </c>
      <c r="N324" s="97">
        <v>5.7300000000000004E-2</v>
      </c>
      <c r="O324" s="93">
        <v>11860000</v>
      </c>
      <c r="P324" s="95">
        <v>95.831999999999994</v>
      </c>
      <c r="Q324" s="83"/>
      <c r="R324" s="93">
        <v>42189.247499999998</v>
      </c>
      <c r="S324" s="94">
        <v>1.1860000000000001E-2</v>
      </c>
      <c r="T324" s="94">
        <v>2.3189290346177357E-3</v>
      </c>
      <c r="U324" s="94">
        <v>3.9653955696333538E-4</v>
      </c>
    </row>
    <row r="325" spans="2:21">
      <c r="B325" s="86" t="s">
        <v>1109</v>
      </c>
      <c r="C325" s="83" t="s">
        <v>1110</v>
      </c>
      <c r="D325" s="96" t="s">
        <v>30</v>
      </c>
      <c r="E325" s="96" t="s">
        <v>941</v>
      </c>
      <c r="F325" s="83"/>
      <c r="G325" s="96" t="s">
        <v>996</v>
      </c>
      <c r="H325" s="83" t="s">
        <v>953</v>
      </c>
      <c r="I325" s="83" t="s">
        <v>945</v>
      </c>
      <c r="J325" s="83"/>
      <c r="K325" s="93">
        <v>3.8400000000000003</v>
      </c>
      <c r="L325" s="96" t="s">
        <v>182</v>
      </c>
      <c r="M325" s="97">
        <v>0.05</v>
      </c>
      <c r="N325" s="97">
        <v>8.2099999999999992E-2</v>
      </c>
      <c r="O325" s="93">
        <v>22005000</v>
      </c>
      <c r="P325" s="95">
        <v>88.323999999999998</v>
      </c>
      <c r="Q325" s="83"/>
      <c r="R325" s="93">
        <v>73153.674620000005</v>
      </c>
      <c r="S325" s="94">
        <v>1.10025E-2</v>
      </c>
      <c r="T325" s="94">
        <v>4.0208866030449252E-3</v>
      </c>
      <c r="U325" s="94">
        <v>6.8757627696618183E-4</v>
      </c>
    </row>
    <row r="326" spans="2:21">
      <c r="B326" s="86" t="s">
        <v>1111</v>
      </c>
      <c r="C326" s="83" t="s">
        <v>1112</v>
      </c>
      <c r="D326" s="96" t="s">
        <v>30</v>
      </c>
      <c r="E326" s="96" t="s">
        <v>941</v>
      </c>
      <c r="F326" s="83"/>
      <c r="G326" s="96" t="s">
        <v>972</v>
      </c>
      <c r="H326" s="83" t="s">
        <v>953</v>
      </c>
      <c r="I326" s="83" t="s">
        <v>974</v>
      </c>
      <c r="J326" s="83"/>
      <c r="K326" s="93">
        <v>2.42</v>
      </c>
      <c r="L326" s="96" t="s">
        <v>182</v>
      </c>
      <c r="M326" s="97">
        <v>4.6249999999999999E-2</v>
      </c>
      <c r="N326" s="97">
        <v>3.9299999999999995E-2</v>
      </c>
      <c r="O326" s="93">
        <v>12982000</v>
      </c>
      <c r="P326" s="95">
        <v>101.28700000000001</v>
      </c>
      <c r="Q326" s="83"/>
      <c r="R326" s="93">
        <v>48597.115520000007</v>
      </c>
      <c r="S326" s="94">
        <v>1.7309333333333333E-2</v>
      </c>
      <c r="T326" s="94">
        <v>2.6711370516385772E-3</v>
      </c>
      <c r="U326" s="94">
        <v>4.5676753675203221E-4</v>
      </c>
    </row>
    <row r="327" spans="2:21">
      <c r="B327" s="86" t="s">
        <v>1113</v>
      </c>
      <c r="C327" s="83" t="s">
        <v>1114</v>
      </c>
      <c r="D327" s="96" t="s">
        <v>30</v>
      </c>
      <c r="E327" s="96" t="s">
        <v>941</v>
      </c>
      <c r="F327" s="83"/>
      <c r="G327" s="96" t="s">
        <v>977</v>
      </c>
      <c r="H327" s="83" t="s">
        <v>1115</v>
      </c>
      <c r="I327" s="83" t="s">
        <v>974</v>
      </c>
      <c r="J327" s="83"/>
      <c r="K327" s="93">
        <v>5.25</v>
      </c>
      <c r="L327" s="96" t="s">
        <v>182</v>
      </c>
      <c r="M327" s="97">
        <v>0.05</v>
      </c>
      <c r="N327" s="97">
        <v>5.0600000000000006E-2</v>
      </c>
      <c r="O327" s="93">
        <v>12650000</v>
      </c>
      <c r="P327" s="95">
        <v>99.218999999999994</v>
      </c>
      <c r="Q327" s="83"/>
      <c r="R327" s="93">
        <v>46663.881430000001</v>
      </c>
      <c r="S327" s="94">
        <v>1.265E-2</v>
      </c>
      <c r="T327" s="94">
        <v>2.5648769752526731E-3</v>
      </c>
      <c r="U327" s="94">
        <v>4.3859694033276638E-4</v>
      </c>
    </row>
    <row r="328" spans="2:21">
      <c r="B328" s="86" t="s">
        <v>1116</v>
      </c>
      <c r="C328" s="83" t="s">
        <v>1117</v>
      </c>
      <c r="D328" s="96" t="s">
        <v>30</v>
      </c>
      <c r="E328" s="96" t="s">
        <v>941</v>
      </c>
      <c r="F328" s="83"/>
      <c r="G328" s="96" t="s">
        <v>943</v>
      </c>
      <c r="H328" s="83" t="s">
        <v>1115</v>
      </c>
      <c r="I328" s="83" t="s">
        <v>945</v>
      </c>
      <c r="J328" s="83"/>
      <c r="K328" s="93">
        <v>4.8000000000000007</v>
      </c>
      <c r="L328" s="96" t="s">
        <v>182</v>
      </c>
      <c r="M328" s="97">
        <v>7.0000000000000007E-2</v>
      </c>
      <c r="N328" s="97">
        <v>4.8900000000000006E-2</v>
      </c>
      <c r="O328" s="93">
        <v>17275000</v>
      </c>
      <c r="P328" s="95">
        <v>109.31399999999999</v>
      </c>
      <c r="Q328" s="83"/>
      <c r="R328" s="93">
        <v>69588.731869999989</v>
      </c>
      <c r="S328" s="94">
        <v>1.3820773963341948E-2</v>
      </c>
      <c r="T328" s="94">
        <v>3.8249397744193362E-3</v>
      </c>
      <c r="U328" s="94">
        <v>6.5406914179661846E-4</v>
      </c>
    </row>
    <row r="329" spans="2:21">
      <c r="B329" s="86" t="s">
        <v>1118</v>
      </c>
      <c r="C329" s="83" t="s">
        <v>1119</v>
      </c>
      <c r="D329" s="96" t="s">
        <v>30</v>
      </c>
      <c r="E329" s="96" t="s">
        <v>941</v>
      </c>
      <c r="F329" s="83"/>
      <c r="G329" s="96" t="s">
        <v>996</v>
      </c>
      <c r="H329" s="83" t="s">
        <v>1115</v>
      </c>
      <c r="I329" s="83" t="s">
        <v>945</v>
      </c>
      <c r="J329" s="83"/>
      <c r="K329" s="93">
        <v>5.5600000000000005</v>
      </c>
      <c r="L329" s="96" t="s">
        <v>182</v>
      </c>
      <c r="M329" s="97">
        <v>7.2499999999999995E-2</v>
      </c>
      <c r="N329" s="97">
        <v>7.1400000000000005E-2</v>
      </c>
      <c r="O329" s="93">
        <v>4162000</v>
      </c>
      <c r="P329" s="95">
        <v>100.303</v>
      </c>
      <c r="Q329" s="83"/>
      <c r="R329" s="93">
        <v>15196.035089999999</v>
      </c>
      <c r="S329" s="94">
        <v>2.7746666666666666E-3</v>
      </c>
      <c r="T329" s="94">
        <v>8.3524900464913344E-4</v>
      </c>
      <c r="U329" s="94">
        <v>1.4282854943520616E-4</v>
      </c>
    </row>
    <row r="330" spans="2:21">
      <c r="B330" s="86" t="s">
        <v>1120</v>
      </c>
      <c r="C330" s="83" t="s">
        <v>1121</v>
      </c>
      <c r="D330" s="96" t="s">
        <v>30</v>
      </c>
      <c r="E330" s="96" t="s">
        <v>941</v>
      </c>
      <c r="F330" s="83"/>
      <c r="G330" s="96" t="s">
        <v>1122</v>
      </c>
      <c r="H330" s="83" t="s">
        <v>1115</v>
      </c>
      <c r="I330" s="83" t="s">
        <v>945</v>
      </c>
      <c r="J330" s="83"/>
      <c r="K330" s="93">
        <v>4.0699999999999994</v>
      </c>
      <c r="L330" s="96" t="s">
        <v>182</v>
      </c>
      <c r="M330" s="97">
        <v>7.4999999999999997E-2</v>
      </c>
      <c r="N330" s="97">
        <v>6.7499999999999991E-2</v>
      </c>
      <c r="O330" s="93">
        <v>4692000</v>
      </c>
      <c r="P330" s="95">
        <v>102.711</v>
      </c>
      <c r="Q330" s="83"/>
      <c r="R330" s="93">
        <v>17741.597890000001</v>
      </c>
      <c r="S330" s="94">
        <v>2.346E-3</v>
      </c>
      <c r="T330" s="94">
        <v>9.7516568570306362E-4</v>
      </c>
      <c r="U330" s="94">
        <v>1.667544643246421E-4</v>
      </c>
    </row>
    <row r="331" spans="2:21">
      <c r="B331" s="86" t="s">
        <v>1123</v>
      </c>
      <c r="C331" s="83" t="s">
        <v>1124</v>
      </c>
      <c r="D331" s="96" t="s">
        <v>30</v>
      </c>
      <c r="E331" s="96" t="s">
        <v>941</v>
      </c>
      <c r="F331" s="83"/>
      <c r="G331" s="96" t="s">
        <v>1031</v>
      </c>
      <c r="H331" s="83" t="s">
        <v>1115</v>
      </c>
      <c r="I331" s="83" t="s">
        <v>945</v>
      </c>
      <c r="J331" s="83"/>
      <c r="K331" s="93">
        <v>7.259999999999998</v>
      </c>
      <c r="L331" s="96" t="s">
        <v>182</v>
      </c>
      <c r="M331" s="97">
        <v>4.8750000000000002E-2</v>
      </c>
      <c r="N331" s="97">
        <v>6.0499999999999991E-2</v>
      </c>
      <c r="O331" s="93">
        <v>3794000</v>
      </c>
      <c r="P331" s="95">
        <v>91.212000000000003</v>
      </c>
      <c r="Q331" s="83"/>
      <c r="R331" s="93">
        <v>12579.487250000002</v>
      </c>
      <c r="S331" s="94">
        <v>3.7940000000000001E-3</v>
      </c>
      <c r="T331" s="94">
        <v>6.9143063584219231E-4</v>
      </c>
      <c r="U331" s="94">
        <v>1.1823544141053777E-4</v>
      </c>
    </row>
    <row r="332" spans="2:21">
      <c r="B332" s="86" t="s">
        <v>1125</v>
      </c>
      <c r="C332" s="83" t="s">
        <v>1126</v>
      </c>
      <c r="D332" s="96" t="s">
        <v>30</v>
      </c>
      <c r="E332" s="96" t="s">
        <v>941</v>
      </c>
      <c r="F332" s="83"/>
      <c r="G332" s="96" t="s">
        <v>1031</v>
      </c>
      <c r="H332" s="83" t="s">
        <v>1115</v>
      </c>
      <c r="I332" s="83" t="s">
        <v>945</v>
      </c>
      <c r="J332" s="83"/>
      <c r="K332" s="93">
        <v>7.47</v>
      </c>
      <c r="L332" s="96" t="s">
        <v>182</v>
      </c>
      <c r="M332" s="97">
        <v>5.2499999999999998E-2</v>
      </c>
      <c r="N332" s="97">
        <v>6.2600000000000003E-2</v>
      </c>
      <c r="O332" s="93">
        <v>11040000</v>
      </c>
      <c r="P332" s="95">
        <v>92.012</v>
      </c>
      <c r="Q332" s="83"/>
      <c r="R332" s="93">
        <v>36931.110740000004</v>
      </c>
      <c r="S332" s="94">
        <v>1.3381818181818182E-2</v>
      </c>
      <c r="T332" s="94">
        <v>2.0299159157951066E-3</v>
      </c>
      <c r="U332" s="94">
        <v>3.4711797812946244E-4</v>
      </c>
    </row>
    <row r="333" spans="2:21">
      <c r="B333" s="86" t="s">
        <v>1127</v>
      </c>
      <c r="C333" s="83" t="s">
        <v>1128</v>
      </c>
      <c r="D333" s="96" t="s">
        <v>30</v>
      </c>
      <c r="E333" s="96" t="s">
        <v>941</v>
      </c>
      <c r="F333" s="83"/>
      <c r="G333" s="96" t="s">
        <v>943</v>
      </c>
      <c r="H333" s="83" t="s">
        <v>1115</v>
      </c>
      <c r="I333" s="83" t="s">
        <v>363</v>
      </c>
      <c r="J333" s="83"/>
      <c r="K333" s="93">
        <v>3</v>
      </c>
      <c r="L333" s="96" t="s">
        <v>182</v>
      </c>
      <c r="M333" s="97">
        <v>6.1249999999999999E-2</v>
      </c>
      <c r="N333" s="97">
        <v>5.0600000000000006E-2</v>
      </c>
      <c r="O333" s="93">
        <v>17400000</v>
      </c>
      <c r="P333" s="95">
        <v>102.92</v>
      </c>
      <c r="Q333" s="83"/>
      <c r="R333" s="93">
        <v>65736.438649999996</v>
      </c>
      <c r="S333" s="94">
        <v>1.1429412212918126E-2</v>
      </c>
      <c r="T333" s="94">
        <v>3.6131987473313554E-3</v>
      </c>
      <c r="U333" s="94">
        <v>6.1786118035450795E-4</v>
      </c>
    </row>
    <row r="334" spans="2:21">
      <c r="B334" s="86" t="s">
        <v>1129</v>
      </c>
      <c r="C334" s="83" t="s">
        <v>1130</v>
      </c>
      <c r="D334" s="96" t="s">
        <v>30</v>
      </c>
      <c r="E334" s="96" t="s">
        <v>941</v>
      </c>
      <c r="F334" s="83"/>
      <c r="G334" s="96" t="s">
        <v>1131</v>
      </c>
      <c r="H334" s="83" t="s">
        <v>1115</v>
      </c>
      <c r="I334" s="83" t="s">
        <v>974</v>
      </c>
      <c r="J334" s="83"/>
      <c r="K334" s="93">
        <v>0.77000000000000013</v>
      </c>
      <c r="L334" s="96" t="s">
        <v>182</v>
      </c>
      <c r="M334" s="97">
        <v>0.06</v>
      </c>
      <c r="N334" s="97">
        <v>4.8399999999999999E-2</v>
      </c>
      <c r="O334" s="93">
        <v>8941000</v>
      </c>
      <c r="P334" s="95">
        <v>103.43899999999999</v>
      </c>
      <c r="Q334" s="83"/>
      <c r="R334" s="93">
        <v>33955.007989999998</v>
      </c>
      <c r="S334" s="94">
        <v>5.9606666666666671E-3</v>
      </c>
      <c r="T334" s="94">
        <v>1.8663346365371462E-3</v>
      </c>
      <c r="U334" s="94">
        <v>3.1914538947491565E-4</v>
      </c>
    </row>
    <row r="335" spans="2:21">
      <c r="B335" s="86" t="s">
        <v>1132</v>
      </c>
      <c r="C335" s="83" t="s">
        <v>1133</v>
      </c>
      <c r="D335" s="96" t="s">
        <v>30</v>
      </c>
      <c r="E335" s="96" t="s">
        <v>941</v>
      </c>
      <c r="F335" s="83"/>
      <c r="G335" s="96" t="s">
        <v>1131</v>
      </c>
      <c r="H335" s="83" t="s">
        <v>1115</v>
      </c>
      <c r="I335" s="83" t="s">
        <v>974</v>
      </c>
      <c r="J335" s="83"/>
      <c r="K335" s="93">
        <v>4.1399999999999997</v>
      </c>
      <c r="L335" s="96" t="s">
        <v>182</v>
      </c>
      <c r="M335" s="97">
        <v>4.6249999999999999E-2</v>
      </c>
      <c r="N335" s="97">
        <v>4.8399999999999999E-2</v>
      </c>
      <c r="O335" s="93">
        <v>2348000</v>
      </c>
      <c r="P335" s="95">
        <v>98.8</v>
      </c>
      <c r="Q335" s="83"/>
      <c r="R335" s="93">
        <v>8562.7985500000013</v>
      </c>
      <c r="S335" s="94">
        <v>4.6959999999999997E-3</v>
      </c>
      <c r="T335" s="94">
        <v>4.7065362270748374E-4</v>
      </c>
      <c r="U335" s="94">
        <v>8.0482315864564572E-5</v>
      </c>
    </row>
    <row r="336" spans="2:21">
      <c r="B336" s="86" t="s">
        <v>1134</v>
      </c>
      <c r="C336" s="83" t="s">
        <v>1135</v>
      </c>
      <c r="D336" s="96" t="s">
        <v>30</v>
      </c>
      <c r="E336" s="96" t="s">
        <v>941</v>
      </c>
      <c r="F336" s="83"/>
      <c r="G336" s="96" t="s">
        <v>996</v>
      </c>
      <c r="H336" s="83" t="s">
        <v>1136</v>
      </c>
      <c r="I336" s="83" t="s">
        <v>945</v>
      </c>
      <c r="J336" s="83"/>
      <c r="K336" s="93">
        <v>4.12</v>
      </c>
      <c r="L336" s="96" t="s">
        <v>182</v>
      </c>
      <c r="M336" s="97">
        <v>7.7499999999999999E-2</v>
      </c>
      <c r="N336" s="97">
        <v>7.5899999999999995E-2</v>
      </c>
      <c r="O336" s="93">
        <v>11741000</v>
      </c>
      <c r="P336" s="95">
        <v>100.36499999999999</v>
      </c>
      <c r="Q336" s="83"/>
      <c r="R336" s="93">
        <v>43161.746740000002</v>
      </c>
      <c r="S336" s="94">
        <v>4.6963999999999999E-3</v>
      </c>
      <c r="T336" s="94">
        <v>2.3723823872469738E-3</v>
      </c>
      <c r="U336" s="94">
        <v>4.0568014231690875E-4</v>
      </c>
    </row>
    <row r="337" spans="2:21">
      <c r="B337" s="86" t="s">
        <v>1137</v>
      </c>
      <c r="C337" s="83" t="s">
        <v>1138</v>
      </c>
      <c r="D337" s="96" t="s">
        <v>30</v>
      </c>
      <c r="E337" s="96" t="s">
        <v>941</v>
      </c>
      <c r="F337" s="83"/>
      <c r="G337" s="96" t="s">
        <v>1031</v>
      </c>
      <c r="H337" s="83" t="s">
        <v>1136</v>
      </c>
      <c r="I337" s="83" t="s">
        <v>974</v>
      </c>
      <c r="J337" s="83"/>
      <c r="K337" s="93">
        <v>0.5</v>
      </c>
      <c r="L337" s="96" t="s">
        <v>182</v>
      </c>
      <c r="M337" s="97">
        <v>5.3749999999999999E-2</v>
      </c>
      <c r="N337" s="97">
        <v>3.8800000000000001E-2</v>
      </c>
      <c r="O337" s="93">
        <v>11756000</v>
      </c>
      <c r="P337" s="95">
        <v>102.105</v>
      </c>
      <c r="Q337" s="83"/>
      <c r="R337" s="93">
        <v>44676.120470000002</v>
      </c>
      <c r="S337" s="94">
        <v>1.1756000000000001E-2</v>
      </c>
      <c r="T337" s="94">
        <v>2.4556198332753572E-3</v>
      </c>
      <c r="U337" s="94">
        <v>4.1991384221807702E-4</v>
      </c>
    </row>
    <row r="338" spans="2:21">
      <c r="B338" s="86" t="s">
        <v>1139</v>
      </c>
      <c r="C338" s="83" t="s">
        <v>1140</v>
      </c>
      <c r="D338" s="96" t="s">
        <v>30</v>
      </c>
      <c r="E338" s="96" t="s">
        <v>941</v>
      </c>
      <c r="F338" s="83"/>
      <c r="G338" s="96" t="s">
        <v>996</v>
      </c>
      <c r="H338" s="83" t="s">
        <v>1136</v>
      </c>
      <c r="I338" s="83" t="s">
        <v>945</v>
      </c>
      <c r="J338" s="83"/>
      <c r="K338" s="93">
        <v>0.23999999999999996</v>
      </c>
      <c r="L338" s="96" t="s">
        <v>184</v>
      </c>
      <c r="M338" s="97">
        <v>5.5E-2</v>
      </c>
      <c r="N338" s="97">
        <v>5.2999999999999992E-3</v>
      </c>
      <c r="O338" s="93">
        <v>8958000</v>
      </c>
      <c r="P338" s="95">
        <v>100.965</v>
      </c>
      <c r="Q338" s="83"/>
      <c r="R338" s="93">
        <v>39685.499050000006</v>
      </c>
      <c r="S338" s="94">
        <v>7.1663999999999999E-3</v>
      </c>
      <c r="T338" s="94">
        <v>2.1813106763835877E-3</v>
      </c>
      <c r="U338" s="94">
        <v>3.7300665794420416E-4</v>
      </c>
    </row>
    <row r="339" spans="2:21">
      <c r="B339" s="86" t="s">
        <v>1141</v>
      </c>
      <c r="C339" s="83" t="s">
        <v>1142</v>
      </c>
      <c r="D339" s="96" t="s">
        <v>30</v>
      </c>
      <c r="E339" s="96" t="s">
        <v>941</v>
      </c>
      <c r="F339" s="83"/>
      <c r="G339" s="96" t="s">
        <v>943</v>
      </c>
      <c r="H339" s="83" t="s">
        <v>1136</v>
      </c>
      <c r="I339" s="83" t="s">
        <v>945</v>
      </c>
      <c r="J339" s="83"/>
      <c r="K339" s="93">
        <v>3.1600000000000006</v>
      </c>
      <c r="L339" s="96" t="s">
        <v>182</v>
      </c>
      <c r="M339" s="97">
        <v>7.7499999999999999E-2</v>
      </c>
      <c r="N339" s="97">
        <v>5.9500000000000011E-2</v>
      </c>
      <c r="O339" s="93">
        <v>11628000</v>
      </c>
      <c r="P339" s="95">
        <v>105.453</v>
      </c>
      <c r="Q339" s="83"/>
      <c r="R339" s="93">
        <v>45981.707219999989</v>
      </c>
      <c r="S339" s="94">
        <v>2.2800000000000001E-2</v>
      </c>
      <c r="T339" s="94">
        <v>2.5273813175679411E-3</v>
      </c>
      <c r="U339" s="94">
        <v>4.3218513933998456E-4</v>
      </c>
    </row>
    <row r="340" spans="2:21">
      <c r="B340" s="160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</row>
    <row r="341" spans="2:21">
      <c r="C341" s="1"/>
      <c r="D341" s="1"/>
      <c r="E341" s="1"/>
      <c r="F341" s="1"/>
    </row>
    <row r="342" spans="2:21">
      <c r="C342" s="1"/>
      <c r="D342" s="1"/>
      <c r="E342" s="1"/>
      <c r="F342" s="1"/>
    </row>
    <row r="343" spans="2:21">
      <c r="B343" s="98" t="s">
        <v>278</v>
      </c>
      <c r="C343" s="99"/>
      <c r="D343" s="99"/>
      <c r="E343" s="99"/>
      <c r="F343" s="99"/>
      <c r="G343" s="99"/>
      <c r="H343" s="99"/>
      <c r="I343" s="99"/>
      <c r="J343" s="99"/>
      <c r="K343" s="99"/>
    </row>
    <row r="344" spans="2:21">
      <c r="B344" s="98" t="s">
        <v>131</v>
      </c>
      <c r="C344" s="99"/>
      <c r="D344" s="99"/>
      <c r="E344" s="99"/>
      <c r="F344" s="99"/>
      <c r="G344" s="99"/>
      <c r="H344" s="99"/>
      <c r="I344" s="99"/>
      <c r="J344" s="99"/>
      <c r="K344" s="99"/>
    </row>
    <row r="345" spans="2:21">
      <c r="B345" s="98" t="s">
        <v>260</v>
      </c>
      <c r="C345" s="99"/>
      <c r="D345" s="99"/>
      <c r="E345" s="99"/>
      <c r="F345" s="99"/>
      <c r="G345" s="99"/>
      <c r="H345" s="99"/>
      <c r="I345" s="99"/>
      <c r="J345" s="99"/>
      <c r="K345" s="99"/>
    </row>
    <row r="346" spans="2:21">
      <c r="B346" s="98" t="s">
        <v>268</v>
      </c>
      <c r="C346" s="99"/>
      <c r="D346" s="99"/>
      <c r="E346" s="99"/>
      <c r="F346" s="99"/>
      <c r="G346" s="99"/>
      <c r="H346" s="99"/>
      <c r="I346" s="99"/>
      <c r="J346" s="99"/>
      <c r="K346" s="99"/>
    </row>
    <row r="347" spans="2:21">
      <c r="B347" s="151" t="s">
        <v>274</v>
      </c>
      <c r="C347" s="151"/>
      <c r="D347" s="151"/>
      <c r="E347" s="151"/>
      <c r="F347" s="151"/>
      <c r="G347" s="151"/>
      <c r="H347" s="151"/>
      <c r="I347" s="151"/>
      <c r="J347" s="151"/>
      <c r="K347" s="151"/>
    </row>
    <row r="348" spans="2:21">
      <c r="C348" s="1"/>
      <c r="D348" s="1"/>
      <c r="E348" s="1"/>
      <c r="F348" s="1"/>
    </row>
    <row r="349" spans="2:21">
      <c r="C349" s="1"/>
      <c r="D349" s="1"/>
      <c r="E349" s="1"/>
      <c r="F349" s="1"/>
    </row>
    <row r="350" spans="2:21">
      <c r="C350" s="1"/>
      <c r="D350" s="1"/>
      <c r="E350" s="1"/>
      <c r="F350" s="1"/>
    </row>
    <row r="351" spans="2:21">
      <c r="C351" s="1"/>
      <c r="D351" s="1"/>
      <c r="E351" s="1"/>
      <c r="F351" s="1"/>
    </row>
    <row r="352" spans="2:21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4"/>
      <c r="C794" s="1"/>
      <c r="D794" s="1"/>
      <c r="E794" s="1"/>
      <c r="F794" s="1"/>
    </row>
    <row r="795" spans="2:6">
      <c r="B795" s="44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mergeCells count="3">
    <mergeCell ref="B6:U6"/>
    <mergeCell ref="B7:U7"/>
    <mergeCell ref="B347:K347"/>
  </mergeCells>
  <phoneticPr fontId="4" type="noConversion"/>
  <conditionalFormatting sqref="B12:B339">
    <cfRule type="cellIs" dxfId="72" priority="2" operator="equal">
      <formula>"NR3"</formula>
    </cfRule>
  </conditionalFormatting>
  <conditionalFormatting sqref="B12:B339">
    <cfRule type="containsText" dxfId="71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4:G826">
      <formula1>$BK$7:$BK$23</formula1>
    </dataValidation>
    <dataValidation allowBlank="1" showInputMessage="1" showErrorMessage="1" sqref="H2 B33 Q9 B35 B345 B347"/>
    <dataValidation type="list" allowBlank="1" showInputMessage="1" showErrorMessage="1" sqref="I348:I826 I36:I346 I12:I34">
      <formula1>$BM$7:$BM$10</formula1>
    </dataValidation>
    <dataValidation type="list" allowBlank="1" showInputMessage="1" showErrorMessage="1" sqref="E348:E820 E36:E346 E12:E34">
      <formula1>$BI$7:$BI$23</formula1>
    </dataValidation>
    <dataValidation type="list" allowBlank="1" showInputMessage="1" showErrorMessage="1" sqref="G348:G553 G36:G346 G12:G34">
      <formula1>$BK$7:$BK$28</formula1>
    </dataValidation>
    <dataValidation type="list" allowBlank="1" showInputMessage="1" showErrorMessage="1" sqref="L12:L826">
      <formula1>$BN$7:$BN$19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G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35.7109375" style="2" bestFit="1" customWidth="1"/>
    <col min="8" max="8" width="12.28515625" style="1" bestFit="1" customWidth="1"/>
    <col min="9" max="9" width="17.28515625" style="1" bestFit="1" customWidth="1"/>
    <col min="10" max="10" width="10.7109375" style="1" bestFit="1" customWidth="1"/>
    <col min="11" max="11" width="10.140625" style="1" customWidth="1"/>
    <col min="12" max="12" width="14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8.140625" style="1" customWidth="1"/>
    <col min="18" max="18" width="12.85546875" style="1" bestFit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59">
      <c r="B1" s="57" t="s">
        <v>198</v>
      </c>
      <c r="C1" s="77" t="s" vm="1">
        <v>279</v>
      </c>
    </row>
    <row r="2" spans="2:59">
      <c r="B2" s="57" t="s">
        <v>197</v>
      </c>
      <c r="C2" s="77" t="s">
        <v>280</v>
      </c>
    </row>
    <row r="3" spans="2:59">
      <c r="B3" s="57" t="s">
        <v>199</v>
      </c>
      <c r="C3" s="77" t="s">
        <v>281</v>
      </c>
    </row>
    <row r="4" spans="2:59">
      <c r="B4" s="57" t="s">
        <v>200</v>
      </c>
      <c r="C4" s="77" t="s">
        <v>282</v>
      </c>
    </row>
    <row r="6" spans="2:59" ht="26.25" customHeight="1">
      <c r="B6" s="154" t="s">
        <v>228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  <c r="BG6" s="3"/>
    </row>
    <row r="7" spans="2:59" ht="26.25" customHeight="1">
      <c r="B7" s="154" t="s">
        <v>108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  <c r="BC7" s="3"/>
      <c r="BG7" s="3"/>
    </row>
    <row r="8" spans="2:59" s="3" customFormat="1" ht="63">
      <c r="B8" s="23" t="s">
        <v>134</v>
      </c>
      <c r="C8" s="31" t="s">
        <v>52</v>
      </c>
      <c r="D8" s="31" t="s">
        <v>138</v>
      </c>
      <c r="E8" s="31" t="s">
        <v>246</v>
      </c>
      <c r="F8" s="31" t="s">
        <v>136</v>
      </c>
      <c r="G8" s="31" t="s">
        <v>75</v>
      </c>
      <c r="H8" s="31" t="s">
        <v>120</v>
      </c>
      <c r="I8" s="14" t="s">
        <v>262</v>
      </c>
      <c r="J8" s="14" t="s">
        <v>261</v>
      </c>
      <c r="K8" s="31" t="s">
        <v>277</v>
      </c>
      <c r="L8" s="14" t="s">
        <v>71</v>
      </c>
      <c r="M8" s="14" t="s">
        <v>67</v>
      </c>
      <c r="N8" s="14" t="s">
        <v>201</v>
      </c>
      <c r="O8" s="15" t="s">
        <v>203</v>
      </c>
      <c r="BC8" s="1"/>
      <c r="BD8" s="1"/>
      <c r="BE8" s="1"/>
      <c r="BG8" s="4"/>
    </row>
    <row r="9" spans="2:59" s="3" customFormat="1" ht="24" customHeight="1">
      <c r="B9" s="16"/>
      <c r="C9" s="17"/>
      <c r="D9" s="17"/>
      <c r="E9" s="17"/>
      <c r="F9" s="17"/>
      <c r="G9" s="17"/>
      <c r="H9" s="17"/>
      <c r="I9" s="17" t="s">
        <v>269</v>
      </c>
      <c r="J9" s="17"/>
      <c r="K9" s="17" t="s">
        <v>265</v>
      </c>
      <c r="L9" s="17" t="s">
        <v>265</v>
      </c>
      <c r="M9" s="17" t="s">
        <v>20</v>
      </c>
      <c r="N9" s="17" t="s">
        <v>20</v>
      </c>
      <c r="O9" s="18" t="s">
        <v>20</v>
      </c>
      <c r="BC9" s="1"/>
      <c r="BE9" s="1"/>
      <c r="BG9" s="4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C10" s="1"/>
      <c r="BD10" s="3"/>
      <c r="BE10" s="1"/>
      <c r="BG10" s="1"/>
    </row>
    <row r="11" spans="2:59" s="4" customFormat="1" ht="18" customHeight="1">
      <c r="B11" s="78" t="s">
        <v>32</v>
      </c>
      <c r="C11" s="79"/>
      <c r="D11" s="79"/>
      <c r="E11" s="79"/>
      <c r="F11" s="79"/>
      <c r="G11" s="79"/>
      <c r="H11" s="79"/>
      <c r="I11" s="87"/>
      <c r="J11" s="89"/>
      <c r="K11" s="87">
        <v>12115.758659999994</v>
      </c>
      <c r="L11" s="87">
        <v>15326223.034410007</v>
      </c>
      <c r="M11" s="79"/>
      <c r="N11" s="88">
        <v>1</v>
      </c>
      <c r="O11" s="88">
        <v>0.14405219462580388</v>
      </c>
      <c r="BC11" s="1"/>
      <c r="BD11" s="3"/>
      <c r="BE11" s="1"/>
      <c r="BG11" s="1"/>
    </row>
    <row r="12" spans="2:59" ht="20.25">
      <c r="B12" s="80" t="s">
        <v>256</v>
      </c>
      <c r="C12" s="81"/>
      <c r="D12" s="81"/>
      <c r="E12" s="81"/>
      <c r="F12" s="81"/>
      <c r="G12" s="81"/>
      <c r="H12" s="81"/>
      <c r="I12" s="90"/>
      <c r="J12" s="92"/>
      <c r="K12" s="90">
        <v>10166.020299999996</v>
      </c>
      <c r="L12" s="90">
        <v>11498145.88385001</v>
      </c>
      <c r="M12" s="81"/>
      <c r="N12" s="91">
        <v>0.75022697099178937</v>
      </c>
      <c r="O12" s="91">
        <v>0.10807184163883657</v>
      </c>
      <c r="BD12" s="4"/>
    </row>
    <row r="13" spans="2:59">
      <c r="B13" s="101" t="s">
        <v>1143</v>
      </c>
      <c r="C13" s="81"/>
      <c r="D13" s="81"/>
      <c r="E13" s="81"/>
      <c r="F13" s="81"/>
      <c r="G13" s="81"/>
      <c r="H13" s="81"/>
      <c r="I13" s="90"/>
      <c r="J13" s="92"/>
      <c r="K13" s="90">
        <v>7651.0649399999984</v>
      </c>
      <c r="L13" s="90">
        <v>8630209.4343399983</v>
      </c>
      <c r="M13" s="81"/>
      <c r="N13" s="91">
        <v>0.56670120523561529</v>
      </c>
      <c r="O13" s="91">
        <v>8.1115915271870634E-2</v>
      </c>
    </row>
    <row r="14" spans="2:59">
      <c r="B14" s="86" t="s">
        <v>1144</v>
      </c>
      <c r="C14" s="83" t="s">
        <v>1145</v>
      </c>
      <c r="D14" s="96" t="s">
        <v>139</v>
      </c>
      <c r="E14" s="96" t="s">
        <v>368</v>
      </c>
      <c r="F14" s="83" t="s">
        <v>1146</v>
      </c>
      <c r="G14" s="96" t="s">
        <v>209</v>
      </c>
      <c r="H14" s="96" t="s">
        <v>183</v>
      </c>
      <c r="I14" s="93">
        <v>1082646.55</v>
      </c>
      <c r="J14" s="95">
        <v>19130</v>
      </c>
      <c r="K14" s="83"/>
      <c r="L14" s="93">
        <v>207110.28487000003</v>
      </c>
      <c r="M14" s="94">
        <v>2.138248110251912E-2</v>
      </c>
      <c r="N14" s="94">
        <v>1.3513458887098394E-2</v>
      </c>
      <c r="O14" s="94">
        <v>1.9466434096720971E-3</v>
      </c>
    </row>
    <row r="15" spans="2:59">
      <c r="B15" s="86" t="s">
        <v>1147</v>
      </c>
      <c r="C15" s="83" t="s">
        <v>1148</v>
      </c>
      <c r="D15" s="96" t="s">
        <v>139</v>
      </c>
      <c r="E15" s="96" t="s">
        <v>368</v>
      </c>
      <c r="F15" s="83" t="s">
        <v>434</v>
      </c>
      <c r="G15" s="96" t="s">
        <v>421</v>
      </c>
      <c r="H15" s="96" t="s">
        <v>183</v>
      </c>
      <c r="I15" s="93">
        <v>1185487.79</v>
      </c>
      <c r="J15" s="95">
        <v>4440</v>
      </c>
      <c r="K15" s="83"/>
      <c r="L15" s="93">
        <v>52635.657869999988</v>
      </c>
      <c r="M15" s="94">
        <v>9.0158437118006262E-3</v>
      </c>
      <c r="N15" s="94">
        <v>3.4343528573102374E-3</v>
      </c>
      <c r="O15" s="94">
        <v>4.9472606621494002E-4</v>
      </c>
    </row>
    <row r="16" spans="2:59" ht="20.25">
      <c r="B16" s="86" t="s">
        <v>1149</v>
      </c>
      <c r="C16" s="83" t="s">
        <v>1150</v>
      </c>
      <c r="D16" s="96" t="s">
        <v>139</v>
      </c>
      <c r="E16" s="96" t="s">
        <v>368</v>
      </c>
      <c r="F16" s="83" t="s">
        <v>751</v>
      </c>
      <c r="G16" s="96" t="s">
        <v>752</v>
      </c>
      <c r="H16" s="96" t="s">
        <v>183</v>
      </c>
      <c r="I16" s="93">
        <v>608296.65</v>
      </c>
      <c r="J16" s="95">
        <v>46120</v>
      </c>
      <c r="K16" s="83"/>
      <c r="L16" s="93">
        <v>280546.41498000006</v>
      </c>
      <c r="M16" s="94">
        <v>1.4228102366743135E-2</v>
      </c>
      <c r="N16" s="94">
        <v>1.8304993627596643E-2</v>
      </c>
      <c r="O16" s="94">
        <v>2.6368745046666513E-3</v>
      </c>
      <c r="BC16" s="4"/>
    </row>
    <row r="17" spans="2:15">
      <c r="B17" s="86" t="s">
        <v>1151</v>
      </c>
      <c r="C17" s="83" t="s">
        <v>1152</v>
      </c>
      <c r="D17" s="96" t="s">
        <v>139</v>
      </c>
      <c r="E17" s="96" t="s">
        <v>368</v>
      </c>
      <c r="F17" s="83" t="s">
        <v>442</v>
      </c>
      <c r="G17" s="96" t="s">
        <v>421</v>
      </c>
      <c r="H17" s="96" t="s">
        <v>183</v>
      </c>
      <c r="I17" s="93">
        <v>3081667</v>
      </c>
      <c r="J17" s="95">
        <v>1920</v>
      </c>
      <c r="K17" s="83"/>
      <c r="L17" s="93">
        <v>59168.006399999998</v>
      </c>
      <c r="M17" s="94">
        <v>8.8867685353036744E-3</v>
      </c>
      <c r="N17" s="94">
        <v>3.8605732323715794E-3</v>
      </c>
      <c r="O17" s="94">
        <v>5.5612404663675952E-4</v>
      </c>
    </row>
    <row r="18" spans="2:15">
      <c r="B18" s="86" t="s">
        <v>1153</v>
      </c>
      <c r="C18" s="83" t="s">
        <v>1154</v>
      </c>
      <c r="D18" s="96" t="s">
        <v>139</v>
      </c>
      <c r="E18" s="96" t="s">
        <v>368</v>
      </c>
      <c r="F18" s="83" t="s">
        <v>451</v>
      </c>
      <c r="G18" s="96" t="s">
        <v>452</v>
      </c>
      <c r="H18" s="96" t="s">
        <v>183</v>
      </c>
      <c r="I18" s="93">
        <v>66537363.990000002</v>
      </c>
      <c r="J18" s="95">
        <v>418.3</v>
      </c>
      <c r="K18" s="93">
        <v>7651.0649399999984</v>
      </c>
      <c r="L18" s="93">
        <v>285976.85852000001</v>
      </c>
      <c r="M18" s="94">
        <v>2.4059919281023322E-2</v>
      </c>
      <c r="N18" s="94">
        <v>1.865931729415217E-2</v>
      </c>
      <c r="O18" s="94">
        <v>2.6879156064418368E-3</v>
      </c>
    </row>
    <row r="19" spans="2:15">
      <c r="B19" s="86" t="s">
        <v>1155</v>
      </c>
      <c r="C19" s="83" t="s">
        <v>1156</v>
      </c>
      <c r="D19" s="96" t="s">
        <v>139</v>
      </c>
      <c r="E19" s="96" t="s">
        <v>368</v>
      </c>
      <c r="F19" s="83" t="s">
        <v>406</v>
      </c>
      <c r="G19" s="96" t="s">
        <v>375</v>
      </c>
      <c r="H19" s="96" t="s">
        <v>183</v>
      </c>
      <c r="I19" s="93">
        <v>2092711</v>
      </c>
      <c r="J19" s="95">
        <v>8209</v>
      </c>
      <c r="K19" s="83"/>
      <c r="L19" s="93">
        <v>171790.64599000002</v>
      </c>
      <c r="M19" s="94">
        <v>2.0858269367778584E-2</v>
      </c>
      <c r="N19" s="94">
        <v>1.1208935535147862E-2</v>
      </c>
      <c r="O19" s="94">
        <v>1.614671763257209E-3</v>
      </c>
    </row>
    <row r="20" spans="2:15">
      <c r="B20" s="86" t="s">
        <v>1157</v>
      </c>
      <c r="C20" s="83" t="s">
        <v>1158</v>
      </c>
      <c r="D20" s="96" t="s">
        <v>139</v>
      </c>
      <c r="E20" s="96" t="s">
        <v>368</v>
      </c>
      <c r="F20" s="83" t="s">
        <v>710</v>
      </c>
      <c r="G20" s="96" t="s">
        <v>529</v>
      </c>
      <c r="H20" s="96" t="s">
        <v>183</v>
      </c>
      <c r="I20" s="93">
        <v>38336981.949999996</v>
      </c>
      <c r="J20" s="95">
        <v>181.2</v>
      </c>
      <c r="K20" s="83"/>
      <c r="L20" s="93">
        <v>69466.611279999997</v>
      </c>
      <c r="M20" s="94">
        <v>1.1967731204824129E-2</v>
      </c>
      <c r="N20" s="94">
        <v>4.5325329746301818E-3</v>
      </c>
      <c r="O20" s="94">
        <v>6.5292132220930068E-4</v>
      </c>
    </row>
    <row r="21" spans="2:15">
      <c r="B21" s="86" t="s">
        <v>1159</v>
      </c>
      <c r="C21" s="83" t="s">
        <v>1160</v>
      </c>
      <c r="D21" s="96" t="s">
        <v>139</v>
      </c>
      <c r="E21" s="96" t="s">
        <v>368</v>
      </c>
      <c r="F21" s="83" t="s">
        <v>550</v>
      </c>
      <c r="G21" s="96" t="s">
        <v>421</v>
      </c>
      <c r="H21" s="96" t="s">
        <v>183</v>
      </c>
      <c r="I21" s="93">
        <v>0.01</v>
      </c>
      <c r="J21" s="95">
        <v>3315</v>
      </c>
      <c r="K21" s="83"/>
      <c r="L21" s="93">
        <v>3.3E-4</v>
      </c>
      <c r="M21" s="94">
        <v>5.2127046477220056E-11</v>
      </c>
      <c r="N21" s="94">
        <v>2.1531723716867048E-11</v>
      </c>
      <c r="O21" s="94">
        <v>3.1016920554911693E-12</v>
      </c>
    </row>
    <row r="22" spans="2:15">
      <c r="B22" s="86" t="s">
        <v>1161</v>
      </c>
      <c r="C22" s="83" t="s">
        <v>1162</v>
      </c>
      <c r="D22" s="96" t="s">
        <v>139</v>
      </c>
      <c r="E22" s="96" t="s">
        <v>368</v>
      </c>
      <c r="F22" s="83" t="s">
        <v>471</v>
      </c>
      <c r="G22" s="96" t="s">
        <v>375</v>
      </c>
      <c r="H22" s="96" t="s">
        <v>183</v>
      </c>
      <c r="I22" s="93">
        <v>25530508.480000004</v>
      </c>
      <c r="J22" s="95">
        <v>1213</v>
      </c>
      <c r="K22" s="83"/>
      <c r="L22" s="93">
        <v>309685.06784999999</v>
      </c>
      <c r="M22" s="94">
        <v>2.19331063322372E-2</v>
      </c>
      <c r="N22" s="94">
        <v>2.0206222182380079E-2</v>
      </c>
      <c r="O22" s="94">
        <v>2.9107506504684505E-3</v>
      </c>
    </row>
    <row r="23" spans="2:15">
      <c r="B23" s="86" t="s">
        <v>1163</v>
      </c>
      <c r="C23" s="83" t="s">
        <v>1164</v>
      </c>
      <c r="D23" s="96" t="s">
        <v>139</v>
      </c>
      <c r="E23" s="96" t="s">
        <v>368</v>
      </c>
      <c r="F23" s="83" t="s">
        <v>1165</v>
      </c>
      <c r="G23" s="96" t="s">
        <v>910</v>
      </c>
      <c r="H23" s="96" t="s">
        <v>183</v>
      </c>
      <c r="I23" s="93">
        <v>34626492.960000001</v>
      </c>
      <c r="J23" s="95">
        <v>1079</v>
      </c>
      <c r="K23" s="83"/>
      <c r="L23" s="93">
        <v>373619.85907000001</v>
      </c>
      <c r="M23" s="94">
        <v>2.949911363820203E-2</v>
      </c>
      <c r="N23" s="94">
        <v>2.437781691100013E-2</v>
      </c>
      <c r="O23" s="94">
        <v>3.5116780262156042E-3</v>
      </c>
    </row>
    <row r="24" spans="2:15">
      <c r="B24" s="86" t="s">
        <v>1166</v>
      </c>
      <c r="C24" s="83" t="s">
        <v>1167</v>
      </c>
      <c r="D24" s="96" t="s">
        <v>139</v>
      </c>
      <c r="E24" s="96" t="s">
        <v>368</v>
      </c>
      <c r="F24" s="83" t="s">
        <v>619</v>
      </c>
      <c r="G24" s="96" t="s">
        <v>484</v>
      </c>
      <c r="H24" s="96" t="s">
        <v>183</v>
      </c>
      <c r="I24" s="93">
        <v>4955243.5099999988</v>
      </c>
      <c r="J24" s="95">
        <v>2198</v>
      </c>
      <c r="K24" s="83"/>
      <c r="L24" s="93">
        <v>108916.25233999998</v>
      </c>
      <c r="M24" s="94">
        <v>1.9351446034573921E-2</v>
      </c>
      <c r="N24" s="94">
        <v>7.1065292535195564E-3</v>
      </c>
      <c r="O24" s="94">
        <v>1.023711135141968E-3</v>
      </c>
    </row>
    <row r="25" spans="2:15">
      <c r="B25" s="86" t="s">
        <v>1168</v>
      </c>
      <c r="C25" s="83" t="s">
        <v>1169</v>
      </c>
      <c r="D25" s="96" t="s">
        <v>139</v>
      </c>
      <c r="E25" s="96" t="s">
        <v>368</v>
      </c>
      <c r="F25" s="83" t="s">
        <v>483</v>
      </c>
      <c r="G25" s="96" t="s">
        <v>484</v>
      </c>
      <c r="H25" s="96" t="s">
        <v>183</v>
      </c>
      <c r="I25" s="93">
        <v>4051971</v>
      </c>
      <c r="J25" s="95">
        <v>2796</v>
      </c>
      <c r="K25" s="83"/>
      <c r="L25" s="93">
        <v>113293.10915999999</v>
      </c>
      <c r="M25" s="94">
        <v>1.8900989791559259E-2</v>
      </c>
      <c r="N25" s="94">
        <v>7.3921088650241796E-3</v>
      </c>
      <c r="O25" s="94">
        <v>1.0648495049195934E-3</v>
      </c>
    </row>
    <row r="26" spans="2:15">
      <c r="B26" s="86" t="s">
        <v>1170</v>
      </c>
      <c r="C26" s="83" t="s">
        <v>1171</v>
      </c>
      <c r="D26" s="96" t="s">
        <v>139</v>
      </c>
      <c r="E26" s="96" t="s">
        <v>368</v>
      </c>
      <c r="F26" s="83" t="s">
        <v>1172</v>
      </c>
      <c r="G26" s="96" t="s">
        <v>614</v>
      </c>
      <c r="H26" s="96" t="s">
        <v>183</v>
      </c>
      <c r="I26" s="93">
        <v>63304</v>
      </c>
      <c r="J26" s="95">
        <v>116900</v>
      </c>
      <c r="K26" s="83"/>
      <c r="L26" s="93">
        <v>74002.376000000004</v>
      </c>
      <c r="M26" s="94">
        <v>8.2229358130651211E-3</v>
      </c>
      <c r="N26" s="94">
        <v>4.82848095279913E-3</v>
      </c>
      <c r="O26" s="94">
        <v>6.9555327795960728E-4</v>
      </c>
    </row>
    <row r="27" spans="2:15">
      <c r="B27" s="86" t="s">
        <v>1173</v>
      </c>
      <c r="C27" s="83" t="s">
        <v>1174</v>
      </c>
      <c r="D27" s="96" t="s">
        <v>139</v>
      </c>
      <c r="E27" s="96" t="s">
        <v>368</v>
      </c>
      <c r="F27" s="83" t="s">
        <v>1175</v>
      </c>
      <c r="G27" s="96" t="s">
        <v>1176</v>
      </c>
      <c r="H27" s="96" t="s">
        <v>183</v>
      </c>
      <c r="I27" s="93">
        <v>600161.12</v>
      </c>
      <c r="J27" s="95">
        <v>7920</v>
      </c>
      <c r="K27" s="83"/>
      <c r="L27" s="93">
        <v>47532.760969999988</v>
      </c>
      <c r="M27" s="94">
        <v>6.055287325652272E-3</v>
      </c>
      <c r="N27" s="94">
        <v>3.1014008385027913E-3</v>
      </c>
      <c r="O27" s="94">
        <v>4.4676359720063544E-4</v>
      </c>
    </row>
    <row r="28" spans="2:15">
      <c r="B28" s="86" t="s">
        <v>1177</v>
      </c>
      <c r="C28" s="83" t="s">
        <v>1178</v>
      </c>
      <c r="D28" s="96" t="s">
        <v>139</v>
      </c>
      <c r="E28" s="96" t="s">
        <v>368</v>
      </c>
      <c r="F28" s="83" t="s">
        <v>952</v>
      </c>
      <c r="G28" s="96" t="s">
        <v>529</v>
      </c>
      <c r="H28" s="96" t="s">
        <v>183</v>
      </c>
      <c r="I28" s="93">
        <v>1833465.09</v>
      </c>
      <c r="J28" s="95">
        <v>7973</v>
      </c>
      <c r="K28" s="83"/>
      <c r="L28" s="93">
        <v>146182.17163000003</v>
      </c>
      <c r="M28" s="94">
        <v>1.8001930436726372E-3</v>
      </c>
      <c r="N28" s="94">
        <v>9.5380428238448518E-3</v>
      </c>
      <c r="O28" s="94">
        <v>1.3739760012097505E-3</v>
      </c>
    </row>
    <row r="29" spans="2:15">
      <c r="B29" s="86" t="s">
        <v>1179</v>
      </c>
      <c r="C29" s="83" t="s">
        <v>1180</v>
      </c>
      <c r="D29" s="96" t="s">
        <v>139</v>
      </c>
      <c r="E29" s="96" t="s">
        <v>368</v>
      </c>
      <c r="F29" s="83" t="s">
        <v>933</v>
      </c>
      <c r="G29" s="96" t="s">
        <v>910</v>
      </c>
      <c r="H29" s="96" t="s">
        <v>183</v>
      </c>
      <c r="I29" s="93">
        <v>1236824009.7999997</v>
      </c>
      <c r="J29" s="95">
        <v>42.5</v>
      </c>
      <c r="K29" s="83"/>
      <c r="L29" s="93">
        <v>525650.20417000004</v>
      </c>
      <c r="M29" s="94">
        <v>9.5490796285569515E-2</v>
      </c>
      <c r="N29" s="94">
        <v>3.4297439296676349E-2</v>
      </c>
      <c r="O29" s="94">
        <v>4.9406214007315158E-3</v>
      </c>
    </row>
    <row r="30" spans="2:15">
      <c r="B30" s="86" t="s">
        <v>1181</v>
      </c>
      <c r="C30" s="83" t="s">
        <v>1182</v>
      </c>
      <c r="D30" s="96" t="s">
        <v>139</v>
      </c>
      <c r="E30" s="96" t="s">
        <v>368</v>
      </c>
      <c r="F30" s="83" t="s">
        <v>787</v>
      </c>
      <c r="G30" s="96" t="s">
        <v>529</v>
      </c>
      <c r="H30" s="96" t="s">
        <v>183</v>
      </c>
      <c r="I30" s="93">
        <v>24337863</v>
      </c>
      <c r="J30" s="95">
        <v>2220</v>
      </c>
      <c r="K30" s="83"/>
      <c r="L30" s="93">
        <v>540300.55859999987</v>
      </c>
      <c r="M30" s="94">
        <v>1.9010967969395203E-2</v>
      </c>
      <c r="N30" s="94">
        <v>3.5253340460133731E-2</v>
      </c>
      <c r="O30" s="94">
        <v>5.0783210611729107E-3</v>
      </c>
    </row>
    <row r="31" spans="2:15">
      <c r="B31" s="86" t="s">
        <v>1183</v>
      </c>
      <c r="C31" s="83" t="s">
        <v>1184</v>
      </c>
      <c r="D31" s="96" t="s">
        <v>139</v>
      </c>
      <c r="E31" s="96" t="s">
        <v>368</v>
      </c>
      <c r="F31" s="83" t="s">
        <v>374</v>
      </c>
      <c r="G31" s="96" t="s">
        <v>375</v>
      </c>
      <c r="H31" s="96" t="s">
        <v>183</v>
      </c>
      <c r="I31" s="93">
        <v>37727430.999999993</v>
      </c>
      <c r="J31" s="95">
        <v>2399</v>
      </c>
      <c r="K31" s="83"/>
      <c r="L31" s="93">
        <v>905081.06967999996</v>
      </c>
      <c r="M31" s="94">
        <v>2.5083635185873358E-2</v>
      </c>
      <c r="N31" s="94">
        <v>5.9054410708231066E-2</v>
      </c>
      <c r="O31" s="94">
        <v>8.5069174648542585E-3</v>
      </c>
    </row>
    <row r="32" spans="2:15">
      <c r="B32" s="86" t="s">
        <v>1185</v>
      </c>
      <c r="C32" s="83" t="s">
        <v>1186</v>
      </c>
      <c r="D32" s="96" t="s">
        <v>139</v>
      </c>
      <c r="E32" s="96" t="s">
        <v>368</v>
      </c>
      <c r="F32" s="83" t="s">
        <v>1187</v>
      </c>
      <c r="G32" s="96" t="s">
        <v>1188</v>
      </c>
      <c r="H32" s="96" t="s">
        <v>183</v>
      </c>
      <c r="I32" s="93">
        <v>1006722</v>
      </c>
      <c r="J32" s="95">
        <v>10450</v>
      </c>
      <c r="K32" s="83"/>
      <c r="L32" s="93">
        <v>105202.44899999999</v>
      </c>
      <c r="M32" s="94">
        <v>1.8968175292934333E-2</v>
      </c>
      <c r="N32" s="94">
        <v>6.8642123218357453E-3</v>
      </c>
      <c r="O32" s="94">
        <v>9.888048493379238E-4</v>
      </c>
    </row>
    <row r="33" spans="2:15">
      <c r="B33" s="86" t="s">
        <v>1189</v>
      </c>
      <c r="C33" s="83" t="s">
        <v>1190</v>
      </c>
      <c r="D33" s="96" t="s">
        <v>139</v>
      </c>
      <c r="E33" s="96" t="s">
        <v>368</v>
      </c>
      <c r="F33" s="83" t="s">
        <v>380</v>
      </c>
      <c r="G33" s="96" t="s">
        <v>375</v>
      </c>
      <c r="H33" s="96" t="s">
        <v>183</v>
      </c>
      <c r="I33" s="93">
        <v>6173566.9999999991</v>
      </c>
      <c r="J33" s="95">
        <v>6372</v>
      </c>
      <c r="K33" s="83"/>
      <c r="L33" s="93">
        <v>393379.68924000004</v>
      </c>
      <c r="M33" s="94">
        <v>2.6463879802383853E-2</v>
      </c>
      <c r="N33" s="94">
        <v>2.5667099347099084E-2</v>
      </c>
      <c r="O33" s="94">
        <v>3.697401990628161E-3</v>
      </c>
    </row>
    <row r="34" spans="2:15">
      <c r="B34" s="86" t="s">
        <v>1191</v>
      </c>
      <c r="C34" s="83" t="s">
        <v>1192</v>
      </c>
      <c r="D34" s="96" t="s">
        <v>139</v>
      </c>
      <c r="E34" s="96" t="s">
        <v>368</v>
      </c>
      <c r="F34" s="83" t="s">
        <v>502</v>
      </c>
      <c r="G34" s="96" t="s">
        <v>421</v>
      </c>
      <c r="H34" s="96" t="s">
        <v>183</v>
      </c>
      <c r="I34" s="93">
        <v>1258845.8800000001</v>
      </c>
      <c r="J34" s="95">
        <v>15810</v>
      </c>
      <c r="K34" s="83"/>
      <c r="L34" s="93">
        <v>199023.53362000003</v>
      </c>
      <c r="M34" s="94">
        <v>2.8112945336271882E-2</v>
      </c>
      <c r="N34" s="94">
        <v>1.2985817391092246E-2</v>
      </c>
      <c r="O34" s="94">
        <v>1.8706354941967688E-3</v>
      </c>
    </row>
    <row r="35" spans="2:15">
      <c r="B35" s="86" t="s">
        <v>1193</v>
      </c>
      <c r="C35" s="83" t="s">
        <v>1194</v>
      </c>
      <c r="D35" s="96" t="s">
        <v>139</v>
      </c>
      <c r="E35" s="96" t="s">
        <v>368</v>
      </c>
      <c r="F35" s="83" t="s">
        <v>1195</v>
      </c>
      <c r="G35" s="96" t="s">
        <v>211</v>
      </c>
      <c r="H35" s="96" t="s">
        <v>183</v>
      </c>
      <c r="I35" s="93">
        <v>111959</v>
      </c>
      <c r="J35" s="95">
        <v>41150</v>
      </c>
      <c r="K35" s="83"/>
      <c r="L35" s="93">
        <v>46071.128499999999</v>
      </c>
      <c r="M35" s="94">
        <v>1.8243031746515404E-3</v>
      </c>
      <c r="N35" s="94">
        <v>3.0060327581402403E-3</v>
      </c>
      <c r="O35" s="94">
        <v>4.3302561592715999E-4</v>
      </c>
    </row>
    <row r="36" spans="2:15">
      <c r="B36" s="86" t="s">
        <v>1198</v>
      </c>
      <c r="C36" s="83" t="s">
        <v>1199</v>
      </c>
      <c r="D36" s="96" t="s">
        <v>139</v>
      </c>
      <c r="E36" s="96" t="s">
        <v>368</v>
      </c>
      <c r="F36" s="83" t="s">
        <v>397</v>
      </c>
      <c r="G36" s="96" t="s">
        <v>375</v>
      </c>
      <c r="H36" s="96" t="s">
        <v>183</v>
      </c>
      <c r="I36" s="93">
        <v>34404001.390000001</v>
      </c>
      <c r="J36" s="95">
        <v>2664</v>
      </c>
      <c r="K36" s="83"/>
      <c r="L36" s="93">
        <v>916522.59703999979</v>
      </c>
      <c r="M36" s="94">
        <v>2.5795839975445697E-2</v>
      </c>
      <c r="N36" s="94">
        <v>5.9800943453729528E-2</v>
      </c>
      <c r="O36" s="94">
        <v>8.6144571452033379E-3</v>
      </c>
    </row>
    <row r="37" spans="2:15">
      <c r="B37" s="86" t="s">
        <v>1200</v>
      </c>
      <c r="C37" s="83" t="s">
        <v>1201</v>
      </c>
      <c r="D37" s="96" t="s">
        <v>139</v>
      </c>
      <c r="E37" s="96" t="s">
        <v>368</v>
      </c>
      <c r="F37" s="83" t="s">
        <v>613</v>
      </c>
      <c r="G37" s="96" t="s">
        <v>614</v>
      </c>
      <c r="H37" s="96" t="s">
        <v>183</v>
      </c>
      <c r="I37" s="93">
        <v>471075</v>
      </c>
      <c r="J37" s="95">
        <v>57050</v>
      </c>
      <c r="K37" s="83"/>
      <c r="L37" s="93">
        <v>268748.28750999999</v>
      </c>
      <c r="M37" s="94">
        <v>4.6332997611919162E-2</v>
      </c>
      <c r="N37" s="94">
        <v>1.7535193563777186E-2</v>
      </c>
      <c r="O37" s="94">
        <v>2.5259831160503745E-3</v>
      </c>
    </row>
    <row r="38" spans="2:15">
      <c r="B38" s="86" t="s">
        <v>1202</v>
      </c>
      <c r="C38" s="83" t="s">
        <v>1203</v>
      </c>
      <c r="D38" s="96" t="s">
        <v>139</v>
      </c>
      <c r="E38" s="96" t="s">
        <v>368</v>
      </c>
      <c r="F38" s="83" t="s">
        <v>1204</v>
      </c>
      <c r="G38" s="96" t="s">
        <v>803</v>
      </c>
      <c r="H38" s="96" t="s">
        <v>183</v>
      </c>
      <c r="I38" s="93">
        <v>1147512.9999999998</v>
      </c>
      <c r="J38" s="95">
        <v>37650</v>
      </c>
      <c r="K38" s="83"/>
      <c r="L38" s="93">
        <v>432038.64451000001</v>
      </c>
      <c r="M38" s="94">
        <v>1.9262849404615149E-2</v>
      </c>
      <c r="N38" s="94">
        <v>2.8189505238178966E-2</v>
      </c>
      <c r="O38" s="94">
        <v>4.0607600949752742E-3</v>
      </c>
    </row>
    <row r="39" spans="2:15">
      <c r="B39" s="86" t="s">
        <v>1207</v>
      </c>
      <c r="C39" s="83" t="s">
        <v>1208</v>
      </c>
      <c r="D39" s="96" t="s">
        <v>139</v>
      </c>
      <c r="E39" s="96" t="s">
        <v>368</v>
      </c>
      <c r="F39" s="83" t="s">
        <v>1209</v>
      </c>
      <c r="G39" s="96" t="s">
        <v>529</v>
      </c>
      <c r="H39" s="96" t="s">
        <v>183</v>
      </c>
      <c r="I39" s="93">
        <v>499126.00000000006</v>
      </c>
      <c r="J39" s="95">
        <v>26080</v>
      </c>
      <c r="K39" s="83"/>
      <c r="L39" s="93">
        <v>130172.06079</v>
      </c>
      <c r="M39" s="94">
        <v>3.574190734662093E-3</v>
      </c>
      <c r="N39" s="94">
        <v>8.4934207532894011E-3</v>
      </c>
      <c r="O39" s="94">
        <v>1.2234958993916866E-3</v>
      </c>
    </row>
    <row r="40" spans="2:15">
      <c r="B40" s="86" t="s">
        <v>1210</v>
      </c>
      <c r="C40" s="83" t="s">
        <v>1211</v>
      </c>
      <c r="D40" s="96" t="s">
        <v>139</v>
      </c>
      <c r="E40" s="96" t="s">
        <v>368</v>
      </c>
      <c r="F40" s="83" t="s">
        <v>1212</v>
      </c>
      <c r="G40" s="96" t="s">
        <v>1213</v>
      </c>
      <c r="H40" s="96" t="s">
        <v>183</v>
      </c>
      <c r="I40" s="93">
        <v>2371000</v>
      </c>
      <c r="J40" s="95">
        <v>43650</v>
      </c>
      <c r="K40" s="83"/>
      <c r="L40" s="93">
        <v>979761.86902999994</v>
      </c>
      <c r="M40" s="94">
        <v>0.1641762107216552</v>
      </c>
      <c r="N40" s="94">
        <v>6.7527498306424114E-2</v>
      </c>
      <c r="O40" s="94">
        <v>9.2088472892228185E-3</v>
      </c>
    </row>
    <row r="41" spans="2:15">
      <c r="B41" s="86" t="s">
        <v>1214</v>
      </c>
      <c r="C41" s="83" t="s">
        <v>1215</v>
      </c>
      <c r="D41" s="96" t="s">
        <v>139</v>
      </c>
      <c r="E41" s="96" t="s">
        <v>368</v>
      </c>
      <c r="F41" s="83" t="s">
        <v>420</v>
      </c>
      <c r="G41" s="96" t="s">
        <v>421</v>
      </c>
      <c r="H41" s="96" t="s">
        <v>183</v>
      </c>
      <c r="I41" s="93">
        <v>2722159</v>
      </c>
      <c r="J41" s="95">
        <v>18680</v>
      </c>
      <c r="K41" s="83"/>
      <c r="L41" s="93">
        <v>508499.30120000005</v>
      </c>
      <c r="M41" s="94">
        <v>2.2446582398223641E-2</v>
      </c>
      <c r="N41" s="94">
        <v>3.3178383223207153E-2</v>
      </c>
      <c r="O41" s="94">
        <v>4.7794189174389439E-3</v>
      </c>
    </row>
    <row r="42" spans="2:15">
      <c r="B42" s="86" t="s">
        <v>1216</v>
      </c>
      <c r="C42" s="83" t="s">
        <v>1217</v>
      </c>
      <c r="D42" s="96" t="s">
        <v>139</v>
      </c>
      <c r="E42" s="96" t="s">
        <v>368</v>
      </c>
      <c r="F42" s="83" t="s">
        <v>799</v>
      </c>
      <c r="G42" s="96" t="s">
        <v>170</v>
      </c>
      <c r="H42" s="96" t="s">
        <v>183</v>
      </c>
      <c r="I42" s="93">
        <v>4261348</v>
      </c>
      <c r="J42" s="95">
        <v>2330</v>
      </c>
      <c r="K42" s="83"/>
      <c r="L42" s="93">
        <v>99289.4084</v>
      </c>
      <c r="M42" s="94">
        <v>1.8040780213529679E-2</v>
      </c>
      <c r="N42" s="94">
        <v>6.4784003323635703E-3</v>
      </c>
      <c r="O42" s="94">
        <v>9.3322778554150957E-4</v>
      </c>
    </row>
    <row r="43" spans="2:15">
      <c r="B43" s="86" t="s">
        <v>1218</v>
      </c>
      <c r="C43" s="83" t="s">
        <v>1219</v>
      </c>
      <c r="D43" s="96" t="s">
        <v>139</v>
      </c>
      <c r="E43" s="96" t="s">
        <v>368</v>
      </c>
      <c r="F43" s="83" t="s">
        <v>802</v>
      </c>
      <c r="G43" s="96" t="s">
        <v>803</v>
      </c>
      <c r="H43" s="96" t="s">
        <v>183</v>
      </c>
      <c r="I43" s="93">
        <v>3507220.35</v>
      </c>
      <c r="J43" s="95">
        <v>7999</v>
      </c>
      <c r="K43" s="83"/>
      <c r="L43" s="93">
        <v>280542.55579000007</v>
      </c>
      <c r="M43" s="94">
        <v>3.0467953674836352E-2</v>
      </c>
      <c r="N43" s="94">
        <v>1.8304741824527397E-2</v>
      </c>
      <c r="O43" s="94">
        <v>2.6368382318819133E-3</v>
      </c>
    </row>
    <row r="44" spans="2:15">
      <c r="B44" s="82"/>
      <c r="C44" s="83"/>
      <c r="D44" s="83"/>
      <c r="E44" s="83"/>
      <c r="F44" s="83"/>
      <c r="G44" s="83"/>
      <c r="H44" s="83"/>
      <c r="I44" s="93"/>
      <c r="J44" s="95"/>
      <c r="K44" s="83"/>
      <c r="L44" s="83"/>
      <c r="M44" s="83"/>
      <c r="N44" s="94"/>
      <c r="O44" s="83"/>
    </row>
    <row r="45" spans="2:15">
      <c r="B45" s="101" t="s">
        <v>1220</v>
      </c>
      <c r="C45" s="81"/>
      <c r="D45" s="81"/>
      <c r="E45" s="81"/>
      <c r="F45" s="81"/>
      <c r="G45" s="81"/>
      <c r="H45" s="81"/>
      <c r="I45" s="90"/>
      <c r="J45" s="92"/>
      <c r="K45" s="90">
        <v>2514.9553599999999</v>
      </c>
      <c r="L45" s="90">
        <v>2372944.7520799991</v>
      </c>
      <c r="M45" s="81"/>
      <c r="N45" s="91">
        <v>0.15482906302174584</v>
      </c>
      <c r="O45" s="91">
        <v>2.2303466320139381E-2</v>
      </c>
    </row>
    <row r="46" spans="2:15">
      <c r="B46" s="86" t="s">
        <v>1221</v>
      </c>
      <c r="C46" s="83" t="s">
        <v>1222</v>
      </c>
      <c r="D46" s="96" t="s">
        <v>139</v>
      </c>
      <c r="E46" s="96" t="s">
        <v>368</v>
      </c>
      <c r="F46" s="83" t="s">
        <v>894</v>
      </c>
      <c r="G46" s="96" t="s">
        <v>895</v>
      </c>
      <c r="H46" s="96" t="s">
        <v>183</v>
      </c>
      <c r="I46" s="93">
        <v>13442773</v>
      </c>
      <c r="J46" s="95">
        <v>402.7</v>
      </c>
      <c r="K46" s="83"/>
      <c r="L46" s="93">
        <v>54134.046869999998</v>
      </c>
      <c r="M46" s="94">
        <v>4.5567930078720294E-2</v>
      </c>
      <c r="N46" s="94">
        <v>3.5321192147902162E-3</v>
      </c>
      <c r="O46" s="94">
        <v>5.0880952457050177E-4</v>
      </c>
    </row>
    <row r="47" spans="2:15">
      <c r="B47" s="86" t="s">
        <v>1223</v>
      </c>
      <c r="C47" s="83" t="s">
        <v>1224</v>
      </c>
      <c r="D47" s="96" t="s">
        <v>139</v>
      </c>
      <c r="E47" s="96" t="s">
        <v>368</v>
      </c>
      <c r="F47" s="83" t="s">
        <v>909</v>
      </c>
      <c r="G47" s="96" t="s">
        <v>910</v>
      </c>
      <c r="H47" s="96" t="s">
        <v>183</v>
      </c>
      <c r="I47" s="93">
        <v>4864885</v>
      </c>
      <c r="J47" s="95">
        <v>2000</v>
      </c>
      <c r="K47" s="83"/>
      <c r="L47" s="93">
        <v>97297.7</v>
      </c>
      <c r="M47" s="94">
        <v>3.688684473397439E-2</v>
      </c>
      <c r="N47" s="94">
        <v>6.3484460445048935E-3</v>
      </c>
      <c r="O47" s="94">
        <v>9.1450758517443371E-4</v>
      </c>
    </row>
    <row r="48" spans="2:15">
      <c r="B48" s="86" t="s">
        <v>1225</v>
      </c>
      <c r="C48" s="83" t="s">
        <v>1226</v>
      </c>
      <c r="D48" s="96" t="s">
        <v>139</v>
      </c>
      <c r="E48" s="96" t="s">
        <v>368</v>
      </c>
      <c r="F48" s="83" t="s">
        <v>671</v>
      </c>
      <c r="G48" s="96" t="s">
        <v>421</v>
      </c>
      <c r="H48" s="96" t="s">
        <v>183</v>
      </c>
      <c r="I48" s="93">
        <v>5910734.5099999988</v>
      </c>
      <c r="J48" s="95">
        <v>359.2</v>
      </c>
      <c r="K48" s="83"/>
      <c r="L48" s="93">
        <v>21231.358350000002</v>
      </c>
      <c r="M48" s="94">
        <v>2.8047477168430125E-2</v>
      </c>
      <c r="N48" s="94">
        <v>1.3852961882606007E-3</v>
      </c>
      <c r="O48" s="94">
        <v>1.9955495612570032E-4</v>
      </c>
    </row>
    <row r="49" spans="2:15">
      <c r="B49" s="86" t="s">
        <v>1227</v>
      </c>
      <c r="C49" s="83" t="s">
        <v>1228</v>
      </c>
      <c r="D49" s="96" t="s">
        <v>139</v>
      </c>
      <c r="E49" s="96" t="s">
        <v>368</v>
      </c>
      <c r="F49" s="83" t="s">
        <v>1229</v>
      </c>
      <c r="G49" s="96" t="s">
        <v>484</v>
      </c>
      <c r="H49" s="96" t="s">
        <v>183</v>
      </c>
      <c r="I49" s="93">
        <v>386943.99</v>
      </c>
      <c r="J49" s="95">
        <v>22400</v>
      </c>
      <c r="K49" s="83"/>
      <c r="L49" s="93">
        <v>86675.453760000004</v>
      </c>
      <c r="M49" s="94">
        <v>2.6367719522425788E-2</v>
      </c>
      <c r="N49" s="94">
        <v>5.6553694648315313E-3</v>
      </c>
      <c r="O49" s="94">
        <v>8.1466838282874001E-4</v>
      </c>
    </row>
    <row r="50" spans="2:15">
      <c r="B50" s="86" t="s">
        <v>1230</v>
      </c>
      <c r="C50" s="83" t="s">
        <v>1231</v>
      </c>
      <c r="D50" s="96" t="s">
        <v>139</v>
      </c>
      <c r="E50" s="96" t="s">
        <v>368</v>
      </c>
      <c r="F50" s="83" t="s">
        <v>1232</v>
      </c>
      <c r="G50" s="96" t="s">
        <v>1233</v>
      </c>
      <c r="H50" s="96" t="s">
        <v>183</v>
      </c>
      <c r="I50" s="93">
        <v>4457392</v>
      </c>
      <c r="J50" s="95">
        <v>1375</v>
      </c>
      <c r="K50" s="83"/>
      <c r="L50" s="93">
        <v>61289.139999999992</v>
      </c>
      <c r="M50" s="94">
        <v>4.0963081696746201E-2</v>
      </c>
      <c r="N50" s="94">
        <v>3.9989722100738931E-3</v>
      </c>
      <c r="O50" s="94">
        <v>5.760607231087455E-4</v>
      </c>
    </row>
    <row r="51" spans="2:15">
      <c r="B51" s="86" t="s">
        <v>1234</v>
      </c>
      <c r="C51" s="83" t="s">
        <v>1235</v>
      </c>
      <c r="D51" s="96" t="s">
        <v>139</v>
      </c>
      <c r="E51" s="96" t="s">
        <v>368</v>
      </c>
      <c r="F51" s="83" t="s">
        <v>1236</v>
      </c>
      <c r="G51" s="96" t="s">
        <v>170</v>
      </c>
      <c r="H51" s="96" t="s">
        <v>183</v>
      </c>
      <c r="I51" s="93">
        <v>381260</v>
      </c>
      <c r="J51" s="95">
        <v>3981</v>
      </c>
      <c r="K51" s="83"/>
      <c r="L51" s="93">
        <v>15177.960610000004</v>
      </c>
      <c r="M51" s="94">
        <v>1.7107681019421433E-2</v>
      </c>
      <c r="N51" s="94">
        <v>9.9032622557579061E-4</v>
      </c>
      <c r="O51" s="94">
        <v>1.4265866618968156E-4</v>
      </c>
    </row>
    <row r="52" spans="2:15">
      <c r="B52" s="86" t="s">
        <v>1237</v>
      </c>
      <c r="C52" s="83" t="s">
        <v>1238</v>
      </c>
      <c r="D52" s="96" t="s">
        <v>139</v>
      </c>
      <c r="E52" s="96" t="s">
        <v>368</v>
      </c>
      <c r="F52" s="83" t="s">
        <v>839</v>
      </c>
      <c r="G52" s="96" t="s">
        <v>614</v>
      </c>
      <c r="H52" s="96" t="s">
        <v>183</v>
      </c>
      <c r="I52" s="93">
        <v>158336</v>
      </c>
      <c r="J52" s="95">
        <v>89680</v>
      </c>
      <c r="K52" s="93">
        <v>1448.49936</v>
      </c>
      <c r="L52" s="93">
        <v>143444.22415999998</v>
      </c>
      <c r="M52" s="94">
        <v>4.3772805823694035E-2</v>
      </c>
      <c r="N52" s="94">
        <v>9.3593981921014091E-3</v>
      </c>
      <c r="O52" s="94">
        <v>1.348241849948989E-3</v>
      </c>
    </row>
    <row r="53" spans="2:15">
      <c r="B53" s="86" t="s">
        <v>1239</v>
      </c>
      <c r="C53" s="83" t="s">
        <v>1240</v>
      </c>
      <c r="D53" s="96" t="s">
        <v>139</v>
      </c>
      <c r="E53" s="96" t="s">
        <v>368</v>
      </c>
      <c r="F53" s="83" t="s">
        <v>1241</v>
      </c>
      <c r="G53" s="96" t="s">
        <v>209</v>
      </c>
      <c r="H53" s="96" t="s">
        <v>183</v>
      </c>
      <c r="I53" s="93">
        <v>5551558</v>
      </c>
      <c r="J53" s="95">
        <v>190</v>
      </c>
      <c r="K53" s="83"/>
      <c r="L53" s="93">
        <v>10547.960199999998</v>
      </c>
      <c r="M53" s="94">
        <v>1.0353908409266657E-2</v>
      </c>
      <c r="N53" s="94">
        <v>6.8822959031184742E-4</v>
      </c>
      <c r="O53" s="94">
        <v>9.9140982890839508E-5</v>
      </c>
    </row>
    <row r="54" spans="2:15">
      <c r="B54" s="86" t="s">
        <v>1242</v>
      </c>
      <c r="C54" s="83" t="s">
        <v>1243</v>
      </c>
      <c r="D54" s="96" t="s">
        <v>139</v>
      </c>
      <c r="E54" s="96" t="s">
        <v>368</v>
      </c>
      <c r="F54" s="83" t="s">
        <v>1244</v>
      </c>
      <c r="G54" s="96" t="s">
        <v>209</v>
      </c>
      <c r="H54" s="96" t="s">
        <v>183</v>
      </c>
      <c r="I54" s="93">
        <v>7730997</v>
      </c>
      <c r="J54" s="95">
        <v>419.2</v>
      </c>
      <c r="K54" s="83"/>
      <c r="L54" s="93">
        <v>32408.33942</v>
      </c>
      <c r="M54" s="94">
        <v>2.0445636232823285E-2</v>
      </c>
      <c r="N54" s="94">
        <v>2.1145679106481553E-3</v>
      </c>
      <c r="O54" s="94">
        <v>3.0460814821416755E-4</v>
      </c>
    </row>
    <row r="55" spans="2:15">
      <c r="B55" s="86" t="s">
        <v>1245</v>
      </c>
      <c r="C55" s="83" t="s">
        <v>1246</v>
      </c>
      <c r="D55" s="96" t="s">
        <v>139</v>
      </c>
      <c r="E55" s="96" t="s">
        <v>368</v>
      </c>
      <c r="F55" s="83" t="s">
        <v>1247</v>
      </c>
      <c r="G55" s="96" t="s">
        <v>491</v>
      </c>
      <c r="H55" s="96" t="s">
        <v>183</v>
      </c>
      <c r="I55" s="93">
        <v>143384</v>
      </c>
      <c r="J55" s="95">
        <v>15190</v>
      </c>
      <c r="K55" s="83"/>
      <c r="L55" s="93">
        <v>21780.029600000002</v>
      </c>
      <c r="M55" s="94">
        <v>3.1306297307205161E-2</v>
      </c>
      <c r="N55" s="94">
        <v>1.4210956966435951E-3</v>
      </c>
      <c r="O55" s="94">
        <v>2.047119538747955E-4</v>
      </c>
    </row>
    <row r="56" spans="2:15">
      <c r="B56" s="86" t="s">
        <v>1248</v>
      </c>
      <c r="C56" s="83" t="s">
        <v>1249</v>
      </c>
      <c r="D56" s="96" t="s">
        <v>139</v>
      </c>
      <c r="E56" s="96" t="s">
        <v>368</v>
      </c>
      <c r="F56" s="83" t="s">
        <v>1250</v>
      </c>
      <c r="G56" s="96" t="s">
        <v>1251</v>
      </c>
      <c r="H56" s="96" t="s">
        <v>183</v>
      </c>
      <c r="I56" s="93">
        <v>926819</v>
      </c>
      <c r="J56" s="95">
        <v>4196</v>
      </c>
      <c r="K56" s="83"/>
      <c r="L56" s="93">
        <v>38889.325250000002</v>
      </c>
      <c r="M56" s="94">
        <v>3.7476413957567282E-2</v>
      </c>
      <c r="N56" s="94">
        <v>2.5374369903587318E-3</v>
      </c>
      <c r="O56" s="94">
        <v>3.6552336718587012E-4</v>
      </c>
    </row>
    <row r="57" spans="2:15">
      <c r="B57" s="86" t="s">
        <v>1252</v>
      </c>
      <c r="C57" s="83" t="s">
        <v>1253</v>
      </c>
      <c r="D57" s="96" t="s">
        <v>139</v>
      </c>
      <c r="E57" s="96" t="s">
        <v>368</v>
      </c>
      <c r="F57" s="83" t="s">
        <v>468</v>
      </c>
      <c r="G57" s="96" t="s">
        <v>421</v>
      </c>
      <c r="H57" s="96" t="s">
        <v>183</v>
      </c>
      <c r="I57" s="93">
        <v>107563</v>
      </c>
      <c r="J57" s="95">
        <v>169200</v>
      </c>
      <c r="K57" s="83"/>
      <c r="L57" s="93">
        <v>181996.59599999996</v>
      </c>
      <c r="M57" s="94">
        <v>5.0339416545181828E-2</v>
      </c>
      <c r="N57" s="94">
        <v>1.1874849765097787E-2</v>
      </c>
      <c r="O57" s="94">
        <v>1.710598169514048E-3</v>
      </c>
    </row>
    <row r="58" spans="2:15">
      <c r="B58" s="86" t="s">
        <v>1254</v>
      </c>
      <c r="C58" s="83" t="s">
        <v>1255</v>
      </c>
      <c r="D58" s="96" t="s">
        <v>139</v>
      </c>
      <c r="E58" s="96" t="s">
        <v>368</v>
      </c>
      <c r="F58" s="83" t="s">
        <v>1256</v>
      </c>
      <c r="G58" s="96" t="s">
        <v>421</v>
      </c>
      <c r="H58" s="96" t="s">
        <v>183</v>
      </c>
      <c r="I58" s="93">
        <v>426996</v>
      </c>
      <c r="J58" s="95">
        <v>5843</v>
      </c>
      <c r="K58" s="83"/>
      <c r="L58" s="93">
        <v>24949.376280000008</v>
      </c>
      <c r="M58" s="94">
        <v>2.3807701110748387E-2</v>
      </c>
      <c r="N58" s="94">
        <v>1.6278881120276251E-3</v>
      </c>
      <c r="O58" s="94">
        <v>2.3450085514283589E-4</v>
      </c>
    </row>
    <row r="59" spans="2:15">
      <c r="B59" s="86" t="s">
        <v>1257</v>
      </c>
      <c r="C59" s="83" t="s">
        <v>1258</v>
      </c>
      <c r="D59" s="96" t="s">
        <v>139</v>
      </c>
      <c r="E59" s="96" t="s">
        <v>368</v>
      </c>
      <c r="F59" s="83" t="s">
        <v>1259</v>
      </c>
      <c r="G59" s="96" t="s">
        <v>704</v>
      </c>
      <c r="H59" s="96" t="s">
        <v>183</v>
      </c>
      <c r="I59" s="93">
        <v>320439.99</v>
      </c>
      <c r="J59" s="95">
        <v>19400</v>
      </c>
      <c r="K59" s="83"/>
      <c r="L59" s="93">
        <v>62165.358059999984</v>
      </c>
      <c r="M59" s="94">
        <v>6.5879877977074036E-2</v>
      </c>
      <c r="N59" s="94">
        <v>4.056143377297072E-3</v>
      </c>
      <c r="O59" s="94">
        <v>5.8429635521656329E-4</v>
      </c>
    </row>
    <row r="60" spans="2:15">
      <c r="B60" s="86" t="s">
        <v>1260</v>
      </c>
      <c r="C60" s="83" t="s">
        <v>1261</v>
      </c>
      <c r="D60" s="96" t="s">
        <v>139</v>
      </c>
      <c r="E60" s="96" t="s">
        <v>368</v>
      </c>
      <c r="F60" s="83" t="s">
        <v>1262</v>
      </c>
      <c r="G60" s="96" t="s">
        <v>1233</v>
      </c>
      <c r="H60" s="96" t="s">
        <v>183</v>
      </c>
      <c r="I60" s="93">
        <v>418422.00000000006</v>
      </c>
      <c r="J60" s="95">
        <v>10240</v>
      </c>
      <c r="K60" s="83"/>
      <c r="L60" s="93">
        <v>42846.412800000006</v>
      </c>
      <c r="M60" s="94">
        <v>2.9877778178443934E-2</v>
      </c>
      <c r="N60" s="94">
        <v>2.7956276444498058E-3</v>
      </c>
      <c r="O60" s="94">
        <v>4.0271629753956109E-4</v>
      </c>
    </row>
    <row r="61" spans="2:15">
      <c r="B61" s="86" t="s">
        <v>1263</v>
      </c>
      <c r="C61" s="83" t="s">
        <v>1264</v>
      </c>
      <c r="D61" s="96" t="s">
        <v>139</v>
      </c>
      <c r="E61" s="96" t="s">
        <v>368</v>
      </c>
      <c r="F61" s="83" t="s">
        <v>1265</v>
      </c>
      <c r="G61" s="96" t="s">
        <v>1266</v>
      </c>
      <c r="H61" s="96" t="s">
        <v>183</v>
      </c>
      <c r="I61" s="93">
        <v>213320</v>
      </c>
      <c r="J61" s="95">
        <v>14600</v>
      </c>
      <c r="K61" s="83"/>
      <c r="L61" s="93">
        <v>31144.720000000001</v>
      </c>
      <c r="M61" s="94">
        <v>3.1406077102419855E-2</v>
      </c>
      <c r="N61" s="94">
        <v>2.0321197159975258E-3</v>
      </c>
      <c r="O61" s="94">
        <v>2.927313048318089E-4</v>
      </c>
    </row>
    <row r="62" spans="2:15">
      <c r="B62" s="86" t="s">
        <v>1267</v>
      </c>
      <c r="C62" s="83" t="s">
        <v>1268</v>
      </c>
      <c r="D62" s="96" t="s">
        <v>139</v>
      </c>
      <c r="E62" s="96" t="s">
        <v>368</v>
      </c>
      <c r="F62" s="83" t="s">
        <v>1269</v>
      </c>
      <c r="G62" s="96" t="s">
        <v>1266</v>
      </c>
      <c r="H62" s="96" t="s">
        <v>183</v>
      </c>
      <c r="I62" s="93">
        <v>1057692</v>
      </c>
      <c r="J62" s="95">
        <v>9054</v>
      </c>
      <c r="K62" s="93">
        <v>1066.4559999999999</v>
      </c>
      <c r="L62" s="93">
        <v>96829.889670000004</v>
      </c>
      <c r="M62" s="94">
        <v>4.7044753611858586E-2</v>
      </c>
      <c r="N62" s="94">
        <v>6.3179225209368441E-3</v>
      </c>
      <c r="O62" s="94">
        <v>9.1011060461674382E-4</v>
      </c>
    </row>
    <row r="63" spans="2:15">
      <c r="B63" s="86" t="s">
        <v>1270</v>
      </c>
      <c r="C63" s="83" t="s">
        <v>1271</v>
      </c>
      <c r="D63" s="96" t="s">
        <v>139</v>
      </c>
      <c r="E63" s="96" t="s">
        <v>368</v>
      </c>
      <c r="F63" s="83" t="s">
        <v>1272</v>
      </c>
      <c r="G63" s="96" t="s">
        <v>614</v>
      </c>
      <c r="H63" s="96" t="s">
        <v>183</v>
      </c>
      <c r="I63" s="93">
        <v>195362.5</v>
      </c>
      <c r="J63" s="95">
        <v>22370</v>
      </c>
      <c r="K63" s="83"/>
      <c r="L63" s="93">
        <v>43702.591260000016</v>
      </c>
      <c r="M63" s="94">
        <v>1.1310701027537638E-2</v>
      </c>
      <c r="N63" s="94">
        <v>2.8514912749136026E-3</v>
      </c>
      <c r="O63" s="94">
        <v>4.1076357610763596E-4</v>
      </c>
    </row>
    <row r="64" spans="2:15">
      <c r="B64" s="86" t="s">
        <v>1273</v>
      </c>
      <c r="C64" s="83" t="s">
        <v>1274</v>
      </c>
      <c r="D64" s="96" t="s">
        <v>139</v>
      </c>
      <c r="E64" s="96" t="s">
        <v>368</v>
      </c>
      <c r="F64" s="83" t="s">
        <v>571</v>
      </c>
      <c r="G64" s="96" t="s">
        <v>421</v>
      </c>
      <c r="H64" s="96" t="s">
        <v>183</v>
      </c>
      <c r="I64" s="93">
        <v>92419</v>
      </c>
      <c r="J64" s="95">
        <v>42890</v>
      </c>
      <c r="K64" s="83"/>
      <c r="L64" s="93">
        <v>39638.509099999996</v>
      </c>
      <c r="M64" s="94">
        <v>1.7102290643639328E-2</v>
      </c>
      <c r="N64" s="94">
        <v>2.5863194742112732E-3</v>
      </c>
      <c r="O64" s="94">
        <v>3.7256499626358913E-4</v>
      </c>
    </row>
    <row r="65" spans="2:15">
      <c r="B65" s="86" t="s">
        <v>1275</v>
      </c>
      <c r="C65" s="83" t="s">
        <v>1276</v>
      </c>
      <c r="D65" s="96" t="s">
        <v>139</v>
      </c>
      <c r="E65" s="96" t="s">
        <v>368</v>
      </c>
      <c r="F65" s="83" t="s">
        <v>1277</v>
      </c>
      <c r="G65" s="96" t="s">
        <v>484</v>
      </c>
      <c r="H65" s="96" t="s">
        <v>183</v>
      </c>
      <c r="I65" s="93">
        <v>1378754.98</v>
      </c>
      <c r="J65" s="95">
        <v>6850</v>
      </c>
      <c r="K65" s="83"/>
      <c r="L65" s="93">
        <v>94444.716140000004</v>
      </c>
      <c r="M65" s="94">
        <v>2.480790349331265E-2</v>
      </c>
      <c r="N65" s="94">
        <v>6.1622955589224673E-3</v>
      </c>
      <c r="O65" s="94">
        <v>8.8769219919562618E-4</v>
      </c>
    </row>
    <row r="66" spans="2:15">
      <c r="B66" s="86" t="s">
        <v>1278</v>
      </c>
      <c r="C66" s="83" t="s">
        <v>1279</v>
      </c>
      <c r="D66" s="96" t="s">
        <v>139</v>
      </c>
      <c r="E66" s="96" t="s">
        <v>368</v>
      </c>
      <c r="F66" s="83" t="s">
        <v>1280</v>
      </c>
      <c r="G66" s="96" t="s">
        <v>1266</v>
      </c>
      <c r="H66" s="96" t="s">
        <v>183</v>
      </c>
      <c r="I66" s="93">
        <v>3047740.9999999995</v>
      </c>
      <c r="J66" s="95">
        <v>4355</v>
      </c>
      <c r="K66" s="83"/>
      <c r="L66" s="93">
        <v>132729.12055999998</v>
      </c>
      <c r="M66" s="94">
        <v>4.9412794627140585E-2</v>
      </c>
      <c r="N66" s="94">
        <v>8.6602628881232036E-3</v>
      </c>
      <c r="O66" s="94">
        <v>1.2475298750705501E-3</v>
      </c>
    </row>
    <row r="67" spans="2:15">
      <c r="B67" s="86" t="s">
        <v>1281</v>
      </c>
      <c r="C67" s="83" t="s">
        <v>1282</v>
      </c>
      <c r="D67" s="96" t="s">
        <v>139</v>
      </c>
      <c r="E67" s="96" t="s">
        <v>368</v>
      </c>
      <c r="F67" s="83" t="s">
        <v>1283</v>
      </c>
      <c r="G67" s="96" t="s">
        <v>1251</v>
      </c>
      <c r="H67" s="96" t="s">
        <v>183</v>
      </c>
      <c r="I67" s="93">
        <v>5295732.97</v>
      </c>
      <c r="J67" s="95">
        <v>2362</v>
      </c>
      <c r="K67" s="83"/>
      <c r="L67" s="93">
        <v>125085.21275000002</v>
      </c>
      <c r="M67" s="94">
        <v>4.9187667985261717E-2</v>
      </c>
      <c r="N67" s="94">
        <v>8.1615158848440481E-3</v>
      </c>
      <c r="O67" s="94">
        <v>1.1756842746851448E-3</v>
      </c>
    </row>
    <row r="68" spans="2:15">
      <c r="B68" s="86" t="s">
        <v>1284</v>
      </c>
      <c r="C68" s="83" t="s">
        <v>1285</v>
      </c>
      <c r="D68" s="96" t="s">
        <v>139</v>
      </c>
      <c r="E68" s="96" t="s">
        <v>368</v>
      </c>
      <c r="F68" s="83" t="s">
        <v>599</v>
      </c>
      <c r="G68" s="96" t="s">
        <v>484</v>
      </c>
      <c r="H68" s="96" t="s">
        <v>183</v>
      </c>
      <c r="I68" s="93">
        <v>1343100</v>
      </c>
      <c r="J68" s="95">
        <v>4128</v>
      </c>
      <c r="K68" s="83"/>
      <c r="L68" s="93">
        <v>55443.167999999998</v>
      </c>
      <c r="M68" s="94">
        <v>2.1227422314643755E-2</v>
      </c>
      <c r="N68" s="94">
        <v>3.6175362889813456E-3</v>
      </c>
      <c r="O68" s="94">
        <v>5.2111404156624918E-4</v>
      </c>
    </row>
    <row r="69" spans="2:15">
      <c r="B69" s="86" t="s">
        <v>1286</v>
      </c>
      <c r="C69" s="83" t="s">
        <v>1287</v>
      </c>
      <c r="D69" s="96" t="s">
        <v>139</v>
      </c>
      <c r="E69" s="96" t="s">
        <v>368</v>
      </c>
      <c r="F69" s="83" t="s">
        <v>1288</v>
      </c>
      <c r="G69" s="96" t="s">
        <v>1176</v>
      </c>
      <c r="H69" s="96" t="s">
        <v>183</v>
      </c>
      <c r="I69" s="93">
        <v>189937</v>
      </c>
      <c r="J69" s="95">
        <v>9411</v>
      </c>
      <c r="K69" s="83"/>
      <c r="L69" s="93">
        <v>17874.97107</v>
      </c>
      <c r="M69" s="94">
        <v>6.777617380434843E-3</v>
      </c>
      <c r="N69" s="94">
        <v>1.1662998137158525E-3</v>
      </c>
      <c r="O69" s="94">
        <v>1.6800804775743482E-4</v>
      </c>
    </row>
    <row r="70" spans="2:15">
      <c r="B70" s="86" t="s">
        <v>1289</v>
      </c>
      <c r="C70" s="83" t="s">
        <v>1290</v>
      </c>
      <c r="D70" s="96" t="s">
        <v>139</v>
      </c>
      <c r="E70" s="96" t="s">
        <v>368</v>
      </c>
      <c r="F70" s="83" t="s">
        <v>1291</v>
      </c>
      <c r="G70" s="96" t="s">
        <v>910</v>
      </c>
      <c r="H70" s="96" t="s">
        <v>183</v>
      </c>
      <c r="I70" s="93">
        <v>3667881.96</v>
      </c>
      <c r="J70" s="95">
        <v>2494</v>
      </c>
      <c r="K70" s="83"/>
      <c r="L70" s="93">
        <v>91476.976079999993</v>
      </c>
      <c r="M70" s="94">
        <v>3.7412270324183983E-2</v>
      </c>
      <c r="N70" s="94">
        <v>5.9686575012394411E-3</v>
      </c>
      <c r="O70" s="94">
        <v>8.5979821202330825E-4</v>
      </c>
    </row>
    <row r="71" spans="2:15">
      <c r="B71" s="86" t="s">
        <v>1292</v>
      </c>
      <c r="C71" s="83" t="s">
        <v>1293</v>
      </c>
      <c r="D71" s="96" t="s">
        <v>139</v>
      </c>
      <c r="E71" s="96" t="s">
        <v>368</v>
      </c>
      <c r="F71" s="83" t="s">
        <v>1294</v>
      </c>
      <c r="G71" s="96" t="s">
        <v>211</v>
      </c>
      <c r="H71" s="96" t="s">
        <v>183</v>
      </c>
      <c r="I71" s="93">
        <v>746338</v>
      </c>
      <c r="J71" s="95">
        <v>4299</v>
      </c>
      <c r="K71" s="83"/>
      <c r="L71" s="93">
        <v>32085.070620000002</v>
      </c>
      <c r="M71" s="94">
        <v>1.4987815865491251E-2</v>
      </c>
      <c r="N71" s="94">
        <v>2.0934753818969945E-3</v>
      </c>
      <c r="O71" s="94">
        <v>3.0156972315735497E-4</v>
      </c>
    </row>
    <row r="72" spans="2:15">
      <c r="B72" s="86" t="s">
        <v>1196</v>
      </c>
      <c r="C72" s="83" t="s">
        <v>1197</v>
      </c>
      <c r="D72" s="96" t="s">
        <v>139</v>
      </c>
      <c r="E72" s="96" t="s">
        <v>368</v>
      </c>
      <c r="F72" s="83" t="s">
        <v>649</v>
      </c>
      <c r="G72" s="96" t="s">
        <v>452</v>
      </c>
      <c r="H72" s="96" t="s">
        <v>183</v>
      </c>
      <c r="I72" s="93">
        <v>2193760</v>
      </c>
      <c r="J72" s="95">
        <v>2490</v>
      </c>
      <c r="K72" s="83"/>
      <c r="L72" s="93">
        <v>54624.624000000011</v>
      </c>
      <c r="M72" s="94">
        <v>1.9382145175921576E-2</v>
      </c>
      <c r="N72" s="94">
        <v>3.5641282185022581E-3</v>
      </c>
      <c r="O72" s="94">
        <v>5.1342049180300696E-4</v>
      </c>
    </row>
    <row r="73" spans="2:15">
      <c r="B73" s="86" t="s">
        <v>1295</v>
      </c>
      <c r="C73" s="83" t="s">
        <v>1296</v>
      </c>
      <c r="D73" s="96" t="s">
        <v>139</v>
      </c>
      <c r="E73" s="96" t="s">
        <v>368</v>
      </c>
      <c r="F73" s="83" t="s">
        <v>1297</v>
      </c>
      <c r="G73" s="96" t="s">
        <v>170</v>
      </c>
      <c r="H73" s="96" t="s">
        <v>183</v>
      </c>
      <c r="I73" s="93">
        <v>452979</v>
      </c>
      <c r="J73" s="95">
        <v>10700</v>
      </c>
      <c r="K73" s="83"/>
      <c r="L73" s="93">
        <v>48468.752999999997</v>
      </c>
      <c r="M73" s="94">
        <v>4.1581083383392059E-2</v>
      </c>
      <c r="N73" s="94">
        <v>3.1624721166577901E-3</v>
      </c>
      <c r="O73" s="94">
        <v>4.5556104884746595E-4</v>
      </c>
    </row>
    <row r="74" spans="2:15">
      <c r="B74" s="86" t="s">
        <v>1298</v>
      </c>
      <c r="C74" s="83" t="s">
        <v>1299</v>
      </c>
      <c r="D74" s="96" t="s">
        <v>139</v>
      </c>
      <c r="E74" s="96" t="s">
        <v>368</v>
      </c>
      <c r="F74" s="83" t="s">
        <v>1300</v>
      </c>
      <c r="G74" s="96" t="s">
        <v>529</v>
      </c>
      <c r="H74" s="96" t="s">
        <v>183</v>
      </c>
      <c r="I74" s="93">
        <v>303606</v>
      </c>
      <c r="J74" s="95">
        <v>18000</v>
      </c>
      <c r="K74" s="83"/>
      <c r="L74" s="93">
        <v>54649.08</v>
      </c>
      <c r="M74" s="94">
        <v>3.1798013291851501E-2</v>
      </c>
      <c r="N74" s="94">
        <v>3.56572391497262E-3</v>
      </c>
      <c r="O74" s="94">
        <v>5.1365035538151929E-4</v>
      </c>
    </row>
    <row r="75" spans="2:15">
      <c r="B75" s="86" t="s">
        <v>1205</v>
      </c>
      <c r="C75" s="83" t="s">
        <v>1206</v>
      </c>
      <c r="D75" s="96" t="s">
        <v>139</v>
      </c>
      <c r="E75" s="96" t="s">
        <v>368</v>
      </c>
      <c r="F75" s="83" t="s">
        <v>656</v>
      </c>
      <c r="G75" s="96" t="s">
        <v>452</v>
      </c>
      <c r="H75" s="96" t="s">
        <v>183</v>
      </c>
      <c r="I75" s="93">
        <v>3659129</v>
      </c>
      <c r="J75" s="95">
        <v>1912</v>
      </c>
      <c r="K75" s="83"/>
      <c r="L75" s="93">
        <v>69962.546480000005</v>
      </c>
      <c r="M75" s="94">
        <v>2.2033130289048162E-2</v>
      </c>
      <c r="N75" s="94">
        <v>4.5648915798055436E-3</v>
      </c>
      <c r="O75" s="94">
        <v>6.5758265029984152E-4</v>
      </c>
    </row>
    <row r="76" spans="2:15">
      <c r="B76" s="86" t="s">
        <v>1301</v>
      </c>
      <c r="C76" s="83" t="s">
        <v>1302</v>
      </c>
      <c r="D76" s="96" t="s">
        <v>139</v>
      </c>
      <c r="E76" s="96" t="s">
        <v>368</v>
      </c>
      <c r="F76" s="83" t="s">
        <v>1303</v>
      </c>
      <c r="G76" s="96" t="s">
        <v>1233</v>
      </c>
      <c r="H76" s="96" t="s">
        <v>183</v>
      </c>
      <c r="I76" s="93">
        <v>74009</v>
      </c>
      <c r="J76" s="95">
        <v>33530</v>
      </c>
      <c r="K76" s="83"/>
      <c r="L76" s="93">
        <v>24815.217699999994</v>
      </c>
      <c r="M76" s="94">
        <v>3.1593726761157417E-2</v>
      </c>
      <c r="N76" s="94">
        <v>1.619134580273663E-3</v>
      </c>
      <c r="O76" s="94">
        <v>2.33239889682951E-4</v>
      </c>
    </row>
    <row r="77" spans="2:15">
      <c r="B77" s="86" t="s">
        <v>1304</v>
      </c>
      <c r="C77" s="83" t="s">
        <v>1305</v>
      </c>
      <c r="D77" s="96" t="s">
        <v>139</v>
      </c>
      <c r="E77" s="96" t="s">
        <v>368</v>
      </c>
      <c r="F77" s="83" t="s">
        <v>1306</v>
      </c>
      <c r="G77" s="96" t="s">
        <v>1307</v>
      </c>
      <c r="H77" s="96" t="s">
        <v>183</v>
      </c>
      <c r="I77" s="93">
        <v>740314.99</v>
      </c>
      <c r="J77" s="95">
        <v>2245</v>
      </c>
      <c r="K77" s="83"/>
      <c r="L77" s="93">
        <v>16620.071520000005</v>
      </c>
      <c r="M77" s="94">
        <v>1.8384913232938293E-2</v>
      </c>
      <c r="N77" s="94">
        <v>1.0844205700703353E-3</v>
      </c>
      <c r="O77" s="94">
        <v>1.5621316301599715E-4</v>
      </c>
    </row>
    <row r="78" spans="2:15">
      <c r="B78" s="86" t="s">
        <v>1308</v>
      </c>
      <c r="C78" s="83" t="s">
        <v>1309</v>
      </c>
      <c r="D78" s="96" t="s">
        <v>139</v>
      </c>
      <c r="E78" s="96" t="s">
        <v>368</v>
      </c>
      <c r="F78" s="83" t="s">
        <v>1310</v>
      </c>
      <c r="G78" s="96" t="s">
        <v>803</v>
      </c>
      <c r="H78" s="96" t="s">
        <v>183</v>
      </c>
      <c r="I78" s="93">
        <v>526696</v>
      </c>
      <c r="J78" s="95">
        <v>9761</v>
      </c>
      <c r="K78" s="83"/>
      <c r="L78" s="93">
        <v>51410.796560000003</v>
      </c>
      <c r="M78" s="94">
        <v>4.1875935298604637E-2</v>
      </c>
      <c r="N78" s="94">
        <v>3.3544335381635723E-3</v>
      </c>
      <c r="O78" s="94">
        <v>4.8321351289886289E-4</v>
      </c>
    </row>
    <row r="79" spans="2:15">
      <c r="B79" s="86" t="s">
        <v>1311</v>
      </c>
      <c r="C79" s="83" t="s">
        <v>1312</v>
      </c>
      <c r="D79" s="96" t="s">
        <v>139</v>
      </c>
      <c r="E79" s="96" t="s">
        <v>368</v>
      </c>
      <c r="F79" s="83" t="s">
        <v>519</v>
      </c>
      <c r="G79" s="96" t="s">
        <v>421</v>
      </c>
      <c r="H79" s="96" t="s">
        <v>183</v>
      </c>
      <c r="I79" s="93">
        <v>4876681.9999999991</v>
      </c>
      <c r="J79" s="95">
        <v>1478</v>
      </c>
      <c r="K79" s="83"/>
      <c r="L79" s="93">
        <v>72077.359949999984</v>
      </c>
      <c r="M79" s="94">
        <v>2.7738632080239162E-2</v>
      </c>
      <c r="N79" s="94">
        <v>4.7028781838926595E-3</v>
      </c>
      <c r="O79" s="94">
        <v>6.7745992344755252E-4</v>
      </c>
    </row>
    <row r="80" spans="2:15">
      <c r="B80" s="86" t="s">
        <v>1313</v>
      </c>
      <c r="C80" s="83" t="s">
        <v>1314</v>
      </c>
      <c r="D80" s="96" t="s">
        <v>139</v>
      </c>
      <c r="E80" s="96" t="s">
        <v>368</v>
      </c>
      <c r="F80" s="83" t="s">
        <v>1315</v>
      </c>
      <c r="G80" s="96" t="s">
        <v>170</v>
      </c>
      <c r="H80" s="96" t="s">
        <v>183</v>
      </c>
      <c r="I80" s="93">
        <v>231888</v>
      </c>
      <c r="J80" s="95">
        <v>17200</v>
      </c>
      <c r="K80" s="83"/>
      <c r="L80" s="93">
        <v>39884.736000000004</v>
      </c>
      <c r="M80" s="94">
        <v>1.6833262156672427E-2</v>
      </c>
      <c r="N80" s="94">
        <v>2.6023852002187305E-3</v>
      </c>
      <c r="O80" s="94">
        <v>3.7487929935322016E-4</v>
      </c>
    </row>
    <row r="81" spans="2:15">
      <c r="B81" s="86" t="s">
        <v>1316</v>
      </c>
      <c r="C81" s="83" t="s">
        <v>1317</v>
      </c>
      <c r="D81" s="96" t="s">
        <v>139</v>
      </c>
      <c r="E81" s="96" t="s">
        <v>368</v>
      </c>
      <c r="F81" s="83" t="s">
        <v>1318</v>
      </c>
      <c r="G81" s="96" t="s">
        <v>910</v>
      </c>
      <c r="H81" s="96" t="s">
        <v>183</v>
      </c>
      <c r="I81" s="93">
        <v>35235002.270000003</v>
      </c>
      <c r="J81" s="95">
        <v>271.3</v>
      </c>
      <c r="K81" s="83"/>
      <c r="L81" s="93">
        <v>95592.56111000001</v>
      </c>
      <c r="M81" s="94">
        <v>3.3734316395769307E-2</v>
      </c>
      <c r="N81" s="94">
        <v>6.2371897430553019E-3</v>
      </c>
      <c r="O81" s="94">
        <v>8.9848087078467018E-4</v>
      </c>
    </row>
    <row r="82" spans="2:15">
      <c r="B82" s="86" t="s">
        <v>1319</v>
      </c>
      <c r="C82" s="83" t="s">
        <v>1320</v>
      </c>
      <c r="D82" s="96" t="s">
        <v>139</v>
      </c>
      <c r="E82" s="96" t="s">
        <v>368</v>
      </c>
      <c r="F82" s="83" t="s">
        <v>694</v>
      </c>
      <c r="G82" s="96" t="s">
        <v>421</v>
      </c>
      <c r="H82" s="96" t="s">
        <v>183</v>
      </c>
      <c r="I82" s="93">
        <v>14465609.999999998</v>
      </c>
      <c r="J82" s="95">
        <v>747</v>
      </c>
      <c r="K82" s="83"/>
      <c r="L82" s="93">
        <v>108058.10670000002</v>
      </c>
      <c r="M82" s="94">
        <v>3.5537796343641945E-2</v>
      </c>
      <c r="N82" s="94">
        <v>7.0505372691883044E-3</v>
      </c>
      <c r="O82" s="94">
        <v>1.0156453669175973E-3</v>
      </c>
    </row>
    <row r="83" spans="2:15">
      <c r="B83" s="86" t="s">
        <v>1321</v>
      </c>
      <c r="C83" s="83" t="s">
        <v>1322</v>
      </c>
      <c r="D83" s="96" t="s">
        <v>139</v>
      </c>
      <c r="E83" s="96" t="s">
        <v>368</v>
      </c>
      <c r="F83" s="83" t="s">
        <v>891</v>
      </c>
      <c r="G83" s="96" t="s">
        <v>421</v>
      </c>
      <c r="H83" s="96" t="s">
        <v>183</v>
      </c>
      <c r="I83" s="93">
        <v>6361645</v>
      </c>
      <c r="J83" s="95">
        <v>1281</v>
      </c>
      <c r="K83" s="83"/>
      <c r="L83" s="93">
        <v>81492.672449999998</v>
      </c>
      <c r="M83" s="94">
        <v>1.8139013558400433E-2</v>
      </c>
      <c r="N83" s="94">
        <v>5.3172051761895232E-3</v>
      </c>
      <c r="O83" s="94">
        <v>7.6595507490578505E-4</v>
      </c>
    </row>
    <row r="84" spans="2:15">
      <c r="B84" s="82"/>
      <c r="C84" s="83"/>
      <c r="D84" s="83"/>
      <c r="E84" s="83"/>
      <c r="F84" s="83"/>
      <c r="G84" s="83"/>
      <c r="H84" s="83"/>
      <c r="I84" s="93"/>
      <c r="J84" s="95"/>
      <c r="K84" s="83"/>
      <c r="L84" s="83"/>
      <c r="M84" s="83"/>
      <c r="N84" s="94"/>
      <c r="O84" s="83"/>
    </row>
    <row r="85" spans="2:15">
      <c r="B85" s="101" t="s">
        <v>31</v>
      </c>
      <c r="C85" s="81"/>
      <c r="D85" s="81"/>
      <c r="E85" s="81"/>
      <c r="F85" s="81"/>
      <c r="G85" s="81"/>
      <c r="H85" s="81"/>
      <c r="I85" s="90"/>
      <c r="J85" s="92"/>
      <c r="K85" s="81"/>
      <c r="L85" s="90">
        <v>494991.69743</v>
      </c>
      <c r="M85" s="81"/>
      <c r="N85" s="91">
        <v>3.2297043852138815E-2</v>
      </c>
      <c r="O85" s="91">
        <v>4.6524600468264236E-3</v>
      </c>
    </row>
    <row r="86" spans="2:15">
      <c r="B86" s="86" t="s">
        <v>1323</v>
      </c>
      <c r="C86" s="83" t="s">
        <v>1324</v>
      </c>
      <c r="D86" s="96" t="s">
        <v>139</v>
      </c>
      <c r="E86" s="96" t="s">
        <v>368</v>
      </c>
      <c r="F86" s="83" t="s">
        <v>1325</v>
      </c>
      <c r="G86" s="96" t="s">
        <v>1307</v>
      </c>
      <c r="H86" s="96" t="s">
        <v>183</v>
      </c>
      <c r="I86" s="93">
        <v>1113584.4999999998</v>
      </c>
      <c r="J86" s="95">
        <v>1078</v>
      </c>
      <c r="K86" s="83"/>
      <c r="L86" s="93">
        <v>12004.440909999998</v>
      </c>
      <c r="M86" s="94">
        <v>4.323878458029741E-2</v>
      </c>
      <c r="N86" s="94">
        <v>7.8326153045326057E-4</v>
      </c>
      <c r="O86" s="94">
        <v>1.1283054242775811E-4</v>
      </c>
    </row>
    <row r="87" spans="2:15">
      <c r="B87" s="86" t="s">
        <v>1326</v>
      </c>
      <c r="C87" s="83" t="s">
        <v>1327</v>
      </c>
      <c r="D87" s="96" t="s">
        <v>139</v>
      </c>
      <c r="E87" s="96" t="s">
        <v>368</v>
      </c>
      <c r="F87" s="83" t="s">
        <v>1328</v>
      </c>
      <c r="G87" s="96" t="s">
        <v>1251</v>
      </c>
      <c r="H87" s="96" t="s">
        <v>183</v>
      </c>
      <c r="I87" s="93">
        <v>416522</v>
      </c>
      <c r="J87" s="95">
        <v>2958</v>
      </c>
      <c r="K87" s="83"/>
      <c r="L87" s="93">
        <v>12320.720770000004</v>
      </c>
      <c r="M87" s="94">
        <v>7.9292561151514659E-2</v>
      </c>
      <c r="N87" s="94">
        <v>8.0389804731001674E-4</v>
      </c>
      <c r="O87" s="94">
        <v>1.1580327797040622E-4</v>
      </c>
    </row>
    <row r="88" spans="2:15">
      <c r="B88" s="86" t="s">
        <v>1329</v>
      </c>
      <c r="C88" s="83" t="s">
        <v>1330</v>
      </c>
      <c r="D88" s="96" t="s">
        <v>139</v>
      </c>
      <c r="E88" s="96" t="s">
        <v>368</v>
      </c>
      <c r="F88" s="83" t="s">
        <v>1331</v>
      </c>
      <c r="G88" s="96" t="s">
        <v>170</v>
      </c>
      <c r="H88" s="96" t="s">
        <v>183</v>
      </c>
      <c r="I88" s="93">
        <v>2570979</v>
      </c>
      <c r="J88" s="95">
        <v>546.6</v>
      </c>
      <c r="K88" s="83"/>
      <c r="L88" s="93">
        <v>14052.9712</v>
      </c>
      <c r="M88" s="94">
        <v>4.67553589062321E-2</v>
      </c>
      <c r="N88" s="94">
        <v>9.1692331296815025E-4</v>
      </c>
      <c r="O88" s="94">
        <v>1.3208481553662486E-4</v>
      </c>
    </row>
    <row r="89" spans="2:15">
      <c r="B89" s="86" t="s">
        <v>1332</v>
      </c>
      <c r="C89" s="83" t="s">
        <v>1333</v>
      </c>
      <c r="D89" s="96" t="s">
        <v>139</v>
      </c>
      <c r="E89" s="96" t="s">
        <v>368</v>
      </c>
      <c r="F89" s="83" t="s">
        <v>1334</v>
      </c>
      <c r="G89" s="96" t="s">
        <v>704</v>
      </c>
      <c r="H89" s="96" t="s">
        <v>183</v>
      </c>
      <c r="I89" s="93">
        <v>903843</v>
      </c>
      <c r="J89" s="95">
        <v>1977</v>
      </c>
      <c r="K89" s="83"/>
      <c r="L89" s="93">
        <v>17868.976110000003</v>
      </c>
      <c r="M89" s="94">
        <v>6.8087394201381449E-2</v>
      </c>
      <c r="N89" s="94">
        <v>1.1659086566782357E-3</v>
      </c>
      <c r="O89" s="94">
        <v>1.6795170072772276E-4</v>
      </c>
    </row>
    <row r="90" spans="2:15">
      <c r="B90" s="86" t="s">
        <v>1335</v>
      </c>
      <c r="C90" s="83" t="s">
        <v>1336</v>
      </c>
      <c r="D90" s="96" t="s">
        <v>139</v>
      </c>
      <c r="E90" s="96" t="s">
        <v>368</v>
      </c>
      <c r="F90" s="83" t="s">
        <v>1337</v>
      </c>
      <c r="G90" s="96" t="s">
        <v>1188</v>
      </c>
      <c r="H90" s="96" t="s">
        <v>183</v>
      </c>
      <c r="I90" s="93">
        <v>9.1999999999999993</v>
      </c>
      <c r="J90" s="95">
        <v>85.3</v>
      </c>
      <c r="K90" s="83"/>
      <c r="L90" s="93">
        <v>7.8299999999999984E-3</v>
      </c>
      <c r="M90" s="94">
        <v>9.0589538995744058E-8</v>
      </c>
      <c r="N90" s="94">
        <v>5.1088908091839073E-10</v>
      </c>
      <c r="O90" s="94">
        <v>7.3594693316654099E-11</v>
      </c>
    </row>
    <row r="91" spans="2:15">
      <c r="B91" s="86" t="s">
        <v>1338</v>
      </c>
      <c r="C91" s="83" t="s">
        <v>1339</v>
      </c>
      <c r="D91" s="96" t="s">
        <v>139</v>
      </c>
      <c r="E91" s="96" t="s">
        <v>368</v>
      </c>
      <c r="F91" s="83" t="s">
        <v>1340</v>
      </c>
      <c r="G91" s="96" t="s">
        <v>170</v>
      </c>
      <c r="H91" s="96" t="s">
        <v>183</v>
      </c>
      <c r="I91" s="93">
        <v>6276</v>
      </c>
      <c r="J91" s="95">
        <v>5053</v>
      </c>
      <c r="K91" s="83"/>
      <c r="L91" s="93">
        <v>317.12628999999998</v>
      </c>
      <c r="M91" s="94">
        <v>6.2541106128550074E-4</v>
      </c>
      <c r="N91" s="94">
        <v>2.0691744423136536E-5</v>
      </c>
      <c r="O91" s="94">
        <v>2.9806911947890562E-6</v>
      </c>
    </row>
    <row r="92" spans="2:15">
      <c r="B92" s="86" t="s">
        <v>1341</v>
      </c>
      <c r="C92" s="83" t="s">
        <v>1342</v>
      </c>
      <c r="D92" s="96" t="s">
        <v>139</v>
      </c>
      <c r="E92" s="96" t="s">
        <v>368</v>
      </c>
      <c r="F92" s="83" t="s">
        <v>1343</v>
      </c>
      <c r="G92" s="96" t="s">
        <v>752</v>
      </c>
      <c r="H92" s="96" t="s">
        <v>183</v>
      </c>
      <c r="I92" s="93">
        <v>1302585</v>
      </c>
      <c r="J92" s="95">
        <v>843.4</v>
      </c>
      <c r="K92" s="83"/>
      <c r="L92" s="93">
        <v>10986.001890000001</v>
      </c>
      <c r="M92" s="94">
        <v>2.3963262383525447E-2</v>
      </c>
      <c r="N92" s="94">
        <v>7.1681078014684612E-4</v>
      </c>
      <c r="O92" s="94">
        <v>1.0325816601158781E-4</v>
      </c>
    </row>
    <row r="93" spans="2:15">
      <c r="B93" s="86" t="s">
        <v>1344</v>
      </c>
      <c r="C93" s="83" t="s">
        <v>1345</v>
      </c>
      <c r="D93" s="96" t="s">
        <v>139</v>
      </c>
      <c r="E93" s="96" t="s">
        <v>368</v>
      </c>
      <c r="F93" s="83" t="s">
        <v>1346</v>
      </c>
      <c r="G93" s="96" t="s">
        <v>1188</v>
      </c>
      <c r="H93" s="96" t="s">
        <v>183</v>
      </c>
      <c r="I93" s="93">
        <v>13554141.5</v>
      </c>
      <c r="J93" s="95">
        <v>130.19999999999999</v>
      </c>
      <c r="K93" s="83"/>
      <c r="L93" s="93">
        <v>17647.492240000003</v>
      </c>
      <c r="M93" s="94">
        <v>4.7272583840072539E-2</v>
      </c>
      <c r="N93" s="94">
        <v>1.1514573551734402E-3</v>
      </c>
      <c r="O93" s="94">
        <v>1.658699590307578E-4</v>
      </c>
    </row>
    <row r="94" spans="2:15">
      <c r="B94" s="86" t="s">
        <v>1347</v>
      </c>
      <c r="C94" s="83" t="s">
        <v>1348</v>
      </c>
      <c r="D94" s="96" t="s">
        <v>139</v>
      </c>
      <c r="E94" s="96" t="s">
        <v>368</v>
      </c>
      <c r="F94" s="83" t="s">
        <v>1349</v>
      </c>
      <c r="G94" s="96" t="s">
        <v>211</v>
      </c>
      <c r="H94" s="96" t="s">
        <v>183</v>
      </c>
      <c r="I94" s="93">
        <v>30558</v>
      </c>
      <c r="J94" s="95">
        <v>2283</v>
      </c>
      <c r="K94" s="83"/>
      <c r="L94" s="93">
        <v>697.63913000000002</v>
      </c>
      <c r="M94" s="94">
        <v>9.0707670325260821E-4</v>
      </c>
      <c r="N94" s="94">
        <v>4.5519312124956044E-5</v>
      </c>
      <c r="O94" s="94">
        <v>6.557156809456882E-6</v>
      </c>
    </row>
    <row r="95" spans="2:15">
      <c r="B95" s="86" t="s">
        <v>1350</v>
      </c>
      <c r="C95" s="83" t="s">
        <v>1351</v>
      </c>
      <c r="D95" s="96" t="s">
        <v>139</v>
      </c>
      <c r="E95" s="96" t="s">
        <v>368</v>
      </c>
      <c r="F95" s="83" t="s">
        <v>1352</v>
      </c>
      <c r="G95" s="96" t="s">
        <v>491</v>
      </c>
      <c r="H95" s="96" t="s">
        <v>183</v>
      </c>
      <c r="I95" s="93">
        <v>1249219</v>
      </c>
      <c r="J95" s="95">
        <v>206.5</v>
      </c>
      <c r="K95" s="83"/>
      <c r="L95" s="93">
        <v>2579.63724</v>
      </c>
      <c r="M95" s="94">
        <v>6.471518705367818E-2</v>
      </c>
      <c r="N95" s="94">
        <v>1.6831526164067106E-4</v>
      </c>
      <c r="O95" s="94">
        <v>2.424618282835505E-5</v>
      </c>
    </row>
    <row r="96" spans="2:15">
      <c r="B96" s="86" t="s">
        <v>1353</v>
      </c>
      <c r="C96" s="83" t="s">
        <v>1354</v>
      </c>
      <c r="D96" s="96" t="s">
        <v>139</v>
      </c>
      <c r="E96" s="96" t="s">
        <v>368</v>
      </c>
      <c r="F96" s="83" t="s">
        <v>1355</v>
      </c>
      <c r="G96" s="96" t="s">
        <v>208</v>
      </c>
      <c r="H96" s="96" t="s">
        <v>183</v>
      </c>
      <c r="I96" s="93">
        <v>847923</v>
      </c>
      <c r="J96" s="95">
        <v>1296</v>
      </c>
      <c r="K96" s="83"/>
      <c r="L96" s="93">
        <v>10989.08208</v>
      </c>
      <c r="M96" s="94">
        <v>2.8507586144014642E-2</v>
      </c>
      <c r="N96" s="94">
        <v>7.1701175529858988E-4</v>
      </c>
      <c r="O96" s="94">
        <v>1.0328711692326174E-4</v>
      </c>
    </row>
    <row r="97" spans="2:15">
      <c r="B97" s="86" t="s">
        <v>1356</v>
      </c>
      <c r="C97" s="83" t="s">
        <v>1357</v>
      </c>
      <c r="D97" s="96" t="s">
        <v>139</v>
      </c>
      <c r="E97" s="96" t="s">
        <v>368</v>
      </c>
      <c r="F97" s="83" t="s">
        <v>1358</v>
      </c>
      <c r="G97" s="96" t="s">
        <v>614</v>
      </c>
      <c r="H97" s="96" t="s">
        <v>183</v>
      </c>
      <c r="I97" s="93">
        <v>806956</v>
      </c>
      <c r="J97" s="95">
        <v>2552</v>
      </c>
      <c r="K97" s="83"/>
      <c r="L97" s="93">
        <v>20593.517119999993</v>
      </c>
      <c r="M97" s="94">
        <v>2.8826266869197415E-2</v>
      </c>
      <c r="N97" s="94">
        <v>1.343678548443671E-3</v>
      </c>
      <c r="O97" s="94">
        <v>1.9355984377492536E-4</v>
      </c>
    </row>
    <row r="98" spans="2:15">
      <c r="B98" s="86" t="s">
        <v>1359</v>
      </c>
      <c r="C98" s="83" t="s">
        <v>1360</v>
      </c>
      <c r="D98" s="96" t="s">
        <v>139</v>
      </c>
      <c r="E98" s="96" t="s">
        <v>368</v>
      </c>
      <c r="F98" s="83" t="s">
        <v>1361</v>
      </c>
      <c r="G98" s="96" t="s">
        <v>704</v>
      </c>
      <c r="H98" s="96" t="s">
        <v>183</v>
      </c>
      <c r="I98" s="93">
        <v>478592</v>
      </c>
      <c r="J98" s="95">
        <v>2056</v>
      </c>
      <c r="K98" s="83"/>
      <c r="L98" s="93">
        <v>9839.8515300000017</v>
      </c>
      <c r="M98" s="94">
        <v>7.1942649355647051E-2</v>
      </c>
      <c r="N98" s="94">
        <v>6.4202716533015623E-4</v>
      </c>
      <c r="O98" s="94">
        <v>9.2485422175192828E-5</v>
      </c>
    </row>
    <row r="99" spans="2:15">
      <c r="B99" s="86" t="s">
        <v>1362</v>
      </c>
      <c r="C99" s="83" t="s">
        <v>1363</v>
      </c>
      <c r="D99" s="96" t="s">
        <v>139</v>
      </c>
      <c r="E99" s="96" t="s">
        <v>368</v>
      </c>
      <c r="F99" s="83" t="s">
        <v>1364</v>
      </c>
      <c r="G99" s="96" t="s">
        <v>1233</v>
      </c>
      <c r="H99" s="96" t="s">
        <v>183</v>
      </c>
      <c r="I99" s="93">
        <v>79663</v>
      </c>
      <c r="J99" s="95">
        <v>0</v>
      </c>
      <c r="K99" s="83"/>
      <c r="L99" s="93">
        <v>6.9999999999999994E-5</v>
      </c>
      <c r="M99" s="94">
        <v>5.0389928466201245E-2</v>
      </c>
      <c r="N99" s="94">
        <v>4.5673353338808881E-12</v>
      </c>
      <c r="O99" s="94">
        <v>6.5793467843752067E-13</v>
      </c>
    </row>
    <row r="100" spans="2:15">
      <c r="B100" s="86" t="s">
        <v>1365</v>
      </c>
      <c r="C100" s="83" t="s">
        <v>1366</v>
      </c>
      <c r="D100" s="96" t="s">
        <v>139</v>
      </c>
      <c r="E100" s="96" t="s">
        <v>368</v>
      </c>
      <c r="F100" s="83" t="s">
        <v>1367</v>
      </c>
      <c r="G100" s="96" t="s">
        <v>1188</v>
      </c>
      <c r="H100" s="96" t="s">
        <v>183</v>
      </c>
      <c r="I100" s="93">
        <v>832309.25</v>
      </c>
      <c r="J100" s="95">
        <v>1120</v>
      </c>
      <c r="K100" s="83"/>
      <c r="L100" s="93">
        <v>9321.8635999999988</v>
      </c>
      <c r="M100" s="94">
        <v>3.0941924849617521E-2</v>
      </c>
      <c r="N100" s="94">
        <v>6.0822967139854424E-4</v>
      </c>
      <c r="O100" s="94">
        <v>8.7616819001491838E-5</v>
      </c>
    </row>
    <row r="101" spans="2:15">
      <c r="B101" s="86" t="s">
        <v>1368</v>
      </c>
      <c r="C101" s="83" t="s">
        <v>1369</v>
      </c>
      <c r="D101" s="96" t="s">
        <v>139</v>
      </c>
      <c r="E101" s="96" t="s">
        <v>368</v>
      </c>
      <c r="F101" s="83" t="s">
        <v>1370</v>
      </c>
      <c r="G101" s="96" t="s">
        <v>206</v>
      </c>
      <c r="H101" s="96" t="s">
        <v>183</v>
      </c>
      <c r="I101" s="93">
        <v>567924.99999999988</v>
      </c>
      <c r="J101" s="95">
        <v>926</v>
      </c>
      <c r="K101" s="83"/>
      <c r="L101" s="93">
        <v>5258.9855100000004</v>
      </c>
      <c r="M101" s="94">
        <v>9.4143532148294296E-2</v>
      </c>
      <c r="N101" s="94">
        <v>3.431364334312944E-4</v>
      </c>
      <c r="O101" s="94">
        <v>4.9429556291849022E-5</v>
      </c>
    </row>
    <row r="102" spans="2:15">
      <c r="B102" s="86" t="s">
        <v>1371</v>
      </c>
      <c r="C102" s="83" t="s">
        <v>1372</v>
      </c>
      <c r="D102" s="96" t="s">
        <v>139</v>
      </c>
      <c r="E102" s="96" t="s">
        <v>368</v>
      </c>
      <c r="F102" s="83" t="s">
        <v>1373</v>
      </c>
      <c r="G102" s="96" t="s">
        <v>209</v>
      </c>
      <c r="H102" s="96" t="s">
        <v>183</v>
      </c>
      <c r="I102" s="93">
        <v>959626</v>
      </c>
      <c r="J102" s="95">
        <v>1088</v>
      </c>
      <c r="K102" s="83"/>
      <c r="L102" s="93">
        <v>10440.730880000001</v>
      </c>
      <c r="M102" s="94">
        <v>7.4659660446234205E-2</v>
      </c>
      <c r="N102" s="94">
        <v>6.8123312942521875E-4</v>
      </c>
      <c r="O102" s="94">
        <v>9.8133127345507055E-5</v>
      </c>
    </row>
    <row r="103" spans="2:15">
      <c r="B103" s="86" t="s">
        <v>1374</v>
      </c>
      <c r="C103" s="83" t="s">
        <v>1375</v>
      </c>
      <c r="D103" s="96" t="s">
        <v>139</v>
      </c>
      <c r="E103" s="96" t="s">
        <v>368</v>
      </c>
      <c r="F103" s="83" t="s">
        <v>1376</v>
      </c>
      <c r="G103" s="96" t="s">
        <v>529</v>
      </c>
      <c r="H103" s="96" t="s">
        <v>183</v>
      </c>
      <c r="I103" s="93">
        <v>1757289.83</v>
      </c>
      <c r="J103" s="95">
        <v>725.5</v>
      </c>
      <c r="K103" s="83"/>
      <c r="L103" s="93">
        <v>12749.137659999999</v>
      </c>
      <c r="M103" s="94">
        <v>5.1334954027300553E-2</v>
      </c>
      <c r="N103" s="94">
        <v>8.3185124158613585E-4</v>
      </c>
      <c r="O103" s="94">
        <v>1.1982999695268265E-4</v>
      </c>
    </row>
    <row r="104" spans="2:15">
      <c r="B104" s="86" t="s">
        <v>1377</v>
      </c>
      <c r="C104" s="83" t="s">
        <v>1378</v>
      </c>
      <c r="D104" s="96" t="s">
        <v>139</v>
      </c>
      <c r="E104" s="96" t="s">
        <v>368</v>
      </c>
      <c r="F104" s="83" t="s">
        <v>1379</v>
      </c>
      <c r="G104" s="96" t="s">
        <v>529</v>
      </c>
      <c r="H104" s="96" t="s">
        <v>183</v>
      </c>
      <c r="I104" s="93">
        <v>1183163</v>
      </c>
      <c r="J104" s="95">
        <v>2320</v>
      </c>
      <c r="K104" s="83"/>
      <c r="L104" s="93">
        <v>27449.381590000005</v>
      </c>
      <c r="M104" s="94">
        <v>7.7943422978758503E-2</v>
      </c>
      <c r="N104" s="94">
        <v>1.7910075775598084E-3</v>
      </c>
      <c r="O104" s="94">
        <v>2.5799857213893508E-4</v>
      </c>
    </row>
    <row r="105" spans="2:15">
      <c r="B105" s="86" t="s">
        <v>1380</v>
      </c>
      <c r="C105" s="83" t="s">
        <v>1381</v>
      </c>
      <c r="D105" s="96" t="s">
        <v>139</v>
      </c>
      <c r="E105" s="96" t="s">
        <v>368</v>
      </c>
      <c r="F105" s="83" t="s">
        <v>1382</v>
      </c>
      <c r="G105" s="96" t="s">
        <v>910</v>
      </c>
      <c r="H105" s="96" t="s">
        <v>183</v>
      </c>
      <c r="I105" s="93">
        <v>937193</v>
      </c>
      <c r="J105" s="95">
        <v>1117</v>
      </c>
      <c r="K105" s="83"/>
      <c r="L105" s="93">
        <v>10468.445809999999</v>
      </c>
      <c r="M105" s="94">
        <v>4.685730713464327E-2</v>
      </c>
      <c r="N105" s="94">
        <v>6.8304146341186195E-4</v>
      </c>
      <c r="O105" s="94">
        <v>9.8393621824899451E-5</v>
      </c>
    </row>
    <row r="106" spans="2:15">
      <c r="B106" s="86" t="s">
        <v>1383</v>
      </c>
      <c r="C106" s="83" t="s">
        <v>1384</v>
      </c>
      <c r="D106" s="96" t="s">
        <v>139</v>
      </c>
      <c r="E106" s="96" t="s">
        <v>368</v>
      </c>
      <c r="F106" s="83" t="s">
        <v>1385</v>
      </c>
      <c r="G106" s="96" t="s">
        <v>803</v>
      </c>
      <c r="H106" s="96" t="s">
        <v>183</v>
      </c>
      <c r="I106" s="93">
        <v>793899</v>
      </c>
      <c r="J106" s="95">
        <v>1618</v>
      </c>
      <c r="K106" s="83"/>
      <c r="L106" s="93">
        <v>12845.285820000001</v>
      </c>
      <c r="M106" s="94">
        <v>5.4943605394376753E-2</v>
      </c>
      <c r="N106" s="94">
        <v>8.3812468284978788E-4</v>
      </c>
      <c r="O106" s="94">
        <v>1.2073369993456779E-4</v>
      </c>
    </row>
    <row r="107" spans="2:15">
      <c r="B107" s="86" t="s">
        <v>1386</v>
      </c>
      <c r="C107" s="83" t="s">
        <v>1387</v>
      </c>
      <c r="D107" s="96" t="s">
        <v>139</v>
      </c>
      <c r="E107" s="96" t="s">
        <v>368</v>
      </c>
      <c r="F107" s="83" t="s">
        <v>1388</v>
      </c>
      <c r="G107" s="96" t="s">
        <v>1233</v>
      </c>
      <c r="H107" s="96" t="s">
        <v>183</v>
      </c>
      <c r="I107" s="93">
        <v>620383</v>
      </c>
      <c r="J107" s="95">
        <v>1848</v>
      </c>
      <c r="K107" s="83"/>
      <c r="L107" s="93">
        <v>11464.677840000002</v>
      </c>
      <c r="M107" s="94">
        <v>5.0476628290142794E-2</v>
      </c>
      <c r="N107" s="94">
        <v>7.4804325985990334E-4</v>
      </c>
      <c r="O107" s="94">
        <v>1.077572732578596E-4</v>
      </c>
    </row>
    <row r="108" spans="2:15">
      <c r="B108" s="86" t="s">
        <v>1389</v>
      </c>
      <c r="C108" s="83" t="s">
        <v>1390</v>
      </c>
      <c r="D108" s="96" t="s">
        <v>139</v>
      </c>
      <c r="E108" s="96" t="s">
        <v>368</v>
      </c>
      <c r="F108" s="83" t="s">
        <v>1391</v>
      </c>
      <c r="G108" s="96" t="s">
        <v>208</v>
      </c>
      <c r="H108" s="96" t="s">
        <v>183</v>
      </c>
      <c r="I108" s="93">
        <v>4102897.43</v>
      </c>
      <c r="J108" s="95">
        <v>342.4</v>
      </c>
      <c r="K108" s="83"/>
      <c r="L108" s="93">
        <v>14048.320800000001</v>
      </c>
      <c r="M108" s="94">
        <v>2.5446569021797961E-2</v>
      </c>
      <c r="N108" s="94">
        <v>9.1661988530762628E-4</v>
      </c>
      <c r="O108" s="94">
        <v>1.3204110611621622E-4</v>
      </c>
    </row>
    <row r="109" spans="2:15">
      <c r="B109" s="86" t="s">
        <v>1392</v>
      </c>
      <c r="C109" s="83" t="s">
        <v>1393</v>
      </c>
      <c r="D109" s="96" t="s">
        <v>139</v>
      </c>
      <c r="E109" s="96" t="s">
        <v>368</v>
      </c>
      <c r="F109" s="83" t="s">
        <v>1394</v>
      </c>
      <c r="G109" s="96" t="s">
        <v>704</v>
      </c>
      <c r="H109" s="96" t="s">
        <v>183</v>
      </c>
      <c r="I109" s="93">
        <v>732220</v>
      </c>
      <c r="J109" s="95">
        <v>480.2</v>
      </c>
      <c r="K109" s="83"/>
      <c r="L109" s="93">
        <v>3516.1204400000006</v>
      </c>
      <c r="M109" s="94">
        <v>6.3534974866104696E-2</v>
      </c>
      <c r="N109" s="94">
        <v>2.2941858748275459E-4</v>
      </c>
      <c r="O109" s="94">
        <v>3.3048251014842774E-5</v>
      </c>
    </row>
    <row r="110" spans="2:15">
      <c r="B110" s="86" t="s">
        <v>1395</v>
      </c>
      <c r="C110" s="83" t="s">
        <v>1396</v>
      </c>
      <c r="D110" s="96" t="s">
        <v>139</v>
      </c>
      <c r="E110" s="96" t="s">
        <v>368</v>
      </c>
      <c r="F110" s="83" t="s">
        <v>1397</v>
      </c>
      <c r="G110" s="96" t="s">
        <v>421</v>
      </c>
      <c r="H110" s="96" t="s">
        <v>183</v>
      </c>
      <c r="I110" s="93">
        <v>394915</v>
      </c>
      <c r="J110" s="95">
        <v>13530</v>
      </c>
      <c r="K110" s="83"/>
      <c r="L110" s="93">
        <v>53431.999499999998</v>
      </c>
      <c r="M110" s="94">
        <v>0.10819019931006368</v>
      </c>
      <c r="N110" s="94">
        <v>3.4863122753750852E-3</v>
      </c>
      <c r="O110" s="94">
        <v>5.0221093441866094E-4</v>
      </c>
    </row>
    <row r="111" spans="2:15">
      <c r="B111" s="86" t="s">
        <v>1398</v>
      </c>
      <c r="C111" s="83" t="s">
        <v>1399</v>
      </c>
      <c r="D111" s="96" t="s">
        <v>139</v>
      </c>
      <c r="E111" s="96" t="s">
        <v>368</v>
      </c>
      <c r="F111" s="83" t="s">
        <v>1400</v>
      </c>
      <c r="G111" s="96" t="s">
        <v>170</v>
      </c>
      <c r="H111" s="96" t="s">
        <v>183</v>
      </c>
      <c r="I111" s="93">
        <v>694505</v>
      </c>
      <c r="J111" s="95">
        <v>1417</v>
      </c>
      <c r="K111" s="83"/>
      <c r="L111" s="93">
        <v>9841.1358499999988</v>
      </c>
      <c r="M111" s="94">
        <v>4.8246882766684894E-2</v>
      </c>
      <c r="N111" s="94">
        <v>6.421109641889561E-4</v>
      </c>
      <c r="O111" s="94">
        <v>9.2497493584710097E-5</v>
      </c>
    </row>
    <row r="112" spans="2:15">
      <c r="B112" s="86" t="s">
        <v>1401</v>
      </c>
      <c r="C112" s="83" t="s">
        <v>1402</v>
      </c>
      <c r="D112" s="96" t="s">
        <v>139</v>
      </c>
      <c r="E112" s="96" t="s">
        <v>368</v>
      </c>
      <c r="F112" s="83" t="s">
        <v>1403</v>
      </c>
      <c r="G112" s="96" t="s">
        <v>1307</v>
      </c>
      <c r="H112" s="96" t="s">
        <v>183</v>
      </c>
      <c r="I112" s="93">
        <v>265655.22000000003</v>
      </c>
      <c r="J112" s="95">
        <v>65.3</v>
      </c>
      <c r="K112" s="83"/>
      <c r="L112" s="93">
        <v>173.47284000000002</v>
      </c>
      <c r="M112" s="94">
        <v>3.4985910694004898E-3</v>
      </c>
      <c r="N112" s="94">
        <v>1.1318694737152373E-5</v>
      </c>
      <c r="O112" s="94">
        <v>1.6304828171863357E-6</v>
      </c>
    </row>
    <row r="113" spans="2:15">
      <c r="B113" s="86" t="s">
        <v>1404</v>
      </c>
      <c r="C113" s="83" t="s">
        <v>1405</v>
      </c>
      <c r="D113" s="96" t="s">
        <v>139</v>
      </c>
      <c r="E113" s="96" t="s">
        <v>368</v>
      </c>
      <c r="F113" s="83" t="s">
        <v>1406</v>
      </c>
      <c r="G113" s="96" t="s">
        <v>1188</v>
      </c>
      <c r="H113" s="96" t="s">
        <v>183</v>
      </c>
      <c r="I113" s="93">
        <v>3.57</v>
      </c>
      <c r="J113" s="95">
        <v>586</v>
      </c>
      <c r="K113" s="83"/>
      <c r="L113" s="93">
        <v>2.0899999999999998E-2</v>
      </c>
      <c r="M113" s="94">
        <v>1.9699312345012762E-6</v>
      </c>
      <c r="N113" s="94">
        <v>1.3636758354015796E-9</v>
      </c>
      <c r="O113" s="94">
        <v>1.9644049684777405E-10</v>
      </c>
    </row>
    <row r="114" spans="2:15">
      <c r="B114" s="86" t="s">
        <v>1407</v>
      </c>
      <c r="C114" s="83" t="s">
        <v>1408</v>
      </c>
      <c r="D114" s="96" t="s">
        <v>139</v>
      </c>
      <c r="E114" s="96" t="s">
        <v>368</v>
      </c>
      <c r="F114" s="83" t="s">
        <v>1409</v>
      </c>
      <c r="G114" s="96" t="s">
        <v>170</v>
      </c>
      <c r="H114" s="96" t="s">
        <v>183</v>
      </c>
      <c r="I114" s="93">
        <v>2090868</v>
      </c>
      <c r="J114" s="95">
        <v>984.1</v>
      </c>
      <c r="K114" s="83"/>
      <c r="L114" s="93">
        <v>20576.23198</v>
      </c>
      <c r="M114" s="94">
        <v>5.2772901395748376E-2</v>
      </c>
      <c r="N114" s="94">
        <v>1.3425507337197704E-3</v>
      </c>
      <c r="O114" s="94">
        <v>1.9339737958881615E-4</v>
      </c>
    </row>
    <row r="115" spans="2:15">
      <c r="B115" s="86" t="s">
        <v>1410</v>
      </c>
      <c r="C115" s="83" t="s">
        <v>1411</v>
      </c>
      <c r="D115" s="96" t="s">
        <v>139</v>
      </c>
      <c r="E115" s="96" t="s">
        <v>368</v>
      </c>
      <c r="F115" s="83" t="s">
        <v>1412</v>
      </c>
      <c r="G115" s="96" t="s">
        <v>170</v>
      </c>
      <c r="H115" s="96" t="s">
        <v>183</v>
      </c>
      <c r="I115" s="93">
        <v>3573601</v>
      </c>
      <c r="J115" s="95">
        <v>80</v>
      </c>
      <c r="K115" s="83"/>
      <c r="L115" s="93">
        <v>2858.8807999999999</v>
      </c>
      <c r="M115" s="94">
        <v>2.2567411233784643E-2</v>
      </c>
      <c r="N115" s="94">
        <v>1.8653524704562375E-4</v>
      </c>
      <c r="O115" s="94">
        <v>2.6870811711988601E-5</v>
      </c>
    </row>
    <row r="116" spans="2:15">
      <c r="B116" s="86" t="s">
        <v>1413</v>
      </c>
      <c r="C116" s="83" t="s">
        <v>1414</v>
      </c>
      <c r="D116" s="96" t="s">
        <v>139</v>
      </c>
      <c r="E116" s="96" t="s">
        <v>368</v>
      </c>
      <c r="F116" s="83" t="s">
        <v>1415</v>
      </c>
      <c r="G116" s="96" t="s">
        <v>170</v>
      </c>
      <c r="H116" s="96" t="s">
        <v>183</v>
      </c>
      <c r="I116" s="93">
        <v>7160175</v>
      </c>
      <c r="J116" s="95">
        <v>134.6</v>
      </c>
      <c r="K116" s="83"/>
      <c r="L116" s="93">
        <v>9637.5955400000003</v>
      </c>
      <c r="M116" s="94">
        <v>2.0457642857142858E-2</v>
      </c>
      <c r="N116" s="94">
        <v>6.2883043776421239E-4</v>
      </c>
      <c r="O116" s="94">
        <v>9.0584404607439782E-5</v>
      </c>
    </row>
    <row r="117" spans="2:15">
      <c r="B117" s="86" t="s">
        <v>1416</v>
      </c>
      <c r="C117" s="83" t="s">
        <v>1417</v>
      </c>
      <c r="D117" s="96" t="s">
        <v>139</v>
      </c>
      <c r="E117" s="96" t="s">
        <v>368</v>
      </c>
      <c r="F117" s="83" t="s">
        <v>1418</v>
      </c>
      <c r="G117" s="96" t="s">
        <v>895</v>
      </c>
      <c r="H117" s="96" t="s">
        <v>183</v>
      </c>
      <c r="I117" s="93">
        <v>381732.43999999994</v>
      </c>
      <c r="J117" s="95">
        <v>4216</v>
      </c>
      <c r="K117" s="83"/>
      <c r="L117" s="93">
        <v>16093.839679999999</v>
      </c>
      <c r="M117" s="94">
        <v>3.624933243083299E-2</v>
      </c>
      <c r="N117" s="94">
        <v>1.0500851804039757E-3</v>
      </c>
      <c r="O117" s="94">
        <v>1.5126707478122588E-4</v>
      </c>
    </row>
    <row r="118" spans="2:15">
      <c r="B118" s="86" t="s">
        <v>1419</v>
      </c>
      <c r="C118" s="83" t="s">
        <v>1420</v>
      </c>
      <c r="D118" s="96" t="s">
        <v>139</v>
      </c>
      <c r="E118" s="96" t="s">
        <v>368</v>
      </c>
      <c r="F118" s="83" t="s">
        <v>1421</v>
      </c>
      <c r="G118" s="96" t="s">
        <v>529</v>
      </c>
      <c r="H118" s="96" t="s">
        <v>183</v>
      </c>
      <c r="I118" s="93">
        <v>1.02</v>
      </c>
      <c r="J118" s="95">
        <v>455.5</v>
      </c>
      <c r="K118" s="83"/>
      <c r="L118" s="93">
        <v>4.6500000000000005E-3</v>
      </c>
      <c r="M118" s="94">
        <v>1.805963397371261E-7</v>
      </c>
      <c r="N118" s="94">
        <v>3.034015614649448E-10</v>
      </c>
      <c r="O118" s="94">
        <v>4.370566078192103E-11</v>
      </c>
    </row>
    <row r="119" spans="2:15">
      <c r="B119" s="86" t="s">
        <v>1422</v>
      </c>
      <c r="C119" s="83" t="s">
        <v>1423</v>
      </c>
      <c r="D119" s="96" t="s">
        <v>139</v>
      </c>
      <c r="E119" s="96" t="s">
        <v>368</v>
      </c>
      <c r="F119" s="83" t="s">
        <v>1424</v>
      </c>
      <c r="G119" s="96" t="s">
        <v>421</v>
      </c>
      <c r="H119" s="96" t="s">
        <v>183</v>
      </c>
      <c r="I119" s="93">
        <v>4653.2299999999996</v>
      </c>
      <c r="J119" s="95">
        <v>143.1</v>
      </c>
      <c r="K119" s="83"/>
      <c r="L119" s="93">
        <v>6.6587700000000005</v>
      </c>
      <c r="M119" s="94">
        <v>6.7874846311841565E-4</v>
      </c>
      <c r="N119" s="94">
        <v>4.344690785883721E-7</v>
      </c>
      <c r="O119" s="94">
        <v>6.2586224267705869E-8</v>
      </c>
    </row>
    <row r="120" spans="2:15">
      <c r="B120" s="86" t="s">
        <v>1425</v>
      </c>
      <c r="C120" s="83" t="s">
        <v>1426</v>
      </c>
      <c r="D120" s="96" t="s">
        <v>139</v>
      </c>
      <c r="E120" s="96" t="s">
        <v>368</v>
      </c>
      <c r="F120" s="83" t="s">
        <v>1427</v>
      </c>
      <c r="G120" s="96" t="s">
        <v>529</v>
      </c>
      <c r="H120" s="96" t="s">
        <v>183</v>
      </c>
      <c r="I120" s="93">
        <v>440942.00000000006</v>
      </c>
      <c r="J120" s="95">
        <v>614.5</v>
      </c>
      <c r="K120" s="83"/>
      <c r="L120" s="93">
        <v>2709.5885900000007</v>
      </c>
      <c r="M120" s="94">
        <v>3.3594626225098519E-2</v>
      </c>
      <c r="N120" s="94">
        <v>1.7679428153410715E-4</v>
      </c>
      <c r="O120" s="94">
        <v>2.5467604252280368E-5</v>
      </c>
    </row>
    <row r="121" spans="2:15">
      <c r="B121" s="86" t="s">
        <v>1428</v>
      </c>
      <c r="C121" s="83" t="s">
        <v>1429</v>
      </c>
      <c r="D121" s="96" t="s">
        <v>139</v>
      </c>
      <c r="E121" s="96" t="s">
        <v>368</v>
      </c>
      <c r="F121" s="83" t="s">
        <v>1430</v>
      </c>
      <c r="G121" s="96" t="s">
        <v>529</v>
      </c>
      <c r="H121" s="96" t="s">
        <v>183</v>
      </c>
      <c r="I121" s="93">
        <v>930264</v>
      </c>
      <c r="J121" s="95">
        <v>2357</v>
      </c>
      <c r="K121" s="83"/>
      <c r="L121" s="93">
        <v>21926.322480000003</v>
      </c>
      <c r="M121" s="94">
        <v>3.6161181321854079E-2</v>
      </c>
      <c r="N121" s="94">
        <v>1.4306409629281549E-3</v>
      </c>
      <c r="O121" s="94">
        <v>2.0608697043137406E-4</v>
      </c>
    </row>
    <row r="122" spans="2:15">
      <c r="B122" s="86" t="s">
        <v>1431</v>
      </c>
      <c r="C122" s="83" t="s">
        <v>1432</v>
      </c>
      <c r="D122" s="96" t="s">
        <v>139</v>
      </c>
      <c r="E122" s="96" t="s">
        <v>368</v>
      </c>
      <c r="F122" s="83" t="s">
        <v>1433</v>
      </c>
      <c r="G122" s="96" t="s">
        <v>369</v>
      </c>
      <c r="H122" s="96" t="s">
        <v>183</v>
      </c>
      <c r="I122" s="93">
        <v>12445695</v>
      </c>
      <c r="J122" s="95">
        <v>180.2</v>
      </c>
      <c r="K122" s="83"/>
      <c r="L122" s="93">
        <v>22427.142390000001</v>
      </c>
      <c r="M122" s="94">
        <v>8.6528481249306663E-2</v>
      </c>
      <c r="N122" s="94">
        <v>1.4633182839403555E-3</v>
      </c>
      <c r="O122" s="94">
        <v>2.1079421023767345E-4</v>
      </c>
    </row>
    <row r="123" spans="2:15">
      <c r="B123" s="86" t="s">
        <v>1434</v>
      </c>
      <c r="C123" s="83" t="s">
        <v>1435</v>
      </c>
      <c r="D123" s="96" t="s">
        <v>139</v>
      </c>
      <c r="E123" s="96" t="s">
        <v>368</v>
      </c>
      <c r="F123" s="83" t="s">
        <v>1436</v>
      </c>
      <c r="G123" s="96" t="s">
        <v>452</v>
      </c>
      <c r="H123" s="96" t="s">
        <v>183</v>
      </c>
      <c r="I123" s="93">
        <v>488784</v>
      </c>
      <c r="J123" s="95">
        <v>1680</v>
      </c>
      <c r="K123" s="83"/>
      <c r="L123" s="93">
        <v>8211.5712000000003</v>
      </c>
      <c r="M123" s="94">
        <v>5.5260870258311195E-2</v>
      </c>
      <c r="N123" s="94">
        <v>5.3578570412055276E-4</v>
      </c>
      <c r="O123" s="94">
        <v>7.7181106527697245E-5</v>
      </c>
    </row>
    <row r="124" spans="2:15">
      <c r="B124" s="86" t="s">
        <v>1437</v>
      </c>
      <c r="C124" s="83" t="s">
        <v>1438</v>
      </c>
      <c r="D124" s="96" t="s">
        <v>139</v>
      </c>
      <c r="E124" s="96" t="s">
        <v>368</v>
      </c>
      <c r="F124" s="83" t="s">
        <v>1439</v>
      </c>
      <c r="G124" s="96" t="s">
        <v>206</v>
      </c>
      <c r="H124" s="96" t="s">
        <v>183</v>
      </c>
      <c r="I124" s="93">
        <v>232681.98</v>
      </c>
      <c r="J124" s="95">
        <v>10350</v>
      </c>
      <c r="K124" s="83"/>
      <c r="L124" s="93">
        <v>24082.584940000001</v>
      </c>
      <c r="M124" s="94">
        <v>2.8211980896330219E-2</v>
      </c>
      <c r="N124" s="94">
        <v>1.5713320161092825E-3</v>
      </c>
      <c r="O124" s="94">
        <v>2.2635382540633117E-4</v>
      </c>
    </row>
    <row r="125" spans="2:15">
      <c r="B125" s="86" t="s">
        <v>1440</v>
      </c>
      <c r="C125" s="83" t="s">
        <v>1441</v>
      </c>
      <c r="D125" s="96" t="s">
        <v>139</v>
      </c>
      <c r="E125" s="96" t="s">
        <v>368</v>
      </c>
      <c r="F125" s="83" t="s">
        <v>1442</v>
      </c>
      <c r="G125" s="96" t="s">
        <v>529</v>
      </c>
      <c r="H125" s="96" t="s">
        <v>183</v>
      </c>
      <c r="I125" s="93">
        <v>5383144</v>
      </c>
      <c r="J125" s="95">
        <v>567.5</v>
      </c>
      <c r="K125" s="83"/>
      <c r="L125" s="93">
        <v>30549.342210000006</v>
      </c>
      <c r="M125" s="94">
        <v>6.8990961195499995E-2</v>
      </c>
      <c r="N125" s="94">
        <v>1.9932727157507416E-3</v>
      </c>
      <c r="O125" s="94">
        <v>2.8713530919163046E-4</v>
      </c>
    </row>
    <row r="126" spans="2:15">
      <c r="B126" s="86" t="s">
        <v>1443</v>
      </c>
      <c r="C126" s="83" t="s">
        <v>1444</v>
      </c>
      <c r="D126" s="96" t="s">
        <v>139</v>
      </c>
      <c r="E126" s="96" t="s">
        <v>368</v>
      </c>
      <c r="F126" s="83" t="s">
        <v>1445</v>
      </c>
      <c r="G126" s="96" t="s">
        <v>1307</v>
      </c>
      <c r="H126" s="96" t="s">
        <v>183</v>
      </c>
      <c r="I126" s="93">
        <v>2983885</v>
      </c>
      <c r="J126" s="95">
        <v>292.8</v>
      </c>
      <c r="K126" s="83"/>
      <c r="L126" s="93">
        <v>8736.8152900000023</v>
      </c>
      <c r="M126" s="94">
        <v>1.169664289961482E-2</v>
      </c>
      <c r="N126" s="94">
        <v>5.7005664542296875E-4</v>
      </c>
      <c r="O126" s="94">
        <v>8.2117910834202373E-5</v>
      </c>
    </row>
    <row r="127" spans="2:15">
      <c r="B127" s="86" t="s">
        <v>1446</v>
      </c>
      <c r="C127" s="83" t="s">
        <v>1447</v>
      </c>
      <c r="D127" s="96" t="s">
        <v>139</v>
      </c>
      <c r="E127" s="96" t="s">
        <v>368</v>
      </c>
      <c r="F127" s="83" t="s">
        <v>1448</v>
      </c>
      <c r="G127" s="96" t="s">
        <v>529</v>
      </c>
      <c r="H127" s="96" t="s">
        <v>183</v>
      </c>
      <c r="I127" s="93">
        <v>1246013.9999999998</v>
      </c>
      <c r="J127" s="95">
        <v>1247</v>
      </c>
      <c r="K127" s="83"/>
      <c r="L127" s="93">
        <v>15537.794589999996</v>
      </c>
      <c r="M127" s="94">
        <v>7.4181475260071308E-2</v>
      </c>
      <c r="N127" s="94">
        <v>1.0138045463070043E-3</v>
      </c>
      <c r="O127" s="94">
        <v>1.4604076981714138E-4</v>
      </c>
    </row>
    <row r="128" spans="2:15">
      <c r="B128" s="86" t="s">
        <v>1449</v>
      </c>
      <c r="C128" s="83" t="s">
        <v>1450</v>
      </c>
      <c r="D128" s="96" t="s">
        <v>139</v>
      </c>
      <c r="E128" s="96" t="s">
        <v>368</v>
      </c>
      <c r="F128" s="83" t="s">
        <v>1451</v>
      </c>
      <c r="G128" s="96" t="s">
        <v>1233</v>
      </c>
      <c r="H128" s="96" t="s">
        <v>183</v>
      </c>
      <c r="I128" s="93">
        <v>6579107</v>
      </c>
      <c r="J128" s="95">
        <v>11.1</v>
      </c>
      <c r="K128" s="83"/>
      <c r="L128" s="93">
        <v>730.28087000000005</v>
      </c>
      <c r="M128" s="94">
        <v>1.5978230887573157E-2</v>
      </c>
      <c r="N128" s="94">
        <v>4.7649108874403949E-5</v>
      </c>
      <c r="O128" s="94">
        <v>6.8639587053217559E-6</v>
      </c>
    </row>
    <row r="129" spans="2:15">
      <c r="B129" s="82"/>
      <c r="C129" s="83"/>
      <c r="D129" s="83"/>
      <c r="E129" s="83"/>
      <c r="F129" s="83"/>
      <c r="G129" s="83"/>
      <c r="H129" s="83"/>
      <c r="I129" s="93"/>
      <c r="J129" s="95"/>
      <c r="K129" s="83"/>
      <c r="L129" s="83"/>
      <c r="M129" s="83"/>
      <c r="N129" s="94"/>
      <c r="O129" s="83"/>
    </row>
    <row r="130" spans="2:15">
      <c r="B130" s="80" t="s">
        <v>255</v>
      </c>
      <c r="C130" s="81"/>
      <c r="D130" s="81"/>
      <c r="E130" s="81"/>
      <c r="F130" s="81"/>
      <c r="G130" s="81"/>
      <c r="H130" s="81"/>
      <c r="I130" s="90"/>
      <c r="J130" s="92"/>
      <c r="K130" s="90">
        <v>1949.7383600000001</v>
      </c>
      <c r="L130" s="90">
        <v>3828077.1505600004</v>
      </c>
      <c r="M130" s="81"/>
      <c r="N130" s="91">
        <v>0.24977302900821088</v>
      </c>
      <c r="O130" s="91">
        <v>3.5980352986967355E-2</v>
      </c>
    </row>
    <row r="131" spans="2:15">
      <c r="B131" s="101" t="s">
        <v>74</v>
      </c>
      <c r="C131" s="81"/>
      <c r="D131" s="81"/>
      <c r="E131" s="81"/>
      <c r="F131" s="81"/>
      <c r="G131" s="81"/>
      <c r="H131" s="81"/>
      <c r="I131" s="90"/>
      <c r="J131" s="92"/>
      <c r="K131" s="90">
        <v>378.51565000000005</v>
      </c>
      <c r="L131" s="90">
        <v>808605.76160999993</v>
      </c>
      <c r="M131" s="81"/>
      <c r="N131" s="91">
        <v>5.2759623802585996E-2</v>
      </c>
      <c r="O131" s="91">
        <v>7.600139596394313E-3</v>
      </c>
    </row>
    <row r="132" spans="2:15">
      <c r="B132" s="86" t="s">
        <v>1452</v>
      </c>
      <c r="C132" s="83" t="s">
        <v>1453</v>
      </c>
      <c r="D132" s="96" t="s">
        <v>1454</v>
      </c>
      <c r="E132" s="96" t="s">
        <v>941</v>
      </c>
      <c r="F132" s="83" t="s">
        <v>1349</v>
      </c>
      <c r="G132" s="96" t="s">
        <v>211</v>
      </c>
      <c r="H132" s="96" t="s">
        <v>182</v>
      </c>
      <c r="I132" s="93">
        <v>1192056</v>
      </c>
      <c r="J132" s="95">
        <v>618</v>
      </c>
      <c r="K132" s="83"/>
      <c r="L132" s="93">
        <v>26719.768350000002</v>
      </c>
      <c r="M132" s="94">
        <v>3.5384718455805063E-2</v>
      </c>
      <c r="N132" s="94">
        <v>1.7434020299723896E-3</v>
      </c>
      <c r="O132" s="94">
        <v>2.5114088853260422E-4</v>
      </c>
    </row>
    <row r="133" spans="2:15">
      <c r="B133" s="86" t="s">
        <v>1455</v>
      </c>
      <c r="C133" s="83" t="s">
        <v>1456</v>
      </c>
      <c r="D133" s="96" t="s">
        <v>1457</v>
      </c>
      <c r="E133" s="96" t="s">
        <v>941</v>
      </c>
      <c r="F133" s="83" t="s">
        <v>1458</v>
      </c>
      <c r="G133" s="96" t="s">
        <v>972</v>
      </c>
      <c r="H133" s="96" t="s">
        <v>182</v>
      </c>
      <c r="I133" s="93">
        <v>216349</v>
      </c>
      <c r="J133" s="95">
        <v>6598</v>
      </c>
      <c r="K133" s="93">
        <v>196.17445999999998</v>
      </c>
      <c r="L133" s="93">
        <v>51970.536830000012</v>
      </c>
      <c r="M133" s="94">
        <v>1.5295735414722433E-3</v>
      </c>
      <c r="N133" s="94">
        <v>3.3909552740631018E-3</v>
      </c>
      <c r="O133" s="94">
        <v>4.8847454910673407E-4</v>
      </c>
    </row>
    <row r="134" spans="2:15">
      <c r="B134" s="86" t="s">
        <v>1459</v>
      </c>
      <c r="C134" s="83" t="s">
        <v>1460</v>
      </c>
      <c r="D134" s="96" t="s">
        <v>1454</v>
      </c>
      <c r="E134" s="96" t="s">
        <v>941</v>
      </c>
      <c r="F134" s="83" t="s">
        <v>1461</v>
      </c>
      <c r="G134" s="96" t="s">
        <v>1041</v>
      </c>
      <c r="H134" s="96" t="s">
        <v>182</v>
      </c>
      <c r="I134" s="93">
        <v>2.02</v>
      </c>
      <c r="J134" s="95">
        <v>1855</v>
      </c>
      <c r="K134" s="83"/>
      <c r="L134" s="93">
        <v>0.13588999999999998</v>
      </c>
      <c r="M134" s="94">
        <v>5.8808698796401371E-8</v>
      </c>
      <c r="N134" s="94">
        <v>8.8665028360153409E-9</v>
      </c>
      <c r="O134" s="94">
        <v>1.277239192183924E-9</v>
      </c>
    </row>
    <row r="135" spans="2:15">
      <c r="B135" s="86" t="s">
        <v>1462</v>
      </c>
      <c r="C135" s="83" t="s">
        <v>1463</v>
      </c>
      <c r="D135" s="96" t="s">
        <v>1454</v>
      </c>
      <c r="E135" s="96" t="s">
        <v>941</v>
      </c>
      <c r="F135" s="83" t="s">
        <v>1464</v>
      </c>
      <c r="G135" s="96" t="s">
        <v>972</v>
      </c>
      <c r="H135" s="96" t="s">
        <v>182</v>
      </c>
      <c r="I135" s="93">
        <v>156456.00000000003</v>
      </c>
      <c r="J135" s="95">
        <v>11767</v>
      </c>
      <c r="K135" s="83"/>
      <c r="L135" s="93">
        <v>66773.713859999989</v>
      </c>
      <c r="M135" s="94">
        <v>1.0015512470438409E-3</v>
      </c>
      <c r="N135" s="94">
        <v>4.356827752674714E-3</v>
      </c>
      <c r="O135" s="94">
        <v>6.2761059937940171E-4</v>
      </c>
    </row>
    <row r="136" spans="2:15">
      <c r="B136" s="86" t="s">
        <v>1465</v>
      </c>
      <c r="C136" s="83" t="s">
        <v>1466</v>
      </c>
      <c r="D136" s="96" t="s">
        <v>1454</v>
      </c>
      <c r="E136" s="96" t="s">
        <v>941</v>
      </c>
      <c r="F136" s="83" t="s">
        <v>1467</v>
      </c>
      <c r="G136" s="96" t="s">
        <v>1307</v>
      </c>
      <c r="H136" s="96" t="s">
        <v>182</v>
      </c>
      <c r="I136" s="93">
        <v>336489</v>
      </c>
      <c r="J136" s="95">
        <v>565</v>
      </c>
      <c r="K136" s="83"/>
      <c r="L136" s="93">
        <v>6895.5176600000004</v>
      </c>
      <c r="M136" s="94">
        <v>1.0127283498687835E-2</v>
      </c>
      <c r="N136" s="94">
        <v>4.4991630648453813E-4</v>
      </c>
      <c r="O136" s="94">
        <v>6.4811431347033517E-5</v>
      </c>
    </row>
    <row r="137" spans="2:15">
      <c r="B137" s="86" t="s">
        <v>1468</v>
      </c>
      <c r="C137" s="83" t="s">
        <v>1469</v>
      </c>
      <c r="D137" s="96" t="s">
        <v>1454</v>
      </c>
      <c r="E137" s="96" t="s">
        <v>941</v>
      </c>
      <c r="F137" s="83" t="s">
        <v>1470</v>
      </c>
      <c r="G137" s="96" t="s">
        <v>704</v>
      </c>
      <c r="H137" s="96" t="s">
        <v>182</v>
      </c>
      <c r="I137" s="93">
        <v>209472</v>
      </c>
      <c r="J137" s="95">
        <v>3440</v>
      </c>
      <c r="K137" s="93">
        <v>182.34119000000001</v>
      </c>
      <c r="L137" s="93">
        <v>26317.911260000001</v>
      </c>
      <c r="M137" s="94">
        <v>9.9900243784408482E-3</v>
      </c>
      <c r="N137" s="94">
        <v>1.71718180016771E-3</v>
      </c>
      <c r="O137" s="94">
        <v>2.4736380688564723E-4</v>
      </c>
    </row>
    <row r="138" spans="2:15">
      <c r="B138" s="86" t="s">
        <v>1471</v>
      </c>
      <c r="C138" s="83" t="s">
        <v>1472</v>
      </c>
      <c r="D138" s="96" t="s">
        <v>1454</v>
      </c>
      <c r="E138" s="96" t="s">
        <v>941</v>
      </c>
      <c r="F138" s="83" t="s">
        <v>1306</v>
      </c>
      <c r="G138" s="96" t="s">
        <v>1307</v>
      </c>
      <c r="H138" s="96" t="s">
        <v>182</v>
      </c>
      <c r="I138" s="93">
        <v>297994</v>
      </c>
      <c r="J138" s="95">
        <v>620</v>
      </c>
      <c r="K138" s="83"/>
      <c r="L138" s="93">
        <v>6701.1102799999999</v>
      </c>
      <c r="M138" s="94">
        <v>7.4003551298295524E-3</v>
      </c>
      <c r="N138" s="94">
        <v>4.372316822582351E-4</v>
      </c>
      <c r="O138" s="94">
        <v>6.2984183389230931E-5</v>
      </c>
    </row>
    <row r="139" spans="2:15">
      <c r="B139" s="86" t="s">
        <v>1473</v>
      </c>
      <c r="C139" s="83" t="s">
        <v>1474</v>
      </c>
      <c r="D139" s="96" t="s">
        <v>1454</v>
      </c>
      <c r="E139" s="96" t="s">
        <v>941</v>
      </c>
      <c r="F139" s="83" t="s">
        <v>1475</v>
      </c>
      <c r="G139" s="96" t="s">
        <v>30</v>
      </c>
      <c r="H139" s="96" t="s">
        <v>182</v>
      </c>
      <c r="I139" s="93">
        <v>404680</v>
      </c>
      <c r="J139" s="95">
        <v>2190</v>
      </c>
      <c r="K139" s="83"/>
      <c r="L139" s="93">
        <v>32144.258550000006</v>
      </c>
      <c r="M139" s="94">
        <v>1.1768972407709915E-2</v>
      </c>
      <c r="N139" s="94">
        <v>2.0973372550973984E-3</v>
      </c>
      <c r="O139" s="94">
        <v>3.0212603446723972E-4</v>
      </c>
    </row>
    <row r="140" spans="2:15">
      <c r="B140" s="86" t="s">
        <v>1476</v>
      </c>
      <c r="C140" s="83" t="s">
        <v>1477</v>
      </c>
      <c r="D140" s="96" t="s">
        <v>1454</v>
      </c>
      <c r="E140" s="96" t="s">
        <v>941</v>
      </c>
      <c r="F140" s="83" t="s">
        <v>1478</v>
      </c>
      <c r="G140" s="96" t="s">
        <v>211</v>
      </c>
      <c r="H140" s="96" t="s">
        <v>182</v>
      </c>
      <c r="I140" s="93">
        <v>1</v>
      </c>
      <c r="J140" s="95">
        <v>2595</v>
      </c>
      <c r="K140" s="83"/>
      <c r="L140" s="93">
        <v>9.4120000000000009E-2</v>
      </c>
      <c r="M140" s="94">
        <v>1.6023489666723913E-8</v>
      </c>
      <c r="N140" s="94">
        <v>6.1411085946409897E-9</v>
      </c>
      <c r="O140" s="94">
        <v>8.8464017049342088E-10</v>
      </c>
    </row>
    <row r="141" spans="2:15">
      <c r="B141" s="86" t="s">
        <v>1479</v>
      </c>
      <c r="C141" s="83" t="s">
        <v>1480</v>
      </c>
      <c r="D141" s="96" t="s">
        <v>1454</v>
      </c>
      <c r="E141" s="96" t="s">
        <v>941</v>
      </c>
      <c r="F141" s="83" t="s">
        <v>1481</v>
      </c>
      <c r="G141" s="96" t="s">
        <v>1002</v>
      </c>
      <c r="H141" s="96" t="s">
        <v>182</v>
      </c>
      <c r="I141" s="93">
        <v>1069734</v>
      </c>
      <c r="J141" s="95">
        <v>615</v>
      </c>
      <c r="K141" s="83"/>
      <c r="L141" s="93">
        <v>23861.540090000002</v>
      </c>
      <c r="M141" s="94">
        <v>3.9359076375558202E-2</v>
      </c>
      <c r="N141" s="94">
        <v>1.5569093596267483E-3</v>
      </c>
      <c r="O141" s="94">
        <v>2.2427621008768803E-4</v>
      </c>
    </row>
    <row r="142" spans="2:15">
      <c r="B142" s="86" t="s">
        <v>1482</v>
      </c>
      <c r="C142" s="83" t="s">
        <v>1483</v>
      </c>
      <c r="D142" s="96" t="s">
        <v>1454</v>
      </c>
      <c r="E142" s="96" t="s">
        <v>941</v>
      </c>
      <c r="F142" s="83" t="s">
        <v>1484</v>
      </c>
      <c r="G142" s="96" t="s">
        <v>1176</v>
      </c>
      <c r="H142" s="96" t="s">
        <v>182</v>
      </c>
      <c r="I142" s="93">
        <v>87377</v>
      </c>
      <c r="J142" s="95">
        <v>7345</v>
      </c>
      <c r="K142" s="83"/>
      <c r="L142" s="93">
        <v>23277.508069999996</v>
      </c>
      <c r="M142" s="94">
        <v>1.6495483182279384E-3</v>
      </c>
      <c r="N142" s="94">
        <v>1.5188026441829787E-3</v>
      </c>
      <c r="O142" s="94">
        <v>2.1878685409803202E-4</v>
      </c>
    </row>
    <row r="143" spans="2:15">
      <c r="B143" s="86" t="s">
        <v>1485</v>
      </c>
      <c r="C143" s="83" t="s">
        <v>1486</v>
      </c>
      <c r="D143" s="96" t="s">
        <v>1454</v>
      </c>
      <c r="E143" s="96" t="s">
        <v>941</v>
      </c>
      <c r="F143" s="83" t="s">
        <v>1195</v>
      </c>
      <c r="G143" s="96" t="s">
        <v>211</v>
      </c>
      <c r="H143" s="96" t="s">
        <v>182</v>
      </c>
      <c r="I143" s="93">
        <v>690574</v>
      </c>
      <c r="J143" s="95">
        <v>11447</v>
      </c>
      <c r="K143" s="83"/>
      <c r="L143" s="93">
        <v>286714.37095999997</v>
      </c>
      <c r="M143" s="94">
        <v>1.1252479394526683E-2</v>
      </c>
      <c r="N143" s="94">
        <v>1.8707438245957723E-2</v>
      </c>
      <c r="O143" s="94">
        <v>2.694847535156909E-3</v>
      </c>
    </row>
    <row r="144" spans="2:15">
      <c r="B144" s="86" t="s">
        <v>1487</v>
      </c>
      <c r="C144" s="83" t="s">
        <v>1488</v>
      </c>
      <c r="D144" s="96" t="s">
        <v>1454</v>
      </c>
      <c r="E144" s="96" t="s">
        <v>941</v>
      </c>
      <c r="F144" s="83" t="s">
        <v>1288</v>
      </c>
      <c r="G144" s="96" t="s">
        <v>1176</v>
      </c>
      <c r="H144" s="96" t="s">
        <v>182</v>
      </c>
      <c r="I144" s="93">
        <v>567182</v>
      </c>
      <c r="J144" s="95">
        <v>2631</v>
      </c>
      <c r="K144" s="83"/>
      <c r="L144" s="93">
        <v>54124.119390000007</v>
      </c>
      <c r="M144" s="94">
        <v>2.0239040213701359E-2</v>
      </c>
      <c r="N144" s="94">
        <v>3.5314714700733539E-3</v>
      </c>
      <c r="O144" s="94">
        <v>5.0871621552248049E-4</v>
      </c>
    </row>
    <row r="145" spans="2:15">
      <c r="B145" s="86" t="s">
        <v>1491</v>
      </c>
      <c r="C145" s="83" t="s">
        <v>1492</v>
      </c>
      <c r="D145" s="96" t="s">
        <v>1454</v>
      </c>
      <c r="E145" s="96" t="s">
        <v>941</v>
      </c>
      <c r="F145" s="83" t="s">
        <v>656</v>
      </c>
      <c r="G145" s="96" t="s">
        <v>452</v>
      </c>
      <c r="H145" s="96" t="s">
        <v>182</v>
      </c>
      <c r="I145" s="93">
        <v>46549</v>
      </c>
      <c r="J145" s="95">
        <v>516</v>
      </c>
      <c r="K145" s="83"/>
      <c r="L145" s="93">
        <v>871.17943000000002</v>
      </c>
      <c r="M145" s="94">
        <v>2.8029079647776909E-4</v>
      </c>
      <c r="N145" s="94">
        <v>5.6842408468417323E-5</v>
      </c>
      <c r="O145" s="94">
        <v>8.1882736876918946E-6</v>
      </c>
    </row>
    <row r="146" spans="2:15">
      <c r="B146" s="86" t="s">
        <v>1495</v>
      </c>
      <c r="C146" s="83" t="s">
        <v>1496</v>
      </c>
      <c r="D146" s="96" t="s">
        <v>1454</v>
      </c>
      <c r="E146" s="96" t="s">
        <v>941</v>
      </c>
      <c r="F146" s="83" t="s">
        <v>1445</v>
      </c>
      <c r="G146" s="96" t="s">
        <v>1307</v>
      </c>
      <c r="H146" s="96" t="s">
        <v>182</v>
      </c>
      <c r="I146" s="93">
        <v>213144</v>
      </c>
      <c r="J146" s="95">
        <v>883</v>
      </c>
      <c r="K146" s="83"/>
      <c r="L146" s="93">
        <v>6826.2371399999984</v>
      </c>
      <c r="M146" s="94">
        <v>8.3551118534601881E-3</v>
      </c>
      <c r="N146" s="94">
        <v>4.4539591552817168E-4</v>
      </c>
      <c r="O146" s="94">
        <v>6.4160259109202297E-5</v>
      </c>
    </row>
    <row r="147" spans="2:15">
      <c r="B147" s="86" t="s">
        <v>1499</v>
      </c>
      <c r="C147" s="83" t="s">
        <v>1500</v>
      </c>
      <c r="D147" s="96" t="s">
        <v>1454</v>
      </c>
      <c r="E147" s="96" t="s">
        <v>941</v>
      </c>
      <c r="F147" s="83" t="s">
        <v>1501</v>
      </c>
      <c r="G147" s="96" t="s">
        <v>1086</v>
      </c>
      <c r="H147" s="96" t="s">
        <v>182</v>
      </c>
      <c r="I147" s="93">
        <v>275365</v>
      </c>
      <c r="J147" s="95">
        <v>3765</v>
      </c>
      <c r="K147" s="83"/>
      <c r="L147" s="93">
        <v>37602.894389999994</v>
      </c>
      <c r="M147" s="94">
        <v>6.0521889839940356E-3</v>
      </c>
      <c r="N147" s="94">
        <v>2.4535004029091205E-3</v>
      </c>
      <c r="O147" s="94">
        <v>3.5343211755435285E-4</v>
      </c>
    </row>
    <row r="148" spans="2:15">
      <c r="B148" s="86" t="s">
        <v>1502</v>
      </c>
      <c r="C148" s="83" t="s">
        <v>1503</v>
      </c>
      <c r="D148" s="96" t="s">
        <v>1454</v>
      </c>
      <c r="E148" s="96" t="s">
        <v>941</v>
      </c>
      <c r="F148" s="83" t="s">
        <v>952</v>
      </c>
      <c r="G148" s="96" t="s">
        <v>529</v>
      </c>
      <c r="H148" s="96" t="s">
        <v>182</v>
      </c>
      <c r="I148" s="93">
        <v>1120115</v>
      </c>
      <c r="J148" s="95">
        <v>2154</v>
      </c>
      <c r="K148" s="83"/>
      <c r="L148" s="93">
        <v>87509.634030000001</v>
      </c>
      <c r="M148" s="94">
        <v>1.1000041391262911E-3</v>
      </c>
      <c r="N148" s="94">
        <v>5.7097977651457774E-3</v>
      </c>
      <c r="O148" s="94">
        <v>8.225088989387597E-4</v>
      </c>
    </row>
    <row r="149" spans="2:15">
      <c r="B149" s="86" t="s">
        <v>1504</v>
      </c>
      <c r="C149" s="83" t="s">
        <v>1505</v>
      </c>
      <c r="D149" s="96" t="s">
        <v>1454</v>
      </c>
      <c r="E149" s="96" t="s">
        <v>941</v>
      </c>
      <c r="F149" s="83" t="s">
        <v>1175</v>
      </c>
      <c r="G149" s="96" t="s">
        <v>1176</v>
      </c>
      <c r="H149" s="96" t="s">
        <v>182</v>
      </c>
      <c r="I149" s="93">
        <v>457761</v>
      </c>
      <c r="J149" s="95">
        <v>2176</v>
      </c>
      <c r="K149" s="83"/>
      <c r="L149" s="93">
        <v>36128.109459999992</v>
      </c>
      <c r="M149" s="94">
        <v>4.6185504010621513E-3</v>
      </c>
      <c r="N149" s="94">
        <v>2.3572741554710622E-3</v>
      </c>
      <c r="O149" s="94">
        <v>3.3957051543029494E-4</v>
      </c>
    </row>
    <row r="150" spans="2:15">
      <c r="B150" s="86" t="s">
        <v>1506</v>
      </c>
      <c r="C150" s="83" t="s">
        <v>1507</v>
      </c>
      <c r="D150" s="96" t="s">
        <v>1454</v>
      </c>
      <c r="E150" s="96" t="s">
        <v>941</v>
      </c>
      <c r="F150" s="83" t="s">
        <v>1508</v>
      </c>
      <c r="G150" s="96" t="s">
        <v>1025</v>
      </c>
      <c r="H150" s="96" t="s">
        <v>182</v>
      </c>
      <c r="I150" s="93">
        <v>2</v>
      </c>
      <c r="J150" s="95">
        <v>162.5</v>
      </c>
      <c r="K150" s="83"/>
      <c r="L150" s="93">
        <v>1.183E-2</v>
      </c>
      <c r="M150" s="94">
        <v>5.5779508733690525E-8</v>
      </c>
      <c r="N150" s="94">
        <v>7.7187967142587027E-10</v>
      </c>
      <c r="O150" s="94">
        <v>1.1119096065594101E-10</v>
      </c>
    </row>
    <row r="151" spans="2:15">
      <c r="B151" s="86" t="s">
        <v>1509</v>
      </c>
      <c r="C151" s="83" t="s">
        <v>1510</v>
      </c>
      <c r="D151" s="96" t="s">
        <v>1454</v>
      </c>
      <c r="E151" s="96" t="s">
        <v>941</v>
      </c>
      <c r="F151" s="83" t="s">
        <v>1511</v>
      </c>
      <c r="G151" s="96" t="s">
        <v>972</v>
      </c>
      <c r="H151" s="96" t="s">
        <v>182</v>
      </c>
      <c r="I151" s="93">
        <v>6.0100000000000016</v>
      </c>
      <c r="J151" s="95">
        <v>5010</v>
      </c>
      <c r="K151" s="83"/>
      <c r="L151" s="93">
        <v>1.0920999999999998</v>
      </c>
      <c r="M151" s="94">
        <v>9.2596231789414188E-8</v>
      </c>
      <c r="N151" s="94">
        <v>7.1256955973304539E-8</v>
      </c>
      <c r="O151" s="94">
        <v>1.0264720890308805E-8</v>
      </c>
    </row>
    <row r="152" spans="2:15">
      <c r="B152" s="86" t="s">
        <v>1512</v>
      </c>
      <c r="C152" s="83" t="s">
        <v>1513</v>
      </c>
      <c r="D152" s="96" t="s">
        <v>1454</v>
      </c>
      <c r="E152" s="96" t="s">
        <v>941</v>
      </c>
      <c r="F152" s="83" t="s">
        <v>1514</v>
      </c>
      <c r="G152" s="96" t="s">
        <v>972</v>
      </c>
      <c r="H152" s="96" t="s">
        <v>182</v>
      </c>
      <c r="I152" s="93">
        <v>78696</v>
      </c>
      <c r="J152" s="95">
        <v>11970</v>
      </c>
      <c r="K152" s="83"/>
      <c r="L152" s="93">
        <v>34166.017919999998</v>
      </c>
      <c r="M152" s="94">
        <v>1.6276456869157667E-3</v>
      </c>
      <c r="N152" s="94">
        <v>2.2292522980574803E-3</v>
      </c>
      <c r="O152" s="94">
        <v>3.2112868590979674E-4</v>
      </c>
    </row>
    <row r="153" spans="2:15">
      <c r="B153" s="82"/>
      <c r="C153" s="83"/>
      <c r="D153" s="83"/>
      <c r="E153" s="83"/>
      <c r="F153" s="83"/>
      <c r="G153" s="83"/>
      <c r="H153" s="83"/>
      <c r="I153" s="93"/>
      <c r="J153" s="95"/>
      <c r="K153" s="83"/>
      <c r="L153" s="83"/>
      <c r="M153" s="83"/>
      <c r="N153" s="94"/>
      <c r="O153" s="83"/>
    </row>
    <row r="154" spans="2:15">
      <c r="B154" s="101" t="s">
        <v>73</v>
      </c>
      <c r="C154" s="81"/>
      <c r="D154" s="81"/>
      <c r="E154" s="81"/>
      <c r="F154" s="81"/>
      <c r="G154" s="81"/>
      <c r="H154" s="81"/>
      <c r="I154" s="90"/>
      <c r="J154" s="92"/>
      <c r="K154" s="90">
        <v>1571.22271</v>
      </c>
      <c r="L154" s="90">
        <v>3019471.3889499977</v>
      </c>
      <c r="M154" s="81"/>
      <c r="N154" s="91">
        <v>0.19701340520562494</v>
      </c>
      <c r="O154" s="91">
        <v>2.8380213390573013E-2</v>
      </c>
    </row>
    <row r="155" spans="2:15">
      <c r="B155" s="86" t="s">
        <v>1515</v>
      </c>
      <c r="C155" s="83" t="s">
        <v>1516</v>
      </c>
      <c r="D155" s="96" t="s">
        <v>158</v>
      </c>
      <c r="E155" s="96" t="s">
        <v>941</v>
      </c>
      <c r="F155" s="83"/>
      <c r="G155" s="96" t="s">
        <v>1517</v>
      </c>
      <c r="H155" s="96" t="s">
        <v>1518</v>
      </c>
      <c r="I155" s="93">
        <v>277399</v>
      </c>
      <c r="J155" s="95">
        <v>2319</v>
      </c>
      <c r="K155" s="83"/>
      <c r="L155" s="93">
        <v>23910.382100000003</v>
      </c>
      <c r="M155" s="94">
        <v>1.2794281858207829E-4</v>
      </c>
      <c r="N155" s="94">
        <v>1.5600961858846163E-3</v>
      </c>
      <c r="O155" s="94">
        <v>2.2473527940402506E-4</v>
      </c>
    </row>
    <row r="156" spans="2:15">
      <c r="B156" s="86" t="s">
        <v>1519</v>
      </c>
      <c r="C156" s="83" t="s">
        <v>1520</v>
      </c>
      <c r="D156" s="96" t="s">
        <v>30</v>
      </c>
      <c r="E156" s="96" t="s">
        <v>941</v>
      </c>
      <c r="F156" s="83"/>
      <c r="G156" s="96" t="s">
        <v>1081</v>
      </c>
      <c r="H156" s="96" t="s">
        <v>184</v>
      </c>
      <c r="I156" s="93">
        <v>28871</v>
      </c>
      <c r="J156" s="95">
        <v>21000</v>
      </c>
      <c r="K156" s="83"/>
      <c r="L156" s="93">
        <v>25558.80341</v>
      </c>
      <c r="M156" s="94">
        <v>1.3799601527962087E-4</v>
      </c>
      <c r="N156" s="94">
        <v>1.6676517986601194E-3</v>
      </c>
      <c r="O156" s="94">
        <v>2.4022890146865942E-4</v>
      </c>
    </row>
    <row r="157" spans="2:15">
      <c r="B157" s="86" t="s">
        <v>1521</v>
      </c>
      <c r="C157" s="83" t="s">
        <v>1522</v>
      </c>
      <c r="D157" s="96" t="s">
        <v>30</v>
      </c>
      <c r="E157" s="96" t="s">
        <v>941</v>
      </c>
      <c r="F157" s="83"/>
      <c r="G157" s="96" t="s">
        <v>1517</v>
      </c>
      <c r="H157" s="96" t="s">
        <v>184</v>
      </c>
      <c r="I157" s="93">
        <v>87315</v>
      </c>
      <c r="J157" s="95">
        <v>10818</v>
      </c>
      <c r="K157" s="83"/>
      <c r="L157" s="93">
        <v>39819.447629999988</v>
      </c>
      <c r="M157" s="94">
        <v>1.1253767136199764E-4</v>
      </c>
      <c r="N157" s="94">
        <v>2.5981252876588366E-3</v>
      </c>
      <c r="O157" s="94">
        <v>3.7426564960005342E-4</v>
      </c>
    </row>
    <row r="158" spans="2:15">
      <c r="B158" s="86" t="s">
        <v>1523</v>
      </c>
      <c r="C158" s="83" t="s">
        <v>1524</v>
      </c>
      <c r="D158" s="96" t="s">
        <v>1457</v>
      </c>
      <c r="E158" s="96" t="s">
        <v>941</v>
      </c>
      <c r="F158" s="83"/>
      <c r="G158" s="96" t="s">
        <v>1031</v>
      </c>
      <c r="H158" s="96" t="s">
        <v>182</v>
      </c>
      <c r="I158" s="93">
        <v>27342</v>
      </c>
      <c r="J158" s="95">
        <v>12579</v>
      </c>
      <c r="K158" s="93">
        <v>92.227579999999989</v>
      </c>
      <c r="L158" s="93">
        <v>12566.750709999997</v>
      </c>
      <c r="M158" s="94">
        <v>2.5853517103786552E-4</v>
      </c>
      <c r="N158" s="94">
        <v>8.1995092214079619E-4</v>
      </c>
      <c r="O158" s="94">
        <v>1.1811572981983334E-4</v>
      </c>
    </row>
    <row r="159" spans="2:15">
      <c r="B159" s="86" t="s">
        <v>1525</v>
      </c>
      <c r="C159" s="83" t="s">
        <v>1526</v>
      </c>
      <c r="D159" s="96" t="s">
        <v>1457</v>
      </c>
      <c r="E159" s="96" t="s">
        <v>941</v>
      </c>
      <c r="F159" s="83"/>
      <c r="G159" s="96" t="s">
        <v>958</v>
      </c>
      <c r="H159" s="96" t="s">
        <v>182</v>
      </c>
      <c r="I159" s="93">
        <v>55021</v>
      </c>
      <c r="J159" s="95">
        <v>16476</v>
      </c>
      <c r="K159" s="83"/>
      <c r="L159" s="93">
        <v>32879.697879999992</v>
      </c>
      <c r="M159" s="94">
        <v>2.1225728776877713E-5</v>
      </c>
      <c r="N159" s="94">
        <v>2.1453229413521788E-3</v>
      </c>
      <c r="O159" s="94">
        <v>3.0903847788286612E-4</v>
      </c>
    </row>
    <row r="160" spans="2:15">
      <c r="B160" s="86" t="s">
        <v>1527</v>
      </c>
      <c r="C160" s="83" t="s">
        <v>1528</v>
      </c>
      <c r="D160" s="96" t="s">
        <v>1454</v>
      </c>
      <c r="E160" s="96" t="s">
        <v>941</v>
      </c>
      <c r="F160" s="83"/>
      <c r="G160" s="96" t="s">
        <v>972</v>
      </c>
      <c r="H160" s="96" t="s">
        <v>182</v>
      </c>
      <c r="I160" s="93">
        <v>33391.67</v>
      </c>
      <c r="J160" s="95">
        <v>119347</v>
      </c>
      <c r="K160" s="83"/>
      <c r="L160" s="93">
        <v>144543.04584000001</v>
      </c>
      <c r="M160" s="94">
        <v>9.5436538707521434E-5</v>
      </c>
      <c r="N160" s="94">
        <v>9.4310937218828154E-3</v>
      </c>
      <c r="O160" s="94">
        <v>1.3585697483588604E-3</v>
      </c>
    </row>
    <row r="161" spans="2:15">
      <c r="B161" s="86" t="s">
        <v>1529</v>
      </c>
      <c r="C161" s="83" t="s">
        <v>1530</v>
      </c>
      <c r="D161" s="96" t="s">
        <v>1454</v>
      </c>
      <c r="E161" s="96" t="s">
        <v>941</v>
      </c>
      <c r="F161" s="83"/>
      <c r="G161" s="96" t="s">
        <v>958</v>
      </c>
      <c r="H161" s="96" t="s">
        <v>182</v>
      </c>
      <c r="I161" s="93">
        <v>13666</v>
      </c>
      <c r="J161" s="95">
        <v>200300</v>
      </c>
      <c r="K161" s="83"/>
      <c r="L161" s="93">
        <v>99281.863740000001</v>
      </c>
      <c r="M161" s="94">
        <v>2.8018958226634411E-5</v>
      </c>
      <c r="N161" s="94">
        <v>6.4779080610464258E-3</v>
      </c>
      <c r="O161" s="94">
        <v>9.3315687277792359E-4</v>
      </c>
    </row>
    <row r="162" spans="2:15">
      <c r="B162" s="86" t="s">
        <v>1531</v>
      </c>
      <c r="C162" s="83" t="s">
        <v>1532</v>
      </c>
      <c r="D162" s="96" t="s">
        <v>1457</v>
      </c>
      <c r="E162" s="96" t="s">
        <v>941</v>
      </c>
      <c r="F162" s="83"/>
      <c r="G162" s="96" t="s">
        <v>1122</v>
      </c>
      <c r="H162" s="96" t="s">
        <v>182</v>
      </c>
      <c r="I162" s="93">
        <v>68649</v>
      </c>
      <c r="J162" s="95">
        <v>10649</v>
      </c>
      <c r="K162" s="83"/>
      <c r="L162" s="93">
        <v>26514.936899999997</v>
      </c>
      <c r="M162" s="94">
        <v>7.9726683887803811E-5</v>
      </c>
      <c r="N162" s="94">
        <v>1.7300372596998884E-3</v>
      </c>
      <c r="O162" s="94">
        <v>2.4921566404418076E-4</v>
      </c>
    </row>
    <row r="163" spans="2:15">
      <c r="B163" s="86" t="s">
        <v>1533</v>
      </c>
      <c r="C163" s="83" t="s">
        <v>1534</v>
      </c>
      <c r="D163" s="96" t="s">
        <v>1454</v>
      </c>
      <c r="E163" s="96" t="s">
        <v>941</v>
      </c>
      <c r="F163" s="83"/>
      <c r="G163" s="96" t="s">
        <v>1011</v>
      </c>
      <c r="H163" s="96" t="s">
        <v>182</v>
      </c>
      <c r="I163" s="93">
        <v>78307</v>
      </c>
      <c r="J163" s="95">
        <v>22574</v>
      </c>
      <c r="K163" s="83"/>
      <c r="L163" s="93">
        <v>64114.559450000008</v>
      </c>
      <c r="M163" s="94">
        <v>1.6212877795643247E-5</v>
      </c>
      <c r="N163" s="94">
        <v>4.1833241827455986E-3</v>
      </c>
      <c r="O163" s="94">
        <v>6.0261702935570087E-4</v>
      </c>
    </row>
    <row r="164" spans="2:15">
      <c r="B164" s="86" t="s">
        <v>1535</v>
      </c>
      <c r="C164" s="83" t="s">
        <v>1536</v>
      </c>
      <c r="D164" s="96" t="s">
        <v>1457</v>
      </c>
      <c r="E164" s="96" t="s">
        <v>941</v>
      </c>
      <c r="F164" s="83"/>
      <c r="G164" s="96" t="s">
        <v>977</v>
      </c>
      <c r="H164" s="96" t="s">
        <v>182</v>
      </c>
      <c r="I164" s="93">
        <v>163810</v>
      </c>
      <c r="J164" s="95">
        <v>8390</v>
      </c>
      <c r="K164" s="83"/>
      <c r="L164" s="93">
        <v>49848.251200000006</v>
      </c>
      <c r="M164" s="94">
        <v>6.1876273629566227E-4</v>
      </c>
      <c r="N164" s="94">
        <v>3.2524811291132919E-3</v>
      </c>
      <c r="O164" s="94">
        <v>4.6852704462778231E-4</v>
      </c>
    </row>
    <row r="165" spans="2:15">
      <c r="B165" s="86" t="s">
        <v>1537</v>
      </c>
      <c r="C165" s="83" t="s">
        <v>1538</v>
      </c>
      <c r="D165" s="96" t="s">
        <v>30</v>
      </c>
      <c r="E165" s="96" t="s">
        <v>941</v>
      </c>
      <c r="F165" s="83"/>
      <c r="G165" s="96" t="s">
        <v>1086</v>
      </c>
      <c r="H165" s="96" t="s">
        <v>184</v>
      </c>
      <c r="I165" s="93">
        <v>32726</v>
      </c>
      <c r="J165" s="95">
        <v>16090</v>
      </c>
      <c r="K165" s="83"/>
      <c r="L165" s="93">
        <v>22197.719850000001</v>
      </c>
      <c r="M165" s="94">
        <v>7.5848476668891759E-5</v>
      </c>
      <c r="N165" s="94">
        <v>1.4483490028927742E-3</v>
      </c>
      <c r="O165" s="94">
        <v>2.086378524507989E-4</v>
      </c>
    </row>
    <row r="166" spans="2:15">
      <c r="B166" s="86" t="s">
        <v>1539</v>
      </c>
      <c r="C166" s="83" t="s">
        <v>1540</v>
      </c>
      <c r="D166" s="96" t="s">
        <v>142</v>
      </c>
      <c r="E166" s="96" t="s">
        <v>941</v>
      </c>
      <c r="F166" s="83"/>
      <c r="G166" s="96" t="s">
        <v>958</v>
      </c>
      <c r="H166" s="96" t="s">
        <v>185</v>
      </c>
      <c r="I166" s="93">
        <v>130909</v>
      </c>
      <c r="J166" s="95">
        <v>5762</v>
      </c>
      <c r="K166" s="83"/>
      <c r="L166" s="93">
        <v>35742.394529999998</v>
      </c>
      <c r="M166" s="94">
        <v>1.5653398794240247E-3</v>
      </c>
      <c r="N166" s="94">
        <v>2.3321071636339999E-3</v>
      </c>
      <c r="O166" s="94">
        <v>3.3594515502403645E-4</v>
      </c>
    </row>
    <row r="167" spans="2:15">
      <c r="B167" s="86" t="s">
        <v>1541</v>
      </c>
      <c r="C167" s="83" t="s">
        <v>1542</v>
      </c>
      <c r="D167" s="96" t="s">
        <v>142</v>
      </c>
      <c r="E167" s="96" t="s">
        <v>941</v>
      </c>
      <c r="F167" s="83"/>
      <c r="G167" s="96" t="s">
        <v>1517</v>
      </c>
      <c r="H167" s="96" t="s">
        <v>185</v>
      </c>
      <c r="I167" s="93">
        <v>690157</v>
      </c>
      <c r="J167" s="95">
        <v>629.79999999999995</v>
      </c>
      <c r="K167" s="83"/>
      <c r="L167" s="93">
        <v>20596.405810000004</v>
      </c>
      <c r="M167" s="94">
        <v>2.1602364627597035E-4</v>
      </c>
      <c r="N167" s="94">
        <v>1.343867028670895E-3</v>
      </c>
      <c r="O167" s="94">
        <v>1.9358699476530053E-4</v>
      </c>
    </row>
    <row r="168" spans="2:15">
      <c r="B168" s="86" t="s">
        <v>1543</v>
      </c>
      <c r="C168" s="83" t="s">
        <v>1544</v>
      </c>
      <c r="D168" s="96" t="s">
        <v>1457</v>
      </c>
      <c r="E168" s="96" t="s">
        <v>941</v>
      </c>
      <c r="F168" s="83"/>
      <c r="G168" s="96" t="s">
        <v>996</v>
      </c>
      <c r="H168" s="96" t="s">
        <v>182</v>
      </c>
      <c r="I168" s="93">
        <v>1.4</v>
      </c>
      <c r="J168" s="95">
        <v>708</v>
      </c>
      <c r="K168" s="83"/>
      <c r="L168" s="93">
        <v>3.5949999999999996E-2</v>
      </c>
      <c r="M168" s="94">
        <v>4.1667548728989877E-10</v>
      </c>
      <c r="N168" s="94">
        <v>2.3456529321859704E-9</v>
      </c>
      <c r="O168" s="94">
        <v>3.3789645271184096E-10</v>
      </c>
    </row>
    <row r="169" spans="2:15">
      <c r="B169" s="86" t="s">
        <v>1545</v>
      </c>
      <c r="C169" s="83" t="s">
        <v>1546</v>
      </c>
      <c r="D169" s="96" t="s">
        <v>1457</v>
      </c>
      <c r="E169" s="96" t="s">
        <v>941</v>
      </c>
      <c r="F169" s="83"/>
      <c r="G169" s="96" t="s">
        <v>996</v>
      </c>
      <c r="H169" s="96" t="s">
        <v>182</v>
      </c>
      <c r="I169" s="93">
        <v>845636</v>
      </c>
      <c r="J169" s="95">
        <v>2946</v>
      </c>
      <c r="K169" s="83"/>
      <c r="L169" s="93">
        <v>90357.407410000029</v>
      </c>
      <c r="M169" s="94">
        <v>8.4663081542176195E-5</v>
      </c>
      <c r="N169" s="94">
        <v>5.8956082791651997E-3</v>
      </c>
      <c r="O169" s="94">
        <v>8.4927531126780605E-4</v>
      </c>
    </row>
    <row r="170" spans="2:15">
      <c r="B170" s="86" t="s">
        <v>1547</v>
      </c>
      <c r="C170" s="83" t="s">
        <v>1548</v>
      </c>
      <c r="D170" s="96" t="s">
        <v>1457</v>
      </c>
      <c r="E170" s="96" t="s">
        <v>941</v>
      </c>
      <c r="F170" s="83"/>
      <c r="G170" s="96" t="s">
        <v>1002</v>
      </c>
      <c r="H170" s="96" t="s">
        <v>182</v>
      </c>
      <c r="I170" s="93">
        <v>32248</v>
      </c>
      <c r="J170" s="95">
        <v>26100</v>
      </c>
      <c r="K170" s="83"/>
      <c r="L170" s="93">
        <v>30527.472459999994</v>
      </c>
      <c r="M170" s="94">
        <v>1.2052462716767268E-4</v>
      </c>
      <c r="N170" s="94">
        <v>1.991845766009053E-3</v>
      </c>
      <c r="O170" s="94">
        <v>2.869297539497195E-4</v>
      </c>
    </row>
    <row r="171" spans="2:15">
      <c r="B171" s="86" t="s">
        <v>1549</v>
      </c>
      <c r="C171" s="83" t="s">
        <v>1550</v>
      </c>
      <c r="D171" s="96" t="s">
        <v>1457</v>
      </c>
      <c r="E171" s="96" t="s">
        <v>941</v>
      </c>
      <c r="F171" s="83"/>
      <c r="G171" s="96" t="s">
        <v>1122</v>
      </c>
      <c r="H171" s="96" t="s">
        <v>182</v>
      </c>
      <c r="I171" s="93">
        <v>12628</v>
      </c>
      <c r="J171" s="95">
        <v>47133</v>
      </c>
      <c r="K171" s="83"/>
      <c r="L171" s="93">
        <v>21587.74164</v>
      </c>
      <c r="M171" s="94">
        <v>7.9130794963895137E-5</v>
      </c>
      <c r="N171" s="94">
        <v>1.4085493595866253E-3</v>
      </c>
      <c r="O171" s="94">
        <v>2.0290462648722395E-4</v>
      </c>
    </row>
    <row r="172" spans="2:15">
      <c r="B172" s="86" t="s">
        <v>1551</v>
      </c>
      <c r="C172" s="83" t="s">
        <v>1552</v>
      </c>
      <c r="D172" s="96" t="s">
        <v>30</v>
      </c>
      <c r="E172" s="96" t="s">
        <v>941</v>
      </c>
      <c r="F172" s="83"/>
      <c r="G172" s="96" t="s">
        <v>996</v>
      </c>
      <c r="H172" s="96" t="s">
        <v>184</v>
      </c>
      <c r="I172" s="93">
        <v>112735</v>
      </c>
      <c r="J172" s="95">
        <v>5271</v>
      </c>
      <c r="K172" s="83"/>
      <c r="L172" s="93">
        <v>25050.199049999999</v>
      </c>
      <c r="M172" s="94">
        <v>9.0202536246959246E-5</v>
      </c>
      <c r="N172" s="94">
        <v>1.6344665605973496E-3</v>
      </c>
      <c r="O172" s="94">
        <v>2.3544849509653769E-4</v>
      </c>
    </row>
    <row r="173" spans="2:15">
      <c r="B173" s="86" t="s">
        <v>1553</v>
      </c>
      <c r="C173" s="83" t="s">
        <v>1554</v>
      </c>
      <c r="D173" s="96" t="s">
        <v>1454</v>
      </c>
      <c r="E173" s="96" t="s">
        <v>941</v>
      </c>
      <c r="F173" s="83"/>
      <c r="G173" s="96" t="s">
        <v>958</v>
      </c>
      <c r="H173" s="96" t="s">
        <v>182</v>
      </c>
      <c r="I173" s="93">
        <v>2415</v>
      </c>
      <c r="J173" s="95">
        <v>198400</v>
      </c>
      <c r="K173" s="83"/>
      <c r="L173" s="93">
        <v>17378.262720000002</v>
      </c>
      <c r="M173" s="94">
        <v>5.0872065161069808E-5</v>
      </c>
      <c r="N173" s="94">
        <v>1.1338907623217288E-3</v>
      </c>
      <c r="O173" s="94">
        <v>1.6333945277837082E-4</v>
      </c>
    </row>
    <row r="174" spans="2:15">
      <c r="B174" s="86" t="s">
        <v>1555</v>
      </c>
      <c r="C174" s="83" t="s">
        <v>1556</v>
      </c>
      <c r="D174" s="96" t="s">
        <v>1457</v>
      </c>
      <c r="E174" s="96" t="s">
        <v>941</v>
      </c>
      <c r="F174" s="83"/>
      <c r="G174" s="96" t="s">
        <v>1031</v>
      </c>
      <c r="H174" s="96" t="s">
        <v>182</v>
      </c>
      <c r="I174" s="93">
        <v>27192</v>
      </c>
      <c r="J174" s="95">
        <v>12309</v>
      </c>
      <c r="K174" s="93">
        <v>93.694120000000026</v>
      </c>
      <c r="L174" s="93">
        <v>12233.492619999999</v>
      </c>
      <c r="M174" s="94">
        <v>1.7609140112506035E-4</v>
      </c>
      <c r="N174" s="94">
        <v>7.9820661571567266E-4</v>
      </c>
      <c r="O174" s="94">
        <v>1.1498341475867832E-4</v>
      </c>
    </row>
    <row r="175" spans="2:15">
      <c r="B175" s="86" t="s">
        <v>1557</v>
      </c>
      <c r="C175" s="83" t="s">
        <v>1558</v>
      </c>
      <c r="D175" s="96" t="s">
        <v>142</v>
      </c>
      <c r="E175" s="96" t="s">
        <v>941</v>
      </c>
      <c r="F175" s="83"/>
      <c r="G175" s="96" t="s">
        <v>943</v>
      </c>
      <c r="H175" s="96" t="s">
        <v>185</v>
      </c>
      <c r="I175" s="93">
        <v>194461</v>
      </c>
      <c r="J175" s="95">
        <v>589.29999999999995</v>
      </c>
      <c r="K175" s="83"/>
      <c r="L175" s="93">
        <v>5430.1251700000003</v>
      </c>
      <c r="M175" s="94">
        <v>9.6949353419165772E-6</v>
      </c>
      <c r="N175" s="94">
        <v>3.5430289366195669E-4</v>
      </c>
      <c r="O175" s="94">
        <v>5.1038109394277682E-5</v>
      </c>
    </row>
    <row r="176" spans="2:15">
      <c r="B176" s="86" t="s">
        <v>1559</v>
      </c>
      <c r="C176" s="83" t="s">
        <v>1560</v>
      </c>
      <c r="D176" s="96" t="s">
        <v>142</v>
      </c>
      <c r="E176" s="96" t="s">
        <v>941</v>
      </c>
      <c r="F176" s="83"/>
      <c r="G176" s="96" t="s">
        <v>1031</v>
      </c>
      <c r="H176" s="96" t="s">
        <v>185</v>
      </c>
      <c r="I176" s="93">
        <v>630961</v>
      </c>
      <c r="J176" s="95">
        <v>616.79999999999995</v>
      </c>
      <c r="K176" s="83"/>
      <c r="L176" s="93">
        <v>18441.14011</v>
      </c>
      <c r="M176" s="94">
        <v>6.4689780615910617E-4</v>
      </c>
      <c r="N176" s="94">
        <v>1.2032410117350158E-3</v>
      </c>
      <c r="O176" s="94">
        <v>1.7332950840420167E-4</v>
      </c>
    </row>
    <row r="177" spans="2:15">
      <c r="B177" s="86" t="s">
        <v>1561</v>
      </c>
      <c r="C177" s="83" t="s">
        <v>1562</v>
      </c>
      <c r="D177" s="96" t="s">
        <v>30</v>
      </c>
      <c r="E177" s="96" t="s">
        <v>941</v>
      </c>
      <c r="F177" s="83"/>
      <c r="G177" s="96" t="s">
        <v>1563</v>
      </c>
      <c r="H177" s="96" t="s">
        <v>184</v>
      </c>
      <c r="I177" s="93">
        <v>210001</v>
      </c>
      <c r="J177" s="95">
        <v>1650</v>
      </c>
      <c r="K177" s="83"/>
      <c r="L177" s="93">
        <v>14607.123539999997</v>
      </c>
      <c r="M177" s="94">
        <v>2.6607569795513905E-4</v>
      </c>
      <c r="N177" s="94">
        <v>9.5308044958007535E-4</v>
      </c>
      <c r="O177" s="94">
        <v>1.3729333041695769E-4</v>
      </c>
    </row>
    <row r="178" spans="2:15">
      <c r="B178" s="86" t="s">
        <v>1564</v>
      </c>
      <c r="C178" s="83" t="s">
        <v>1565</v>
      </c>
      <c r="D178" s="96" t="s">
        <v>1457</v>
      </c>
      <c r="E178" s="96" t="s">
        <v>941</v>
      </c>
      <c r="F178" s="83"/>
      <c r="G178" s="96" t="s">
        <v>1041</v>
      </c>
      <c r="H178" s="96" t="s">
        <v>182</v>
      </c>
      <c r="I178" s="93">
        <v>85935</v>
      </c>
      <c r="J178" s="95">
        <v>5444</v>
      </c>
      <c r="K178" s="83"/>
      <c r="L178" s="93">
        <v>16968.199199999999</v>
      </c>
      <c r="M178" s="94">
        <v>3.6807937688836638E-4</v>
      </c>
      <c r="N178" s="94">
        <v>1.1071350822641347E-3</v>
      </c>
      <c r="O178" s="94">
        <v>1.5948523834736852E-4</v>
      </c>
    </row>
    <row r="179" spans="2:15">
      <c r="B179" s="86" t="s">
        <v>1566</v>
      </c>
      <c r="C179" s="83" t="s">
        <v>1567</v>
      </c>
      <c r="D179" s="96" t="s">
        <v>1457</v>
      </c>
      <c r="E179" s="96" t="s">
        <v>941</v>
      </c>
      <c r="F179" s="83"/>
      <c r="G179" s="96" t="s">
        <v>943</v>
      </c>
      <c r="H179" s="96" t="s">
        <v>182</v>
      </c>
      <c r="I179" s="93">
        <v>86941</v>
      </c>
      <c r="J179" s="95">
        <v>6949</v>
      </c>
      <c r="K179" s="83"/>
      <c r="L179" s="93">
        <v>21912.629659999999</v>
      </c>
      <c r="M179" s="94">
        <v>3.3819818868984126E-4</v>
      </c>
      <c r="N179" s="94">
        <v>1.4297475386337766E-3</v>
      </c>
      <c r="O179" s="94">
        <v>2.0595827070103685E-4</v>
      </c>
    </row>
    <row r="180" spans="2:15">
      <c r="B180" s="86" t="s">
        <v>1568</v>
      </c>
      <c r="C180" s="83" t="s">
        <v>1569</v>
      </c>
      <c r="D180" s="96" t="s">
        <v>1457</v>
      </c>
      <c r="E180" s="96" t="s">
        <v>941</v>
      </c>
      <c r="F180" s="83"/>
      <c r="G180" s="96" t="s">
        <v>943</v>
      </c>
      <c r="H180" s="96" t="s">
        <v>182</v>
      </c>
      <c r="I180" s="93">
        <v>113505</v>
      </c>
      <c r="J180" s="95">
        <v>12228</v>
      </c>
      <c r="K180" s="83"/>
      <c r="L180" s="93">
        <v>50340.552599999995</v>
      </c>
      <c r="M180" s="94">
        <v>5.9236057607477003E-5</v>
      </c>
      <c r="N180" s="94">
        <v>3.2846026373867061E-3</v>
      </c>
      <c r="O180" s="94">
        <v>4.7315421838925854E-4</v>
      </c>
    </row>
    <row r="181" spans="2:15">
      <c r="B181" s="86" t="s">
        <v>1570</v>
      </c>
      <c r="C181" s="83" t="s">
        <v>1571</v>
      </c>
      <c r="D181" s="96" t="s">
        <v>1572</v>
      </c>
      <c r="E181" s="96" t="s">
        <v>941</v>
      </c>
      <c r="F181" s="83"/>
      <c r="G181" s="96" t="s">
        <v>943</v>
      </c>
      <c r="H181" s="96" t="s">
        <v>187</v>
      </c>
      <c r="I181" s="93">
        <v>3498165</v>
      </c>
      <c r="J181" s="95">
        <v>784</v>
      </c>
      <c r="K181" s="83"/>
      <c r="L181" s="93">
        <v>12707.383820000001</v>
      </c>
      <c r="M181" s="94">
        <v>1.3711068330867797E-4</v>
      </c>
      <c r="N181" s="94">
        <v>8.2912690174674728E-4</v>
      </c>
      <c r="O181" s="94">
        <v>1.1943754981991222E-4</v>
      </c>
    </row>
    <row r="182" spans="2:15">
      <c r="B182" s="86" t="s">
        <v>1573</v>
      </c>
      <c r="C182" s="83" t="s">
        <v>1574</v>
      </c>
      <c r="D182" s="96" t="s">
        <v>1454</v>
      </c>
      <c r="E182" s="96" t="s">
        <v>941</v>
      </c>
      <c r="F182" s="83"/>
      <c r="G182" s="96" t="s">
        <v>1011</v>
      </c>
      <c r="H182" s="96" t="s">
        <v>182</v>
      </c>
      <c r="I182" s="93">
        <v>338877</v>
      </c>
      <c r="J182" s="95">
        <v>4865</v>
      </c>
      <c r="K182" s="83"/>
      <c r="L182" s="93">
        <v>59796.049679999996</v>
      </c>
      <c r="M182" s="94">
        <v>7.4130875127085663E-5</v>
      </c>
      <c r="N182" s="94">
        <v>3.9015515789994431E-3</v>
      </c>
      <c r="O182" s="94">
        <v>5.6202706740064018E-4</v>
      </c>
    </row>
    <row r="183" spans="2:15">
      <c r="B183" s="86" t="s">
        <v>1575</v>
      </c>
      <c r="C183" s="83" t="s">
        <v>1576</v>
      </c>
      <c r="D183" s="96" t="s">
        <v>1457</v>
      </c>
      <c r="E183" s="96" t="s">
        <v>941</v>
      </c>
      <c r="F183" s="83"/>
      <c r="G183" s="96" t="s">
        <v>996</v>
      </c>
      <c r="H183" s="96" t="s">
        <v>182</v>
      </c>
      <c r="I183" s="93">
        <v>177938</v>
      </c>
      <c r="J183" s="95">
        <v>7174</v>
      </c>
      <c r="K183" s="83"/>
      <c r="L183" s="93">
        <v>46299.64198</v>
      </c>
      <c r="M183" s="94">
        <v>7.0705562004886918E-5</v>
      </c>
      <c r="N183" s="94">
        <v>3.0209427251612704E-3</v>
      </c>
      <c r="O183" s="94">
        <v>4.351734293983377E-4</v>
      </c>
    </row>
    <row r="184" spans="2:15">
      <c r="B184" s="86" t="s">
        <v>1577</v>
      </c>
      <c r="C184" s="83" t="s">
        <v>1578</v>
      </c>
      <c r="D184" s="96" t="s">
        <v>1572</v>
      </c>
      <c r="E184" s="96" t="s">
        <v>941</v>
      </c>
      <c r="F184" s="83"/>
      <c r="G184" s="96" t="s">
        <v>943</v>
      </c>
      <c r="H184" s="96" t="s">
        <v>187</v>
      </c>
      <c r="I184" s="93">
        <v>2054753</v>
      </c>
      <c r="J184" s="95">
        <v>1550</v>
      </c>
      <c r="K184" s="93">
        <v>285.61477000000002</v>
      </c>
      <c r="L184" s="93">
        <v>15042.378210000001</v>
      </c>
      <c r="M184" s="94">
        <v>4.6021726315970785E-5</v>
      </c>
      <c r="N184" s="94">
        <v>9.8147979291618513E-4</v>
      </c>
      <c r="O184" s="94">
        <v>1.41384318150456E-4</v>
      </c>
    </row>
    <row r="185" spans="2:15">
      <c r="B185" s="86" t="s">
        <v>1579</v>
      </c>
      <c r="C185" s="83" t="s">
        <v>1580</v>
      </c>
      <c r="D185" s="96" t="s">
        <v>30</v>
      </c>
      <c r="E185" s="96" t="s">
        <v>941</v>
      </c>
      <c r="F185" s="83"/>
      <c r="G185" s="96" t="s">
        <v>1517</v>
      </c>
      <c r="H185" s="96" t="s">
        <v>184</v>
      </c>
      <c r="I185" s="93">
        <v>163788</v>
      </c>
      <c r="J185" s="95">
        <v>3714.5</v>
      </c>
      <c r="K185" s="83"/>
      <c r="L185" s="93">
        <v>25647.31119</v>
      </c>
      <c r="M185" s="94">
        <v>2.963867075002384E-4</v>
      </c>
      <c r="N185" s="94">
        <v>1.6734267231017959E-3</v>
      </c>
      <c r="O185" s="94">
        <v>2.4106079200828112E-4</v>
      </c>
    </row>
    <row r="186" spans="2:15">
      <c r="B186" s="86" t="s">
        <v>1581</v>
      </c>
      <c r="C186" s="83" t="s">
        <v>1582</v>
      </c>
      <c r="D186" s="96" t="s">
        <v>30</v>
      </c>
      <c r="E186" s="96" t="s">
        <v>941</v>
      </c>
      <c r="F186" s="83"/>
      <c r="G186" s="96" t="s">
        <v>996</v>
      </c>
      <c r="H186" s="96" t="s">
        <v>184</v>
      </c>
      <c r="I186" s="93">
        <v>252072</v>
      </c>
      <c r="J186" s="95">
        <v>1238.5999999999999</v>
      </c>
      <c r="K186" s="83"/>
      <c r="L186" s="93">
        <v>13161.793749999999</v>
      </c>
      <c r="M186" s="94">
        <v>8.7939133593899031E-5</v>
      </c>
      <c r="N186" s="94">
        <v>8.5877608073753775E-4</v>
      </c>
      <c r="O186" s="94">
        <v>1.2370857912238887E-4</v>
      </c>
    </row>
    <row r="187" spans="2:15">
      <c r="B187" s="86" t="s">
        <v>1583</v>
      </c>
      <c r="C187" s="83" t="s">
        <v>1584</v>
      </c>
      <c r="D187" s="96" t="s">
        <v>1454</v>
      </c>
      <c r="E187" s="96" t="s">
        <v>941</v>
      </c>
      <c r="F187" s="83"/>
      <c r="G187" s="96" t="s">
        <v>1131</v>
      </c>
      <c r="H187" s="96" t="s">
        <v>182</v>
      </c>
      <c r="I187" s="93">
        <v>74803</v>
      </c>
      <c r="J187" s="95">
        <v>3717</v>
      </c>
      <c r="K187" s="83"/>
      <c r="L187" s="93">
        <v>10084.610580000002</v>
      </c>
      <c r="M187" s="94">
        <v>1.3719830147978208E-4</v>
      </c>
      <c r="N187" s="94">
        <v>6.5799711757804366E-4</v>
      </c>
      <c r="O187" s="94">
        <v>9.4785928844570304E-5</v>
      </c>
    </row>
    <row r="188" spans="2:15">
      <c r="B188" s="86" t="s">
        <v>1585</v>
      </c>
      <c r="C188" s="83" t="s">
        <v>1586</v>
      </c>
      <c r="D188" s="96" t="s">
        <v>30</v>
      </c>
      <c r="E188" s="96" t="s">
        <v>941</v>
      </c>
      <c r="F188" s="83"/>
      <c r="G188" s="96" t="s">
        <v>991</v>
      </c>
      <c r="H188" s="96" t="s">
        <v>184</v>
      </c>
      <c r="I188" s="93">
        <v>48556</v>
      </c>
      <c r="J188" s="95">
        <v>6670</v>
      </c>
      <c r="K188" s="83"/>
      <c r="L188" s="93">
        <v>13653.001340000006</v>
      </c>
      <c r="M188" s="94">
        <v>7.0878959826886937E-5</v>
      </c>
      <c r="N188" s="94">
        <v>8.9082622048150214E-4</v>
      </c>
      <c r="O188" s="94">
        <v>1.2832547209057064E-4</v>
      </c>
    </row>
    <row r="189" spans="2:15">
      <c r="B189" s="86" t="s">
        <v>1587</v>
      </c>
      <c r="C189" s="83" t="s">
        <v>1588</v>
      </c>
      <c r="D189" s="96" t="s">
        <v>30</v>
      </c>
      <c r="E189" s="96" t="s">
        <v>941</v>
      </c>
      <c r="F189" s="83"/>
      <c r="G189" s="96" t="s">
        <v>972</v>
      </c>
      <c r="H189" s="96" t="s">
        <v>184</v>
      </c>
      <c r="I189" s="93">
        <v>49551</v>
      </c>
      <c r="J189" s="95">
        <v>4132</v>
      </c>
      <c r="K189" s="83"/>
      <c r="L189" s="93">
        <v>8631.2189099999978</v>
      </c>
      <c r="M189" s="94">
        <v>2.6650281475614217E-4</v>
      </c>
      <c r="N189" s="94">
        <v>5.6316673003005543E-4</v>
      </c>
      <c r="O189" s="94">
        <v>8.1125403401067101E-5</v>
      </c>
    </row>
    <row r="190" spans="2:15">
      <c r="B190" s="86" t="s">
        <v>1589</v>
      </c>
      <c r="C190" s="83" t="s">
        <v>1590</v>
      </c>
      <c r="D190" s="96" t="s">
        <v>1457</v>
      </c>
      <c r="E190" s="96" t="s">
        <v>941</v>
      </c>
      <c r="F190" s="83"/>
      <c r="G190" s="96" t="s">
        <v>968</v>
      </c>
      <c r="H190" s="96" t="s">
        <v>182</v>
      </c>
      <c r="I190" s="93">
        <v>42700</v>
      </c>
      <c r="J190" s="95">
        <v>5783</v>
      </c>
      <c r="K190" s="83"/>
      <c r="L190" s="93">
        <v>8956.2998299999999</v>
      </c>
      <c r="M190" s="94">
        <v>6.1764885846289863E-5</v>
      </c>
      <c r="N190" s="94">
        <v>5.8437749534843422E-4</v>
      </c>
      <c r="O190" s="94">
        <v>8.4180860694872453E-5</v>
      </c>
    </row>
    <row r="191" spans="2:15">
      <c r="B191" s="86" t="s">
        <v>1591</v>
      </c>
      <c r="C191" s="83" t="s">
        <v>1592</v>
      </c>
      <c r="D191" s="96" t="s">
        <v>30</v>
      </c>
      <c r="E191" s="96" t="s">
        <v>941</v>
      </c>
      <c r="F191" s="83"/>
      <c r="G191" s="96" t="s">
        <v>968</v>
      </c>
      <c r="H191" s="96" t="s">
        <v>184</v>
      </c>
      <c r="I191" s="93">
        <v>183277</v>
      </c>
      <c r="J191" s="95">
        <v>3060</v>
      </c>
      <c r="K191" s="83"/>
      <c r="L191" s="93">
        <v>23642.249149999996</v>
      </c>
      <c r="M191" s="94">
        <v>1.482215917268593E-4</v>
      </c>
      <c r="N191" s="94">
        <v>1.5426011416458628E-3</v>
      </c>
      <c r="O191" s="94">
        <v>2.2221507988635708E-4</v>
      </c>
    </row>
    <row r="192" spans="2:15">
      <c r="B192" s="86" t="s">
        <v>1593</v>
      </c>
      <c r="C192" s="83" t="s">
        <v>1594</v>
      </c>
      <c r="D192" s="96" t="s">
        <v>30</v>
      </c>
      <c r="E192" s="96" t="s">
        <v>941</v>
      </c>
      <c r="F192" s="83"/>
      <c r="G192" s="96" t="s">
        <v>1031</v>
      </c>
      <c r="H192" s="96" t="s">
        <v>184</v>
      </c>
      <c r="I192" s="93">
        <v>140494</v>
      </c>
      <c r="J192" s="95">
        <v>4127</v>
      </c>
      <c r="K192" s="83"/>
      <c r="L192" s="93">
        <v>24442.8387</v>
      </c>
      <c r="M192" s="94">
        <v>3.9363413467544117E-4</v>
      </c>
      <c r="N192" s="94">
        <v>1.5948377264980173E-3</v>
      </c>
      <c r="O192" s="94">
        <v>2.2973987457406697E-4</v>
      </c>
    </row>
    <row r="193" spans="2:15">
      <c r="B193" s="86" t="s">
        <v>1595</v>
      </c>
      <c r="C193" s="83" t="s">
        <v>1596</v>
      </c>
      <c r="D193" s="96" t="s">
        <v>30</v>
      </c>
      <c r="E193" s="96" t="s">
        <v>941</v>
      </c>
      <c r="F193" s="83"/>
      <c r="G193" s="96" t="s">
        <v>1517</v>
      </c>
      <c r="H193" s="96" t="s">
        <v>184</v>
      </c>
      <c r="I193" s="93">
        <v>78981</v>
      </c>
      <c r="J193" s="95">
        <v>9616</v>
      </c>
      <c r="K193" s="83"/>
      <c r="L193" s="93">
        <v>32016.693510000005</v>
      </c>
      <c r="M193" s="94">
        <v>8.0592857142857148E-4</v>
      </c>
      <c r="N193" s="94">
        <v>2.0890139363179709E-3</v>
      </c>
      <c r="O193" s="94">
        <v>3.0092704213049304E-4</v>
      </c>
    </row>
    <row r="194" spans="2:15">
      <c r="B194" s="86" t="s">
        <v>1597</v>
      </c>
      <c r="C194" s="83" t="s">
        <v>1598</v>
      </c>
      <c r="D194" s="96" t="s">
        <v>142</v>
      </c>
      <c r="E194" s="96" t="s">
        <v>941</v>
      </c>
      <c r="F194" s="83"/>
      <c r="G194" s="96" t="s">
        <v>943</v>
      </c>
      <c r="H194" s="96" t="s">
        <v>185</v>
      </c>
      <c r="I194" s="93">
        <v>1236855</v>
      </c>
      <c r="J194" s="95">
        <v>577</v>
      </c>
      <c r="K194" s="83"/>
      <c r="L194" s="93">
        <v>33817.031909999998</v>
      </c>
      <c r="M194" s="94">
        <v>8.0933699363181927E-3</v>
      </c>
      <c r="N194" s="94">
        <v>2.206481781850293E-3</v>
      </c>
      <c r="O194" s="94">
        <v>3.1784854307738896E-4</v>
      </c>
    </row>
    <row r="195" spans="2:15">
      <c r="B195" s="86" t="s">
        <v>1599</v>
      </c>
      <c r="C195" s="83" t="s">
        <v>1600</v>
      </c>
      <c r="D195" s="96" t="s">
        <v>30</v>
      </c>
      <c r="E195" s="96" t="s">
        <v>941</v>
      </c>
      <c r="F195" s="83"/>
      <c r="G195" s="96" t="s">
        <v>943</v>
      </c>
      <c r="H195" s="96" t="s">
        <v>184</v>
      </c>
      <c r="I195" s="93">
        <v>412562</v>
      </c>
      <c r="J195" s="95">
        <v>1628.2</v>
      </c>
      <c r="K195" s="83"/>
      <c r="L195" s="93">
        <v>28317.595259999995</v>
      </c>
      <c r="M195" s="94">
        <v>1.1352255389793234E-4</v>
      </c>
      <c r="N195" s="94">
        <v>1.8476564771647992E-3</v>
      </c>
      <c r="O195" s="94">
        <v>2.6615897045017086E-4</v>
      </c>
    </row>
    <row r="196" spans="2:15">
      <c r="B196" s="86" t="s">
        <v>1601</v>
      </c>
      <c r="C196" s="83" t="s">
        <v>1602</v>
      </c>
      <c r="D196" s="96" t="s">
        <v>30</v>
      </c>
      <c r="E196" s="96" t="s">
        <v>941</v>
      </c>
      <c r="F196" s="83"/>
      <c r="G196" s="96" t="s">
        <v>1011</v>
      </c>
      <c r="H196" s="96" t="s">
        <v>189</v>
      </c>
      <c r="I196" s="93">
        <v>1357079</v>
      </c>
      <c r="J196" s="95">
        <v>7888</v>
      </c>
      <c r="K196" s="83"/>
      <c r="L196" s="93">
        <v>43824.792700000005</v>
      </c>
      <c r="M196" s="94">
        <v>4.4170058467129402E-4</v>
      </c>
      <c r="N196" s="94">
        <v>2.8594646314102179E-3</v>
      </c>
      <c r="O196" s="94">
        <v>4.1191215560950728E-4</v>
      </c>
    </row>
    <row r="197" spans="2:15">
      <c r="B197" s="86" t="s">
        <v>1603</v>
      </c>
      <c r="C197" s="83" t="s">
        <v>1604</v>
      </c>
      <c r="D197" s="96" t="s">
        <v>1454</v>
      </c>
      <c r="E197" s="96" t="s">
        <v>941</v>
      </c>
      <c r="F197" s="83"/>
      <c r="G197" s="96" t="s">
        <v>958</v>
      </c>
      <c r="H197" s="96" t="s">
        <v>182</v>
      </c>
      <c r="I197" s="93">
        <v>29772</v>
      </c>
      <c r="J197" s="95">
        <v>13048</v>
      </c>
      <c r="K197" s="83"/>
      <c r="L197" s="93">
        <v>14089.627610000003</v>
      </c>
      <c r="M197" s="94">
        <v>2.1786871024570201E-4</v>
      </c>
      <c r="N197" s="94">
        <v>9.1931505749109649E-4</v>
      </c>
      <c r="O197" s="94">
        <v>1.3242935158413953E-4</v>
      </c>
    </row>
    <row r="198" spans="2:15">
      <c r="B198" s="86" t="s">
        <v>1605</v>
      </c>
      <c r="C198" s="83" t="s">
        <v>1606</v>
      </c>
      <c r="D198" s="96" t="s">
        <v>1457</v>
      </c>
      <c r="E198" s="96" t="s">
        <v>941</v>
      </c>
      <c r="F198" s="83"/>
      <c r="G198" s="96" t="s">
        <v>943</v>
      </c>
      <c r="H198" s="96" t="s">
        <v>182</v>
      </c>
      <c r="I198" s="93">
        <v>136123</v>
      </c>
      <c r="J198" s="95">
        <v>8502</v>
      </c>
      <c r="K198" s="83"/>
      <c r="L198" s="93">
        <v>41975.914659999988</v>
      </c>
      <c r="M198" s="94">
        <v>3.2151416528211483E-5</v>
      </c>
      <c r="N198" s="94">
        <v>2.7388296885512389E-3</v>
      </c>
      <c r="O198" s="94">
        <v>3.9453442734211296E-4</v>
      </c>
    </row>
    <row r="199" spans="2:15">
      <c r="B199" s="86" t="s">
        <v>1607</v>
      </c>
      <c r="C199" s="83" t="s">
        <v>1608</v>
      </c>
      <c r="D199" s="96" t="s">
        <v>1454</v>
      </c>
      <c r="E199" s="96" t="s">
        <v>941</v>
      </c>
      <c r="F199" s="83"/>
      <c r="G199" s="96" t="s">
        <v>1011</v>
      </c>
      <c r="H199" s="96" t="s">
        <v>182</v>
      </c>
      <c r="I199" s="93">
        <v>249144</v>
      </c>
      <c r="J199" s="95">
        <v>16446</v>
      </c>
      <c r="K199" s="83"/>
      <c r="L199" s="93">
        <v>148613.50404999999</v>
      </c>
      <c r="M199" s="94">
        <v>1.0330725699864839E-4</v>
      </c>
      <c r="N199" s="94">
        <v>9.6966815448487932E-3</v>
      </c>
      <c r="O199" s="94">
        <v>1.396828257122999E-3</v>
      </c>
    </row>
    <row r="200" spans="2:15">
      <c r="B200" s="86" t="s">
        <v>1609</v>
      </c>
      <c r="C200" s="83" t="s">
        <v>1610</v>
      </c>
      <c r="D200" s="96" t="s">
        <v>30</v>
      </c>
      <c r="E200" s="96" t="s">
        <v>941</v>
      </c>
      <c r="F200" s="83"/>
      <c r="G200" s="96" t="s">
        <v>1031</v>
      </c>
      <c r="H200" s="96" t="s">
        <v>184</v>
      </c>
      <c r="I200" s="93">
        <v>31599</v>
      </c>
      <c r="J200" s="95">
        <v>14380</v>
      </c>
      <c r="K200" s="83"/>
      <c r="L200" s="93">
        <v>19155.417440000005</v>
      </c>
      <c r="M200" s="94">
        <v>4.1457024367268382E-4</v>
      </c>
      <c r="N200" s="94">
        <v>1.2498459272707175E-3</v>
      </c>
      <c r="O200" s="94">
        <v>1.8004304876746973E-4</v>
      </c>
    </row>
    <row r="201" spans="2:15">
      <c r="B201" s="86" t="s">
        <v>1611</v>
      </c>
      <c r="C201" s="83" t="s">
        <v>1612</v>
      </c>
      <c r="D201" s="96" t="s">
        <v>1457</v>
      </c>
      <c r="E201" s="96" t="s">
        <v>941</v>
      </c>
      <c r="F201" s="83"/>
      <c r="G201" s="96" t="s">
        <v>1517</v>
      </c>
      <c r="H201" s="96" t="s">
        <v>182</v>
      </c>
      <c r="I201" s="93">
        <v>26764</v>
      </c>
      <c r="J201" s="95">
        <v>20472</v>
      </c>
      <c r="K201" s="83"/>
      <c r="L201" s="93">
        <v>19872.790290000001</v>
      </c>
      <c r="M201" s="94">
        <v>9.0333031737203161E-5</v>
      </c>
      <c r="N201" s="94">
        <v>1.2966528182046006E-3</v>
      </c>
      <c r="O201" s="94">
        <v>1.8678568413010621E-4</v>
      </c>
    </row>
    <row r="202" spans="2:15">
      <c r="B202" s="86" t="s">
        <v>1613</v>
      </c>
      <c r="C202" s="83" t="s">
        <v>1614</v>
      </c>
      <c r="D202" s="96" t="s">
        <v>1457</v>
      </c>
      <c r="E202" s="96" t="s">
        <v>941</v>
      </c>
      <c r="F202" s="83"/>
      <c r="G202" s="96" t="s">
        <v>1122</v>
      </c>
      <c r="H202" s="96" t="s">
        <v>182</v>
      </c>
      <c r="I202" s="93">
        <v>36352.01</v>
      </c>
      <c r="J202" s="95">
        <v>22424</v>
      </c>
      <c r="K202" s="83"/>
      <c r="L202" s="93">
        <v>29565.76152</v>
      </c>
      <c r="M202" s="94">
        <v>9.6282374641598422E-5</v>
      </c>
      <c r="N202" s="94">
        <v>1.9290963894770276E-3</v>
      </c>
      <c r="O202" s="94">
        <v>2.7789056854888038E-4</v>
      </c>
    </row>
    <row r="203" spans="2:15">
      <c r="B203" s="86" t="s">
        <v>1615</v>
      </c>
      <c r="C203" s="83" t="s">
        <v>1616</v>
      </c>
      <c r="D203" s="96" t="s">
        <v>143</v>
      </c>
      <c r="E203" s="96" t="s">
        <v>941</v>
      </c>
      <c r="F203" s="83"/>
      <c r="G203" s="96" t="s">
        <v>943</v>
      </c>
      <c r="H203" s="96" t="s">
        <v>192</v>
      </c>
      <c r="I203" s="93">
        <v>546828</v>
      </c>
      <c r="J203" s="95">
        <v>1417</v>
      </c>
      <c r="K203" s="83"/>
      <c r="L203" s="93">
        <v>24765.924340000012</v>
      </c>
      <c r="M203" s="94">
        <v>3.7394459065011326E-4</v>
      </c>
      <c r="N203" s="94">
        <v>1.6159183044900398E-3</v>
      </c>
      <c r="O203" s="94">
        <v>2.3277657809779825E-4</v>
      </c>
    </row>
    <row r="204" spans="2:15">
      <c r="B204" s="86" t="s">
        <v>1617</v>
      </c>
      <c r="C204" s="83" t="s">
        <v>1618</v>
      </c>
      <c r="D204" s="96" t="s">
        <v>1457</v>
      </c>
      <c r="E204" s="96" t="s">
        <v>941</v>
      </c>
      <c r="F204" s="83"/>
      <c r="G204" s="96" t="s">
        <v>996</v>
      </c>
      <c r="H204" s="96" t="s">
        <v>182</v>
      </c>
      <c r="I204" s="93">
        <v>64679</v>
      </c>
      <c r="J204" s="95">
        <v>11284</v>
      </c>
      <c r="K204" s="83"/>
      <c r="L204" s="93">
        <v>26471.21832</v>
      </c>
      <c r="M204" s="94">
        <v>1.9244638595328988E-5</v>
      </c>
      <c r="N204" s="94">
        <v>1.7271847251973014E-3</v>
      </c>
      <c r="O204" s="94">
        <v>2.4880475018883725E-4</v>
      </c>
    </row>
    <row r="205" spans="2:15">
      <c r="B205" s="86" t="s">
        <v>1619</v>
      </c>
      <c r="C205" s="83" t="s">
        <v>1620</v>
      </c>
      <c r="D205" s="96" t="s">
        <v>142</v>
      </c>
      <c r="E205" s="96" t="s">
        <v>941</v>
      </c>
      <c r="F205" s="83"/>
      <c r="G205" s="96" t="s">
        <v>972</v>
      </c>
      <c r="H205" s="96" t="s">
        <v>185</v>
      </c>
      <c r="I205" s="93">
        <v>314618</v>
      </c>
      <c r="J205" s="95">
        <v>670.2</v>
      </c>
      <c r="K205" s="83"/>
      <c r="L205" s="93">
        <v>9991.4581500000004</v>
      </c>
      <c r="M205" s="94">
        <v>4.6211630345681127E-4</v>
      </c>
      <c r="N205" s="94">
        <v>6.5191914064981682E-4</v>
      </c>
      <c r="O205" s="94">
        <v>9.3910382929174237E-5</v>
      </c>
    </row>
    <row r="206" spans="2:15">
      <c r="B206" s="86" t="s">
        <v>1621</v>
      </c>
      <c r="C206" s="83" t="s">
        <v>1622</v>
      </c>
      <c r="D206" s="96" t="s">
        <v>1457</v>
      </c>
      <c r="E206" s="96" t="s">
        <v>941</v>
      </c>
      <c r="F206" s="83"/>
      <c r="G206" s="96" t="s">
        <v>1517</v>
      </c>
      <c r="H206" s="96" t="s">
        <v>182</v>
      </c>
      <c r="I206" s="93">
        <v>23265</v>
      </c>
      <c r="J206" s="95">
        <v>34596</v>
      </c>
      <c r="K206" s="83"/>
      <c r="L206" s="93">
        <v>29192.850329999997</v>
      </c>
      <c r="M206" s="94">
        <v>8.1694335676094418E-5</v>
      </c>
      <c r="N206" s="94">
        <v>1.9047648115557909E-3</v>
      </c>
      <c r="O206" s="94">
        <v>2.7438555135061743E-4</v>
      </c>
    </row>
    <row r="207" spans="2:15">
      <c r="B207" s="86" t="s">
        <v>1623</v>
      </c>
      <c r="C207" s="83" t="s">
        <v>1624</v>
      </c>
      <c r="D207" s="96" t="s">
        <v>1457</v>
      </c>
      <c r="E207" s="96" t="s">
        <v>941</v>
      </c>
      <c r="F207" s="83"/>
      <c r="G207" s="96" t="s">
        <v>972</v>
      </c>
      <c r="H207" s="96" t="s">
        <v>182</v>
      </c>
      <c r="I207" s="93">
        <v>57284</v>
      </c>
      <c r="J207" s="95">
        <v>22261</v>
      </c>
      <c r="K207" s="83"/>
      <c r="L207" s="93">
        <v>46251.472229999999</v>
      </c>
      <c r="M207" s="94">
        <v>5.5883844035125564E-5</v>
      </c>
      <c r="N207" s="94">
        <v>3.0177997622869959E-3</v>
      </c>
      <c r="O207" s="94">
        <v>4.3472067869867103E-4</v>
      </c>
    </row>
    <row r="208" spans="2:15">
      <c r="B208" s="86" t="s">
        <v>1625</v>
      </c>
      <c r="C208" s="83" t="s">
        <v>1626</v>
      </c>
      <c r="D208" s="96" t="s">
        <v>1457</v>
      </c>
      <c r="E208" s="96" t="s">
        <v>941</v>
      </c>
      <c r="F208" s="83"/>
      <c r="G208" s="96" t="s">
        <v>1002</v>
      </c>
      <c r="H208" s="96" t="s">
        <v>182</v>
      </c>
      <c r="I208" s="93">
        <v>87385</v>
      </c>
      <c r="J208" s="95">
        <v>7094</v>
      </c>
      <c r="K208" s="93">
        <v>152.13375999999997</v>
      </c>
      <c r="L208" s="93">
        <v>22636.240040000001</v>
      </c>
      <c r="M208" s="94">
        <v>3.2857367304822768E-5</v>
      </c>
      <c r="N208" s="94">
        <v>1.4769614137271621E-3</v>
      </c>
      <c r="O208" s="94">
        <v>2.127595330250276E-4</v>
      </c>
    </row>
    <row r="209" spans="2:15">
      <c r="B209" s="86" t="s">
        <v>1627</v>
      </c>
      <c r="C209" s="83" t="s">
        <v>1628</v>
      </c>
      <c r="D209" s="96" t="s">
        <v>1454</v>
      </c>
      <c r="E209" s="96" t="s">
        <v>941</v>
      </c>
      <c r="F209" s="83"/>
      <c r="G209" s="96" t="s">
        <v>1018</v>
      </c>
      <c r="H209" s="96" t="s">
        <v>182</v>
      </c>
      <c r="I209" s="93">
        <v>261312</v>
      </c>
      <c r="J209" s="95">
        <v>11437</v>
      </c>
      <c r="K209" s="83"/>
      <c r="L209" s="93">
        <v>108397.44121999998</v>
      </c>
      <c r="M209" s="94">
        <v>3.4077281489501283E-5</v>
      </c>
      <c r="N209" s="94">
        <v>7.0726780483768943E-3</v>
      </c>
      <c r="O209" s="94">
        <v>1.0188347947504392E-3</v>
      </c>
    </row>
    <row r="210" spans="2:15">
      <c r="B210" s="86" t="s">
        <v>1629</v>
      </c>
      <c r="C210" s="83" t="s">
        <v>1630</v>
      </c>
      <c r="D210" s="96" t="s">
        <v>1457</v>
      </c>
      <c r="E210" s="96" t="s">
        <v>941</v>
      </c>
      <c r="F210" s="83"/>
      <c r="G210" s="96" t="s">
        <v>1122</v>
      </c>
      <c r="H210" s="96" t="s">
        <v>182</v>
      </c>
      <c r="I210" s="93">
        <v>30951</v>
      </c>
      <c r="J210" s="95">
        <v>16720</v>
      </c>
      <c r="K210" s="83"/>
      <c r="L210" s="93">
        <v>18769.75114</v>
      </c>
      <c r="M210" s="94">
        <v>1.6128712871287128E-4</v>
      </c>
      <c r="N210" s="94">
        <v>1.2246821084267584E-3</v>
      </c>
      <c r="O210" s="94">
        <v>1.7641814543783128E-4</v>
      </c>
    </row>
    <row r="211" spans="2:15">
      <c r="B211" s="86" t="s">
        <v>1631</v>
      </c>
      <c r="C211" s="83" t="s">
        <v>1632</v>
      </c>
      <c r="D211" s="96" t="s">
        <v>1457</v>
      </c>
      <c r="E211" s="96" t="s">
        <v>941</v>
      </c>
      <c r="F211" s="83"/>
      <c r="G211" s="96" t="s">
        <v>1041</v>
      </c>
      <c r="H211" s="96" t="s">
        <v>182</v>
      </c>
      <c r="I211" s="93">
        <v>126249</v>
      </c>
      <c r="J211" s="95">
        <v>3248</v>
      </c>
      <c r="K211" s="83"/>
      <c r="L211" s="93">
        <v>14872.758399999999</v>
      </c>
      <c r="M211" s="94">
        <v>3.2752994787638043E-4</v>
      </c>
      <c r="N211" s="94">
        <v>9.7041249932276839E-4</v>
      </c>
      <c r="O211" s="94">
        <v>1.3979005021975621E-4</v>
      </c>
    </row>
    <row r="212" spans="2:15">
      <c r="B212" s="86" t="s">
        <v>1633</v>
      </c>
      <c r="C212" s="83" t="s">
        <v>1634</v>
      </c>
      <c r="D212" s="96" t="s">
        <v>1454</v>
      </c>
      <c r="E212" s="96" t="s">
        <v>941</v>
      </c>
      <c r="F212" s="83"/>
      <c r="G212" s="96" t="s">
        <v>1025</v>
      </c>
      <c r="H212" s="96" t="s">
        <v>182</v>
      </c>
      <c r="I212" s="93">
        <v>202825</v>
      </c>
      <c r="J212" s="95">
        <v>3660</v>
      </c>
      <c r="K212" s="83"/>
      <c r="L212" s="93">
        <v>26924.653670000003</v>
      </c>
      <c r="M212" s="94">
        <v>3.9340163368870593E-4</v>
      </c>
      <c r="N212" s="94">
        <v>1.7567703151356682E-3</v>
      </c>
      <c r="O212" s="94">
        <v>2.5306661934875808E-4</v>
      </c>
    </row>
    <row r="213" spans="2:15">
      <c r="B213" s="86" t="s">
        <v>1635</v>
      </c>
      <c r="C213" s="83" t="s">
        <v>1636</v>
      </c>
      <c r="D213" s="96" t="s">
        <v>30</v>
      </c>
      <c r="E213" s="96" t="s">
        <v>941</v>
      </c>
      <c r="F213" s="83"/>
      <c r="G213" s="96" t="s">
        <v>1122</v>
      </c>
      <c r="H213" s="96" t="s">
        <v>184</v>
      </c>
      <c r="I213" s="93">
        <v>411772</v>
      </c>
      <c r="J213" s="95">
        <v>584.4</v>
      </c>
      <c r="K213" s="83"/>
      <c r="L213" s="93">
        <v>10144.401110000001</v>
      </c>
      <c r="M213" s="94">
        <v>1.3070929471213348E-4</v>
      </c>
      <c r="N213" s="94">
        <v>6.6189830901090731E-4</v>
      </c>
      <c r="O213" s="94">
        <v>9.5347904032129708E-5</v>
      </c>
    </row>
    <row r="214" spans="2:15">
      <c r="B214" s="86" t="s">
        <v>1637</v>
      </c>
      <c r="C214" s="83" t="s">
        <v>1638</v>
      </c>
      <c r="D214" s="96" t="s">
        <v>1454</v>
      </c>
      <c r="E214" s="96" t="s">
        <v>941</v>
      </c>
      <c r="F214" s="83"/>
      <c r="G214" s="96" t="s">
        <v>1018</v>
      </c>
      <c r="H214" s="96" t="s">
        <v>182</v>
      </c>
      <c r="I214" s="93">
        <v>31785</v>
      </c>
      <c r="J214" s="95">
        <v>37413</v>
      </c>
      <c r="K214" s="83"/>
      <c r="L214" s="93">
        <v>43131.275860000009</v>
      </c>
      <c r="M214" s="94">
        <v>7.2992197022761152E-5</v>
      </c>
      <c r="N214" s="94">
        <v>2.8142142890105982E-3</v>
      </c>
      <c r="O214" s="94">
        <v>4.0539374447927297E-4</v>
      </c>
    </row>
    <row r="215" spans="2:15">
      <c r="B215" s="86" t="s">
        <v>1639</v>
      </c>
      <c r="C215" s="83" t="s">
        <v>1640</v>
      </c>
      <c r="D215" s="96" t="s">
        <v>1457</v>
      </c>
      <c r="E215" s="96" t="s">
        <v>941</v>
      </c>
      <c r="F215" s="83"/>
      <c r="G215" s="96" t="s">
        <v>1081</v>
      </c>
      <c r="H215" s="96" t="s">
        <v>182</v>
      </c>
      <c r="I215" s="93">
        <v>55930</v>
      </c>
      <c r="J215" s="95">
        <v>8472</v>
      </c>
      <c r="K215" s="93">
        <v>40.571620000000003</v>
      </c>
      <c r="L215" s="93">
        <v>17226.710709999999</v>
      </c>
      <c r="M215" s="94">
        <v>4.3678633199681921E-5</v>
      </c>
      <c r="N215" s="94">
        <v>1.1240023501761047E-3</v>
      </c>
      <c r="O215" s="94">
        <v>1.6191500530742922E-4</v>
      </c>
    </row>
    <row r="216" spans="2:15">
      <c r="B216" s="86" t="s">
        <v>1641</v>
      </c>
      <c r="C216" s="83" t="s">
        <v>1642</v>
      </c>
      <c r="D216" s="96" t="s">
        <v>30</v>
      </c>
      <c r="E216" s="96" t="s">
        <v>941</v>
      </c>
      <c r="F216" s="83"/>
      <c r="G216" s="96" t="s">
        <v>1011</v>
      </c>
      <c r="H216" s="96" t="s">
        <v>184</v>
      </c>
      <c r="I216" s="93">
        <v>801430</v>
      </c>
      <c r="J216" s="95">
        <v>477.7</v>
      </c>
      <c r="K216" s="83"/>
      <c r="L216" s="93">
        <v>16139.134259999999</v>
      </c>
      <c r="M216" s="94">
        <v>1.4220970558043207E-4</v>
      </c>
      <c r="N216" s="94">
        <v>1.0530405451992227E-3</v>
      </c>
      <c r="O216" s="94">
        <v>1.5169280156590107E-4</v>
      </c>
    </row>
    <row r="217" spans="2:15">
      <c r="B217" s="86" t="s">
        <v>1643</v>
      </c>
      <c r="C217" s="83" t="s">
        <v>1644</v>
      </c>
      <c r="D217" s="96" t="s">
        <v>1457</v>
      </c>
      <c r="E217" s="96" t="s">
        <v>941</v>
      </c>
      <c r="F217" s="83"/>
      <c r="G217" s="96" t="s">
        <v>1517</v>
      </c>
      <c r="H217" s="96" t="s">
        <v>182</v>
      </c>
      <c r="I217" s="93">
        <v>17323</v>
      </c>
      <c r="J217" s="95">
        <v>31737</v>
      </c>
      <c r="K217" s="83"/>
      <c r="L217" s="93">
        <v>19940.522450000004</v>
      </c>
      <c r="M217" s="94">
        <v>9.9486904745420837E-5</v>
      </c>
      <c r="N217" s="94">
        <v>1.3010721823132876E-3</v>
      </c>
      <c r="O217" s="94">
        <v>1.8742230322881309E-4</v>
      </c>
    </row>
    <row r="218" spans="2:15">
      <c r="B218" s="86" t="s">
        <v>1645</v>
      </c>
      <c r="C218" s="83" t="s">
        <v>1646</v>
      </c>
      <c r="D218" s="96" t="s">
        <v>1457</v>
      </c>
      <c r="E218" s="96" t="s">
        <v>941</v>
      </c>
      <c r="F218" s="83"/>
      <c r="G218" s="96" t="s">
        <v>1041</v>
      </c>
      <c r="H218" s="96" t="s">
        <v>182</v>
      </c>
      <c r="I218" s="93">
        <v>68686</v>
      </c>
      <c r="J218" s="95">
        <v>5770</v>
      </c>
      <c r="K218" s="93">
        <v>99.649640000000005</v>
      </c>
      <c r="L218" s="93">
        <v>14474.111490000003</v>
      </c>
      <c r="M218" s="94">
        <v>1.1174062865359673E-4</v>
      </c>
      <c r="N218" s="94">
        <v>9.4440172621154824E-4</v>
      </c>
      <c r="O218" s="94">
        <v>1.3604314126917108E-4</v>
      </c>
    </row>
    <row r="219" spans="2:15">
      <c r="B219" s="86" t="s">
        <v>1647</v>
      </c>
      <c r="C219" s="83" t="s">
        <v>1648</v>
      </c>
      <c r="D219" s="96" t="s">
        <v>1454</v>
      </c>
      <c r="E219" s="96" t="s">
        <v>941</v>
      </c>
      <c r="F219" s="83"/>
      <c r="G219" s="96" t="s">
        <v>972</v>
      </c>
      <c r="H219" s="96" t="s">
        <v>182</v>
      </c>
      <c r="I219" s="93">
        <v>78771.009999999995</v>
      </c>
      <c r="J219" s="95">
        <v>5156</v>
      </c>
      <c r="K219" s="83"/>
      <c r="L219" s="93">
        <v>14730.81846</v>
      </c>
      <c r="M219" s="94">
        <v>2.0791378526147114E-5</v>
      </c>
      <c r="N219" s="94">
        <v>9.6115125213346942E-4</v>
      </c>
      <c r="O219" s="94">
        <v>1.3845594723716563E-4</v>
      </c>
    </row>
    <row r="220" spans="2:15">
      <c r="B220" s="86" t="s">
        <v>1489</v>
      </c>
      <c r="C220" s="83" t="s">
        <v>1490</v>
      </c>
      <c r="D220" s="96" t="s">
        <v>1457</v>
      </c>
      <c r="E220" s="96" t="s">
        <v>941</v>
      </c>
      <c r="F220" s="83"/>
      <c r="G220" s="96" t="s">
        <v>209</v>
      </c>
      <c r="H220" s="96" t="s">
        <v>182</v>
      </c>
      <c r="I220" s="93">
        <v>602901.99</v>
      </c>
      <c r="J220" s="95">
        <v>5411</v>
      </c>
      <c r="K220" s="83"/>
      <c r="L220" s="93">
        <v>118323.71776999997</v>
      </c>
      <c r="M220" s="94">
        <v>1.1907966555414089E-2</v>
      </c>
      <c r="N220" s="94">
        <v>7.7203442429581558E-3</v>
      </c>
      <c r="O220" s="94">
        <v>1.1121325314648127E-3</v>
      </c>
    </row>
    <row r="221" spans="2:15">
      <c r="B221" s="86" t="s">
        <v>1649</v>
      </c>
      <c r="C221" s="83" t="s">
        <v>1650</v>
      </c>
      <c r="D221" s="96" t="s">
        <v>1454</v>
      </c>
      <c r="E221" s="96" t="s">
        <v>941</v>
      </c>
      <c r="F221" s="83"/>
      <c r="G221" s="96" t="s">
        <v>1011</v>
      </c>
      <c r="H221" s="96" t="s">
        <v>182</v>
      </c>
      <c r="I221" s="93">
        <v>79022</v>
      </c>
      <c r="J221" s="95">
        <v>8784</v>
      </c>
      <c r="K221" s="83"/>
      <c r="L221" s="93">
        <v>25176.067829999993</v>
      </c>
      <c r="M221" s="94">
        <v>6.676001974018982E-5</v>
      </c>
      <c r="N221" s="94">
        <v>1.6426792024020131E-3</v>
      </c>
      <c r="O221" s="94">
        <v>2.366315441721751E-4</v>
      </c>
    </row>
    <row r="222" spans="2:15">
      <c r="B222" s="86" t="s">
        <v>1493</v>
      </c>
      <c r="C222" s="83" t="s">
        <v>1494</v>
      </c>
      <c r="D222" s="96" t="s">
        <v>1454</v>
      </c>
      <c r="E222" s="96" t="s">
        <v>941</v>
      </c>
      <c r="F222" s="83"/>
      <c r="G222" s="96" t="s">
        <v>529</v>
      </c>
      <c r="H222" s="96" t="s">
        <v>182</v>
      </c>
      <c r="I222" s="93">
        <v>241758</v>
      </c>
      <c r="J222" s="95">
        <v>7080</v>
      </c>
      <c r="K222" s="83"/>
      <c r="L222" s="93">
        <v>62081.423650000004</v>
      </c>
      <c r="M222" s="94">
        <v>1.7668159963505768E-3</v>
      </c>
      <c r="N222" s="94">
        <v>4.0506668544896237E-3</v>
      </c>
      <c r="O222" s="94">
        <v>5.8350745008723217E-4</v>
      </c>
    </row>
    <row r="223" spans="2:15">
      <c r="B223" s="86" t="s">
        <v>1651</v>
      </c>
      <c r="C223" s="83" t="s">
        <v>1652</v>
      </c>
      <c r="D223" s="96" t="s">
        <v>1572</v>
      </c>
      <c r="E223" s="96" t="s">
        <v>941</v>
      </c>
      <c r="F223" s="83"/>
      <c r="G223" s="96" t="s">
        <v>943</v>
      </c>
      <c r="H223" s="96" t="s">
        <v>187</v>
      </c>
      <c r="I223" s="93">
        <v>4696167</v>
      </c>
      <c r="J223" s="95">
        <v>634</v>
      </c>
      <c r="K223" s="93">
        <v>165.27262999999999</v>
      </c>
      <c r="L223" s="93">
        <v>13960.618210000002</v>
      </c>
      <c r="M223" s="94">
        <v>2.2257876003014374E-4</v>
      </c>
      <c r="N223" s="94">
        <v>9.1089749761934257E-4</v>
      </c>
      <c r="O223" s="94">
        <v>1.3121678361121926E-4</v>
      </c>
    </row>
    <row r="224" spans="2:15">
      <c r="B224" s="86" t="s">
        <v>1653</v>
      </c>
      <c r="C224" s="83" t="s">
        <v>1654</v>
      </c>
      <c r="D224" s="96" t="s">
        <v>1457</v>
      </c>
      <c r="E224" s="96" t="s">
        <v>941</v>
      </c>
      <c r="F224" s="83"/>
      <c r="G224" s="96" t="s">
        <v>1002</v>
      </c>
      <c r="H224" s="96" t="s">
        <v>182</v>
      </c>
      <c r="I224" s="93">
        <v>401064</v>
      </c>
      <c r="J224" s="95">
        <v>4407</v>
      </c>
      <c r="K224" s="83"/>
      <c r="L224" s="93">
        <v>64106.827770000004</v>
      </c>
      <c r="M224" s="94">
        <v>6.8416326886208968E-5</v>
      </c>
      <c r="N224" s="94">
        <v>4.1828197088133942E-3</v>
      </c>
      <c r="O224" s="94">
        <v>6.0254435877863538E-4</v>
      </c>
    </row>
    <row r="225" spans="2:15">
      <c r="B225" s="86" t="s">
        <v>1655</v>
      </c>
      <c r="C225" s="83" t="s">
        <v>1656</v>
      </c>
      <c r="D225" s="96" t="s">
        <v>1457</v>
      </c>
      <c r="E225" s="96" t="s">
        <v>941</v>
      </c>
      <c r="F225" s="83"/>
      <c r="G225" s="96" t="s">
        <v>1031</v>
      </c>
      <c r="H225" s="96" t="s">
        <v>182</v>
      </c>
      <c r="I225" s="93">
        <v>160818</v>
      </c>
      <c r="J225" s="95">
        <v>6779</v>
      </c>
      <c r="K225" s="83"/>
      <c r="L225" s="93">
        <v>39541.018029999992</v>
      </c>
      <c r="M225" s="94">
        <v>2.5546350129441401E-4</v>
      </c>
      <c r="N225" s="94">
        <v>2.5799584112291465E-3</v>
      </c>
      <c r="O225" s="94">
        <v>3.7164867118086081E-4</v>
      </c>
    </row>
    <row r="226" spans="2:15">
      <c r="B226" s="86" t="s">
        <v>1657</v>
      </c>
      <c r="C226" s="83" t="s">
        <v>1658</v>
      </c>
      <c r="D226" s="96" t="s">
        <v>30</v>
      </c>
      <c r="E226" s="96" t="s">
        <v>941</v>
      </c>
      <c r="F226" s="83"/>
      <c r="G226" s="96" t="s">
        <v>1034</v>
      </c>
      <c r="H226" s="96" t="s">
        <v>184</v>
      </c>
      <c r="I226" s="93">
        <v>59470</v>
      </c>
      <c r="J226" s="95">
        <v>5148</v>
      </c>
      <c r="K226" s="83"/>
      <c r="L226" s="93">
        <v>12906.125169999999</v>
      </c>
      <c r="M226" s="94">
        <v>2.5279511288513266E-4</v>
      </c>
      <c r="N226" s="94">
        <v>8.4209430732043553E-4</v>
      </c>
      <c r="O226" s="94">
        <v>1.213055330514049E-4</v>
      </c>
    </row>
    <row r="227" spans="2:15">
      <c r="B227" s="86" t="s">
        <v>1659</v>
      </c>
      <c r="C227" s="83" t="s">
        <v>1660</v>
      </c>
      <c r="D227" s="96" t="s">
        <v>1457</v>
      </c>
      <c r="E227" s="96" t="s">
        <v>941</v>
      </c>
      <c r="F227" s="83"/>
      <c r="G227" s="96" t="s">
        <v>1517</v>
      </c>
      <c r="H227" s="96" t="s">
        <v>182</v>
      </c>
      <c r="I227" s="93">
        <v>35797</v>
      </c>
      <c r="J227" s="95">
        <v>20666</v>
      </c>
      <c r="K227" s="83"/>
      <c r="L227" s="93">
        <v>26831.849690000006</v>
      </c>
      <c r="M227" s="94">
        <v>1.2548902755381056E-4</v>
      </c>
      <c r="N227" s="94">
        <v>1.7507150737502571E-3</v>
      </c>
      <c r="O227" s="94">
        <v>2.5219434853820065E-4</v>
      </c>
    </row>
    <row r="228" spans="2:15">
      <c r="B228" s="86" t="s">
        <v>1661</v>
      </c>
      <c r="C228" s="83" t="s">
        <v>1662</v>
      </c>
      <c r="D228" s="96" t="s">
        <v>142</v>
      </c>
      <c r="E228" s="96" t="s">
        <v>941</v>
      </c>
      <c r="F228" s="83"/>
      <c r="G228" s="96" t="s">
        <v>943</v>
      </c>
      <c r="H228" s="96" t="s">
        <v>185</v>
      </c>
      <c r="I228" s="93">
        <v>322033</v>
      </c>
      <c r="J228" s="95">
        <v>2636.5</v>
      </c>
      <c r="K228" s="83"/>
      <c r="L228" s="93">
        <v>40231.760799999996</v>
      </c>
      <c r="M228" s="94">
        <v>7.0727676631887864E-5</v>
      </c>
      <c r="N228" s="94">
        <v>2.6250277520869147E-3</v>
      </c>
      <c r="O228" s="94">
        <v>3.7814100864176073E-4</v>
      </c>
    </row>
    <row r="229" spans="2:15">
      <c r="B229" s="86" t="s">
        <v>1663</v>
      </c>
      <c r="C229" s="83" t="s">
        <v>1664</v>
      </c>
      <c r="D229" s="96" t="s">
        <v>1457</v>
      </c>
      <c r="E229" s="96" t="s">
        <v>941</v>
      </c>
      <c r="F229" s="83"/>
      <c r="G229" s="96" t="s">
        <v>1122</v>
      </c>
      <c r="H229" s="96" t="s">
        <v>182</v>
      </c>
      <c r="I229" s="93">
        <v>28526</v>
      </c>
      <c r="J229" s="95">
        <v>19539</v>
      </c>
      <c r="K229" s="83"/>
      <c r="L229" s="93">
        <v>20215.792290000001</v>
      </c>
      <c r="M229" s="94">
        <v>1.134234592445328E-4</v>
      </c>
      <c r="N229" s="94">
        <v>1.3190328918359121E-3</v>
      </c>
      <c r="O229" s="94">
        <v>1.9000958285258376E-4</v>
      </c>
    </row>
    <row r="230" spans="2:15">
      <c r="B230" s="86" t="s">
        <v>1497</v>
      </c>
      <c r="C230" s="83" t="s">
        <v>1498</v>
      </c>
      <c r="D230" s="96" t="s">
        <v>1454</v>
      </c>
      <c r="E230" s="96" t="s">
        <v>941</v>
      </c>
      <c r="F230" s="83"/>
      <c r="G230" s="96" t="s">
        <v>211</v>
      </c>
      <c r="H230" s="96" t="s">
        <v>182</v>
      </c>
      <c r="I230" s="93">
        <v>665037</v>
      </c>
      <c r="J230" s="95">
        <v>1321</v>
      </c>
      <c r="K230" s="83"/>
      <c r="L230" s="93">
        <v>31863.6983</v>
      </c>
      <c r="M230" s="94">
        <v>1.335514485359007E-2</v>
      </c>
      <c r="N230" s="94">
        <v>2.0790313587672918E-3</v>
      </c>
      <c r="O230" s="94">
        <v>2.9948902992629539E-4</v>
      </c>
    </row>
    <row r="231" spans="2:15">
      <c r="B231" s="86" t="s">
        <v>1665</v>
      </c>
      <c r="C231" s="83" t="s">
        <v>1666</v>
      </c>
      <c r="D231" s="96" t="s">
        <v>142</v>
      </c>
      <c r="E231" s="96" t="s">
        <v>941</v>
      </c>
      <c r="F231" s="83"/>
      <c r="G231" s="96" t="s">
        <v>1031</v>
      </c>
      <c r="H231" s="96" t="s">
        <v>185</v>
      </c>
      <c r="I231" s="93">
        <v>609998</v>
      </c>
      <c r="J231" s="95">
        <v>637.79999999999995</v>
      </c>
      <c r="K231" s="83"/>
      <c r="L231" s="93">
        <v>18435.452880000008</v>
      </c>
      <c r="M231" s="94">
        <v>6.0187107807802898E-4</v>
      </c>
      <c r="N231" s="94">
        <v>1.2028699333560032E-3</v>
      </c>
      <c r="O231" s="94">
        <v>1.7327605374932673E-4</v>
      </c>
    </row>
    <row r="232" spans="2:15">
      <c r="B232" s="86" t="s">
        <v>1667</v>
      </c>
      <c r="C232" s="83" t="s">
        <v>1668</v>
      </c>
      <c r="D232" s="96" t="s">
        <v>30</v>
      </c>
      <c r="E232" s="96" t="s">
        <v>941</v>
      </c>
      <c r="F232" s="83"/>
      <c r="G232" s="96" t="s">
        <v>1517</v>
      </c>
      <c r="H232" s="96" t="s">
        <v>184</v>
      </c>
      <c r="I232" s="93">
        <v>43718</v>
      </c>
      <c r="J232" s="95">
        <v>11010</v>
      </c>
      <c r="K232" s="83"/>
      <c r="L232" s="93">
        <v>20291.165850000001</v>
      </c>
      <c r="M232" s="94">
        <v>5.1432941176470586E-5</v>
      </c>
      <c r="N232" s="94">
        <v>1.3239508393191749E-3</v>
      </c>
      <c r="O232" s="94">
        <v>1.9071802398060218E-4</v>
      </c>
    </row>
    <row r="233" spans="2:15">
      <c r="B233" s="86" t="s">
        <v>1669</v>
      </c>
      <c r="C233" s="83" t="s">
        <v>1670</v>
      </c>
      <c r="D233" s="96" t="s">
        <v>1457</v>
      </c>
      <c r="E233" s="96" t="s">
        <v>941</v>
      </c>
      <c r="F233" s="83"/>
      <c r="G233" s="96" t="s">
        <v>1031</v>
      </c>
      <c r="H233" s="96" t="s">
        <v>182</v>
      </c>
      <c r="I233" s="93">
        <v>46524</v>
      </c>
      <c r="J233" s="95">
        <v>17675</v>
      </c>
      <c r="K233" s="83"/>
      <c r="L233" s="93">
        <v>29825.245340000005</v>
      </c>
      <c r="M233" s="94">
        <v>1.5046100609986395E-4</v>
      </c>
      <c r="N233" s="94">
        <v>1.9460270983292622E-3</v>
      </c>
      <c r="O233" s="94">
        <v>2.8032947431561527E-4</v>
      </c>
    </row>
    <row r="234" spans="2:15">
      <c r="B234" s="86" t="s">
        <v>1671</v>
      </c>
      <c r="C234" s="83" t="s">
        <v>1672</v>
      </c>
      <c r="D234" s="96" t="s">
        <v>1457</v>
      </c>
      <c r="E234" s="96" t="s">
        <v>941</v>
      </c>
      <c r="F234" s="83"/>
      <c r="G234" s="96" t="s">
        <v>1031</v>
      </c>
      <c r="H234" s="96" t="s">
        <v>182</v>
      </c>
      <c r="I234" s="93">
        <v>35064</v>
      </c>
      <c r="J234" s="95">
        <v>9753</v>
      </c>
      <c r="K234" s="93">
        <v>103.33148999999997</v>
      </c>
      <c r="L234" s="93">
        <v>12506.91677</v>
      </c>
      <c r="M234" s="94">
        <v>4.050518364463896E-4</v>
      </c>
      <c r="N234" s="94">
        <v>8.1604689830754907E-4</v>
      </c>
      <c r="O234" s="94">
        <v>1.1755334661878266E-4</v>
      </c>
    </row>
    <row r="235" spans="2:15">
      <c r="B235" s="86" t="s">
        <v>1673</v>
      </c>
      <c r="C235" s="83" t="s">
        <v>1674</v>
      </c>
      <c r="D235" s="96" t="s">
        <v>30</v>
      </c>
      <c r="E235" s="96" t="s">
        <v>941</v>
      </c>
      <c r="F235" s="83"/>
      <c r="G235" s="96" t="s">
        <v>996</v>
      </c>
      <c r="H235" s="96" t="s">
        <v>184</v>
      </c>
      <c r="I235" s="93">
        <v>116679</v>
      </c>
      <c r="J235" s="95">
        <v>3697</v>
      </c>
      <c r="K235" s="83"/>
      <c r="L235" s="93">
        <v>18184.507580000001</v>
      </c>
      <c r="M235" s="94">
        <v>1.4441940604549593E-4</v>
      </c>
      <c r="N235" s="94">
        <v>1.1864963428479837E-3</v>
      </c>
      <c r="O235" s="94">
        <v>1.7091740210274227E-4</v>
      </c>
    </row>
    <row r="236" spans="2:15">
      <c r="B236" s="86" t="s">
        <v>1675</v>
      </c>
      <c r="C236" s="83" t="s">
        <v>1676</v>
      </c>
      <c r="D236" s="96" t="s">
        <v>1457</v>
      </c>
      <c r="E236" s="96" t="s">
        <v>941</v>
      </c>
      <c r="F236" s="83"/>
      <c r="G236" s="96" t="s">
        <v>968</v>
      </c>
      <c r="H236" s="96" t="s">
        <v>182</v>
      </c>
      <c r="I236" s="93">
        <v>80072</v>
      </c>
      <c r="J236" s="95">
        <v>6245</v>
      </c>
      <c r="K236" s="83"/>
      <c r="L236" s="93">
        <v>18136.800440000003</v>
      </c>
      <c r="M236" s="94">
        <v>1.3973703044744453E-4</v>
      </c>
      <c r="N236" s="94">
        <v>1.1833835641879781E-3</v>
      </c>
      <c r="O236" s="94">
        <v>1.7046899950538409E-4</v>
      </c>
    </row>
    <row r="237" spans="2:15">
      <c r="B237" s="86" t="s">
        <v>1677</v>
      </c>
      <c r="C237" s="83" t="s">
        <v>1678</v>
      </c>
      <c r="D237" s="96" t="s">
        <v>30</v>
      </c>
      <c r="E237" s="96" t="s">
        <v>941</v>
      </c>
      <c r="F237" s="83"/>
      <c r="G237" s="96" t="s">
        <v>1517</v>
      </c>
      <c r="H237" s="96" t="s">
        <v>184</v>
      </c>
      <c r="I237" s="93">
        <v>51668</v>
      </c>
      <c r="J237" s="95">
        <v>12235</v>
      </c>
      <c r="K237" s="83"/>
      <c r="L237" s="93">
        <v>26649.251809999998</v>
      </c>
      <c r="M237" s="94">
        <v>2.4247571250341629E-4</v>
      </c>
      <c r="N237" s="94">
        <v>1.7388009916186032E-3</v>
      </c>
      <c r="O237" s="94">
        <v>2.5047809886018382E-4</v>
      </c>
    </row>
    <row r="238" spans="2:15">
      <c r="B238" s="86" t="s">
        <v>1679</v>
      </c>
      <c r="C238" s="83" t="s">
        <v>1680</v>
      </c>
      <c r="D238" s="96" t="s">
        <v>30</v>
      </c>
      <c r="E238" s="96" t="s">
        <v>941</v>
      </c>
      <c r="F238" s="83"/>
      <c r="G238" s="96" t="s">
        <v>943</v>
      </c>
      <c r="H238" s="96" t="s">
        <v>184</v>
      </c>
      <c r="I238" s="93">
        <v>122851</v>
      </c>
      <c r="J238" s="95">
        <v>5584</v>
      </c>
      <c r="K238" s="93">
        <v>331.45004</v>
      </c>
      <c r="L238" s="93">
        <v>29250.465370000002</v>
      </c>
      <c r="M238" s="94">
        <v>4.607743351578087E-5</v>
      </c>
      <c r="N238" s="94">
        <v>1.9085240573837191E-3</v>
      </c>
      <c r="O238" s="94">
        <v>2.7492707896226842E-4</v>
      </c>
    </row>
    <row r="239" spans="2:15">
      <c r="B239" s="86" t="s">
        <v>1681</v>
      </c>
      <c r="C239" s="83" t="s">
        <v>1682</v>
      </c>
      <c r="D239" s="96" t="s">
        <v>1454</v>
      </c>
      <c r="E239" s="96" t="s">
        <v>941</v>
      </c>
      <c r="F239" s="83"/>
      <c r="G239" s="96" t="s">
        <v>958</v>
      </c>
      <c r="H239" s="96" t="s">
        <v>182</v>
      </c>
      <c r="I239" s="93">
        <v>66204</v>
      </c>
      <c r="J239" s="95">
        <v>5107</v>
      </c>
      <c r="K239" s="83"/>
      <c r="L239" s="93">
        <v>12263.025840000002</v>
      </c>
      <c r="M239" s="94">
        <v>5.3070494954751799E-4</v>
      </c>
      <c r="N239" s="94">
        <v>8.0013358884751965E-4</v>
      </c>
      <c r="O239" s="94">
        <v>1.1526099946730585E-4</v>
      </c>
    </row>
    <row r="240" spans="2:15">
      <c r="B240" s="86" t="s">
        <v>1683</v>
      </c>
      <c r="C240" s="83" t="s">
        <v>1684</v>
      </c>
      <c r="D240" s="96" t="s">
        <v>1457</v>
      </c>
      <c r="E240" s="96" t="s">
        <v>941</v>
      </c>
      <c r="F240" s="83"/>
      <c r="G240" s="96" t="s">
        <v>968</v>
      </c>
      <c r="H240" s="96" t="s">
        <v>182</v>
      </c>
      <c r="I240" s="93">
        <v>19860</v>
      </c>
      <c r="J240" s="95">
        <v>8906</v>
      </c>
      <c r="K240" s="83"/>
      <c r="L240" s="93">
        <v>6415.189510000002</v>
      </c>
      <c r="M240" s="94">
        <v>7.2852937007095408E-5</v>
      </c>
      <c r="N240" s="94">
        <v>4.1857602460807191E-4</v>
      </c>
      <c r="O240" s="94">
        <v>6.0296794962537252E-5</v>
      </c>
    </row>
    <row r="241" spans="2:15">
      <c r="B241" s="86" t="s">
        <v>1685</v>
      </c>
      <c r="C241" s="83" t="s">
        <v>1686</v>
      </c>
      <c r="D241" s="96" t="s">
        <v>1457</v>
      </c>
      <c r="E241" s="96" t="s">
        <v>941</v>
      </c>
      <c r="F241" s="83"/>
      <c r="G241" s="96" t="s">
        <v>996</v>
      </c>
      <c r="H241" s="96" t="s">
        <v>182</v>
      </c>
      <c r="I241" s="93">
        <v>154455</v>
      </c>
      <c r="J241" s="95">
        <v>5281</v>
      </c>
      <c r="K241" s="93">
        <v>207.27705999999995</v>
      </c>
      <c r="L241" s="93">
        <v>29791.876579999996</v>
      </c>
      <c r="M241" s="94">
        <v>9.4813216110415643E-5</v>
      </c>
      <c r="N241" s="94">
        <v>1.9438498652350361E-3</v>
      </c>
      <c r="O241" s="94">
        <v>2.8001583911018004E-4</v>
      </c>
    </row>
    <row r="242" spans="2:15">
      <c r="B242" s="86" t="s">
        <v>1687</v>
      </c>
      <c r="C242" s="83" t="s">
        <v>1688</v>
      </c>
      <c r="D242" s="96" t="s">
        <v>1454</v>
      </c>
      <c r="E242" s="96" t="s">
        <v>941</v>
      </c>
      <c r="F242" s="83"/>
      <c r="G242" s="96" t="s">
        <v>972</v>
      </c>
      <c r="H242" s="96" t="s">
        <v>182</v>
      </c>
      <c r="I242" s="93">
        <v>14775</v>
      </c>
      <c r="J242" s="95">
        <v>7325</v>
      </c>
      <c r="K242" s="83"/>
      <c r="L242" s="93">
        <v>3925.3887599999998</v>
      </c>
      <c r="M242" s="94">
        <v>5.0564157394261103E-4</v>
      </c>
      <c r="N242" s="94">
        <v>2.5612238261095552E-4</v>
      </c>
      <c r="O242" s="94">
        <v>3.6894991307897974E-5</v>
      </c>
    </row>
    <row r="243" spans="2:15">
      <c r="B243" s="86" t="s">
        <v>1689</v>
      </c>
      <c r="C243" s="83" t="s">
        <v>1690</v>
      </c>
      <c r="D243" s="96" t="s">
        <v>30</v>
      </c>
      <c r="E243" s="96" t="s">
        <v>941</v>
      </c>
      <c r="F243" s="83"/>
      <c r="G243" s="96" t="s">
        <v>1517</v>
      </c>
      <c r="H243" s="96" t="s">
        <v>184</v>
      </c>
      <c r="I243" s="93">
        <v>175107</v>
      </c>
      <c r="J243" s="95">
        <v>8202</v>
      </c>
      <c r="K243" s="83"/>
      <c r="L243" s="93">
        <v>60545.611299999997</v>
      </c>
      <c r="M243" s="94">
        <v>2.933561734792751E-4</v>
      </c>
      <c r="N243" s="94">
        <v>3.9504587114558287E-3</v>
      </c>
      <c r="O243" s="94">
        <v>5.6907224716383747E-4</v>
      </c>
    </row>
    <row r="244" spans="2:15">
      <c r="B244" s="86" t="s">
        <v>1691</v>
      </c>
      <c r="C244" s="83" t="s">
        <v>1692</v>
      </c>
      <c r="D244" s="96" t="s">
        <v>1457</v>
      </c>
      <c r="E244" s="96" t="s">
        <v>941</v>
      </c>
      <c r="F244" s="83"/>
      <c r="G244" s="96" t="s">
        <v>972</v>
      </c>
      <c r="H244" s="96" t="s">
        <v>182</v>
      </c>
      <c r="I244" s="93">
        <v>83969</v>
      </c>
      <c r="J244" s="95">
        <v>15009</v>
      </c>
      <c r="K244" s="83"/>
      <c r="L244" s="93">
        <v>45710.744460000002</v>
      </c>
      <c r="M244" s="94">
        <v>4.7262322258026961E-5</v>
      </c>
      <c r="N244" s="94">
        <v>2.9825185472879727E-3</v>
      </c>
      <c r="O244" s="94">
        <v>4.2963834224899692E-4</v>
      </c>
    </row>
    <row r="245" spans="2:15">
      <c r="B245" s="86" t="s">
        <v>1693</v>
      </c>
      <c r="C245" s="83" t="s">
        <v>1694</v>
      </c>
      <c r="D245" s="96" t="s">
        <v>30</v>
      </c>
      <c r="E245" s="96" t="s">
        <v>941</v>
      </c>
      <c r="F245" s="83"/>
      <c r="G245" s="96" t="s">
        <v>977</v>
      </c>
      <c r="H245" s="96" t="s">
        <v>184</v>
      </c>
      <c r="I245" s="93">
        <v>10719</v>
      </c>
      <c r="J245" s="95">
        <v>15100</v>
      </c>
      <c r="K245" s="83"/>
      <c r="L245" s="93">
        <v>6823.2394599999989</v>
      </c>
      <c r="M245" s="94">
        <v>5.198213849299663E-5</v>
      </c>
      <c r="N245" s="94">
        <v>4.452003239598336E-4</v>
      </c>
      <c r="O245" s="94">
        <v>6.4132083714532893E-5</v>
      </c>
    </row>
    <row r="246" spans="2:15">
      <c r="B246" s="86" t="s">
        <v>1695</v>
      </c>
      <c r="C246" s="83" t="s">
        <v>1696</v>
      </c>
      <c r="D246" s="96" t="s">
        <v>30</v>
      </c>
      <c r="E246" s="96" t="s">
        <v>941</v>
      </c>
      <c r="F246" s="83"/>
      <c r="G246" s="96" t="s">
        <v>1031</v>
      </c>
      <c r="H246" s="96" t="s">
        <v>184</v>
      </c>
      <c r="I246" s="93">
        <v>148667</v>
      </c>
      <c r="J246" s="95">
        <v>4210</v>
      </c>
      <c r="K246" s="83"/>
      <c r="L246" s="93">
        <v>26384.937490000008</v>
      </c>
      <c r="M246" s="94">
        <v>2.8695875705835408E-4</v>
      </c>
      <c r="N246" s="94">
        <v>1.7215551040045082E-3</v>
      </c>
      <c r="O246" s="94">
        <v>2.4799379090110346E-4</v>
      </c>
    </row>
    <row r="247" spans="2:15">
      <c r="B247" s="86" t="s">
        <v>1697</v>
      </c>
      <c r="C247" s="83" t="s">
        <v>1698</v>
      </c>
      <c r="D247" s="96" t="s">
        <v>1457</v>
      </c>
      <c r="E247" s="96" t="s">
        <v>941</v>
      </c>
      <c r="F247" s="83"/>
      <c r="G247" s="96" t="s">
        <v>1563</v>
      </c>
      <c r="H247" s="96" t="s">
        <v>182</v>
      </c>
      <c r="I247" s="93">
        <v>131949</v>
      </c>
      <c r="J247" s="95">
        <v>9391</v>
      </c>
      <c r="K247" s="83"/>
      <c r="L247" s="93">
        <v>44943.356020000014</v>
      </c>
      <c r="M247" s="94">
        <v>4.505324623176095E-5</v>
      </c>
      <c r="N247" s="94">
        <v>2.9324482567619201E-3</v>
      </c>
      <c r="O247" s="94">
        <v>4.2242560701316747E-4</v>
      </c>
    </row>
    <row r="248" spans="2:15">
      <c r="B248" s="86" t="s">
        <v>1699</v>
      </c>
      <c r="C248" s="83" t="s">
        <v>1700</v>
      </c>
      <c r="D248" s="96" t="s">
        <v>1457</v>
      </c>
      <c r="E248" s="96" t="s">
        <v>941</v>
      </c>
      <c r="F248" s="83"/>
      <c r="G248" s="96" t="s">
        <v>996</v>
      </c>
      <c r="H248" s="96" t="s">
        <v>182</v>
      </c>
      <c r="I248" s="93">
        <v>220559.99999999997</v>
      </c>
      <c r="J248" s="95">
        <v>5256</v>
      </c>
      <c r="K248" s="83"/>
      <c r="L248" s="93">
        <v>42046.482060000002</v>
      </c>
      <c r="M248" s="94">
        <v>4.57960379470148E-5</v>
      </c>
      <c r="N248" s="94">
        <v>2.7434340454003843E-3</v>
      </c>
      <c r="O248" s="94">
        <v>3.9519769505107265E-4</v>
      </c>
    </row>
    <row r="249" spans="2:15">
      <c r="B249" s="86" t="s">
        <v>1701</v>
      </c>
      <c r="C249" s="83" t="s">
        <v>1702</v>
      </c>
      <c r="D249" s="96" t="s">
        <v>154</v>
      </c>
      <c r="E249" s="96" t="s">
        <v>941</v>
      </c>
      <c r="F249" s="83"/>
      <c r="G249" s="96" t="s">
        <v>943</v>
      </c>
      <c r="H249" s="96" t="s">
        <v>186</v>
      </c>
      <c r="I249" s="93">
        <v>219557</v>
      </c>
      <c r="J249" s="95">
        <v>3858</v>
      </c>
      <c r="K249" s="83"/>
      <c r="L249" s="93">
        <v>22163.93399999999</v>
      </c>
      <c r="M249" s="94">
        <v>2.3453147114324755E-4</v>
      </c>
      <c r="N249" s="94">
        <v>1.4461445556571992E-3</v>
      </c>
      <c r="O249" s="94">
        <v>2.0832029698857754E-4</v>
      </c>
    </row>
    <row r="250" spans="2:15">
      <c r="B250" s="86" t="s">
        <v>1703</v>
      </c>
      <c r="C250" s="83" t="s">
        <v>1704</v>
      </c>
      <c r="D250" s="96" t="s">
        <v>142</v>
      </c>
      <c r="E250" s="96" t="s">
        <v>941</v>
      </c>
      <c r="F250" s="83"/>
      <c r="G250" s="96" t="s">
        <v>1034</v>
      </c>
      <c r="H250" s="96" t="s">
        <v>185</v>
      </c>
      <c r="I250" s="93">
        <v>201842</v>
      </c>
      <c r="J250" s="95">
        <v>1124.5</v>
      </c>
      <c r="K250" s="83"/>
      <c r="L250" s="93">
        <v>10755.036520000003</v>
      </c>
      <c r="M250" s="94">
        <v>1.5996748133626597E-4</v>
      </c>
      <c r="N250" s="94">
        <v>7.0174083307107671E-4</v>
      </c>
      <c r="O250" s="94">
        <v>1.0108730706242849E-4</v>
      </c>
    </row>
    <row r="251" spans="2:15">
      <c r="B251" s="86" t="s">
        <v>1705</v>
      </c>
      <c r="C251" s="83" t="s">
        <v>1706</v>
      </c>
      <c r="D251" s="96" t="s">
        <v>30</v>
      </c>
      <c r="E251" s="96" t="s">
        <v>941</v>
      </c>
      <c r="F251" s="83"/>
      <c r="G251" s="96" t="s">
        <v>958</v>
      </c>
      <c r="H251" s="96" t="s">
        <v>184</v>
      </c>
      <c r="I251" s="93">
        <v>136076</v>
      </c>
      <c r="J251" s="95">
        <v>3382</v>
      </c>
      <c r="K251" s="83"/>
      <c r="L251" s="93">
        <v>19400.571949999998</v>
      </c>
      <c r="M251" s="94">
        <v>5.4324150002569172E-4</v>
      </c>
      <c r="N251" s="94">
        <v>1.265841682353335E-3</v>
      </c>
      <c r="O251" s="94">
        <v>1.8234727239181762E-4</v>
      </c>
    </row>
    <row r="252" spans="2:15">
      <c r="E252" s="1"/>
      <c r="F252" s="1"/>
      <c r="G252" s="1"/>
    </row>
    <row r="253" spans="2:15">
      <c r="E253" s="1"/>
      <c r="F253" s="1"/>
      <c r="G253" s="1"/>
    </row>
    <row r="254" spans="2:15">
      <c r="E254" s="1"/>
      <c r="F254" s="1"/>
      <c r="G254" s="1"/>
    </row>
    <row r="255" spans="2:15">
      <c r="B255" s="98" t="s">
        <v>278</v>
      </c>
      <c r="E255" s="1"/>
      <c r="F255" s="1"/>
      <c r="G255" s="1"/>
    </row>
    <row r="256" spans="2:15">
      <c r="B256" s="98" t="s">
        <v>131</v>
      </c>
      <c r="E256" s="1"/>
      <c r="F256" s="1"/>
      <c r="G256" s="1"/>
    </row>
    <row r="257" spans="2:7">
      <c r="B257" s="98" t="s">
        <v>260</v>
      </c>
      <c r="E257" s="1"/>
      <c r="F257" s="1"/>
      <c r="G257" s="1"/>
    </row>
    <row r="258" spans="2:7">
      <c r="B258" s="98" t="s">
        <v>268</v>
      </c>
      <c r="E258" s="1"/>
      <c r="F258" s="1"/>
      <c r="G258" s="1"/>
    </row>
    <row r="259" spans="2:7">
      <c r="B259" s="98" t="s">
        <v>275</v>
      </c>
      <c r="E259" s="1"/>
      <c r="F259" s="1"/>
      <c r="G259" s="1"/>
    </row>
    <row r="260" spans="2:7">
      <c r="E260" s="1"/>
      <c r="F260" s="1"/>
      <c r="G260" s="1"/>
    </row>
    <row r="261" spans="2:7">
      <c r="E261" s="1"/>
      <c r="F261" s="1"/>
      <c r="G261" s="1"/>
    </row>
    <row r="262" spans="2:7">
      <c r="E262" s="1"/>
      <c r="F262" s="1"/>
      <c r="G262" s="1"/>
    </row>
    <row r="263" spans="2:7">
      <c r="E263" s="1"/>
      <c r="F263" s="1"/>
      <c r="G263" s="1"/>
    </row>
    <row r="264" spans="2:7">
      <c r="E264" s="1"/>
      <c r="F264" s="1"/>
      <c r="G264" s="1"/>
    </row>
    <row r="265" spans="2:7">
      <c r="E265" s="1"/>
      <c r="F265" s="1"/>
      <c r="G265" s="1"/>
    </row>
    <row r="266" spans="2:7">
      <c r="E266" s="1"/>
      <c r="F266" s="1"/>
      <c r="G266" s="1"/>
    </row>
    <row r="267" spans="2:7">
      <c r="E267" s="1"/>
      <c r="F267" s="1"/>
      <c r="G267" s="1"/>
    </row>
    <row r="268" spans="2:7">
      <c r="E268" s="1"/>
      <c r="F268" s="1"/>
      <c r="G268" s="1"/>
    </row>
    <row r="269" spans="2:7">
      <c r="E269" s="1"/>
      <c r="F269" s="1"/>
      <c r="G269" s="1"/>
    </row>
    <row r="270" spans="2:7">
      <c r="E270" s="1"/>
      <c r="F270" s="1"/>
      <c r="G270" s="1"/>
    </row>
    <row r="271" spans="2:7">
      <c r="E271" s="1"/>
      <c r="F271" s="1"/>
      <c r="G271" s="1"/>
    </row>
    <row r="272" spans="2:7">
      <c r="B272" s="44"/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4"/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4"/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72:I72 B257 B259"/>
    <dataValidation type="list" allowBlank="1" showInputMessage="1" showErrorMessage="1" sqref="E73:E356 E12:E71">
      <formula1>$BC$6:$BC$23</formula1>
    </dataValidation>
    <dataValidation type="list" allowBlank="1" showInputMessage="1" showErrorMessage="1" sqref="H73:H356 H12:H71">
      <formula1>$BG$6:$BG$19</formula1>
    </dataValidation>
    <dataValidation type="list" allowBlank="1" showInputMessage="1" showErrorMessage="1" sqref="G73:G362 G12:G71">
      <formula1>$BE$6:$BE$29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G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7.42578125" style="2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9" style="1" bestFit="1" customWidth="1"/>
    <col min="11" max="11" width="14.28515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59">
      <c r="B1" s="57" t="s">
        <v>198</v>
      </c>
      <c r="C1" s="77" t="s" vm="1">
        <v>279</v>
      </c>
    </row>
    <row r="2" spans="2:59">
      <c r="B2" s="57" t="s">
        <v>197</v>
      </c>
      <c r="C2" s="77" t="s">
        <v>280</v>
      </c>
    </row>
    <row r="3" spans="2:59">
      <c r="B3" s="57" t="s">
        <v>199</v>
      </c>
      <c r="C3" s="77" t="s">
        <v>281</v>
      </c>
    </row>
    <row r="4" spans="2:59">
      <c r="B4" s="57" t="s">
        <v>200</v>
      </c>
      <c r="C4" s="77" t="s">
        <v>282</v>
      </c>
    </row>
    <row r="6" spans="2:59" ht="26.25" customHeight="1">
      <c r="B6" s="154" t="s">
        <v>228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BG6" s="3"/>
    </row>
    <row r="7" spans="2:59" ht="26.25" customHeight="1">
      <c r="B7" s="154" t="s">
        <v>109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  <c r="BD7" s="3"/>
      <c r="BG7" s="3"/>
    </row>
    <row r="8" spans="2:59" s="3" customFormat="1" ht="74.25" customHeight="1">
      <c r="B8" s="23" t="s">
        <v>134</v>
      </c>
      <c r="C8" s="31" t="s">
        <v>52</v>
      </c>
      <c r="D8" s="31" t="s">
        <v>138</v>
      </c>
      <c r="E8" s="31" t="s">
        <v>136</v>
      </c>
      <c r="F8" s="31" t="s">
        <v>75</v>
      </c>
      <c r="G8" s="31" t="s">
        <v>120</v>
      </c>
      <c r="H8" s="31" t="s">
        <v>262</v>
      </c>
      <c r="I8" s="31" t="s">
        <v>261</v>
      </c>
      <c r="J8" s="31" t="s">
        <v>277</v>
      </c>
      <c r="K8" s="31" t="s">
        <v>71</v>
      </c>
      <c r="L8" s="31" t="s">
        <v>67</v>
      </c>
      <c r="M8" s="31" t="s">
        <v>201</v>
      </c>
      <c r="N8" s="15" t="s">
        <v>203</v>
      </c>
      <c r="O8" s="1"/>
      <c r="BD8" s="1"/>
      <c r="BE8" s="1"/>
      <c r="BG8" s="4"/>
    </row>
    <row r="9" spans="2:59" s="3" customFormat="1" ht="26.25" customHeight="1">
      <c r="B9" s="16"/>
      <c r="C9" s="17"/>
      <c r="D9" s="17"/>
      <c r="E9" s="17"/>
      <c r="F9" s="17"/>
      <c r="G9" s="17"/>
      <c r="H9" s="33" t="s">
        <v>269</v>
      </c>
      <c r="I9" s="33"/>
      <c r="J9" s="17" t="s">
        <v>265</v>
      </c>
      <c r="K9" s="33" t="s">
        <v>265</v>
      </c>
      <c r="L9" s="33" t="s">
        <v>20</v>
      </c>
      <c r="M9" s="18" t="s">
        <v>20</v>
      </c>
      <c r="N9" s="18" t="s">
        <v>20</v>
      </c>
      <c r="BD9" s="1"/>
      <c r="BG9" s="4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D10" s="1"/>
      <c r="BE10" s="3"/>
      <c r="BG10" s="1"/>
    </row>
    <row r="11" spans="2:59" s="4" customFormat="1" ht="18" customHeight="1">
      <c r="B11" s="78" t="s">
        <v>34</v>
      </c>
      <c r="C11" s="79"/>
      <c r="D11" s="79"/>
      <c r="E11" s="79"/>
      <c r="F11" s="79"/>
      <c r="G11" s="79"/>
      <c r="H11" s="87"/>
      <c r="I11" s="89"/>
      <c r="J11" s="87">
        <v>3493.4281099999994</v>
      </c>
      <c r="K11" s="87">
        <v>11436351.060940001</v>
      </c>
      <c r="L11" s="79"/>
      <c r="M11" s="88">
        <v>1</v>
      </c>
      <c r="N11" s="88">
        <v>0.10749102796825942</v>
      </c>
      <c r="O11" s="5"/>
      <c r="BD11" s="1"/>
      <c r="BE11" s="3"/>
      <c r="BG11" s="1"/>
    </row>
    <row r="12" spans="2:59" ht="20.25">
      <c r="B12" s="80" t="s">
        <v>256</v>
      </c>
      <c r="C12" s="81"/>
      <c r="D12" s="81"/>
      <c r="E12" s="81"/>
      <c r="F12" s="81"/>
      <c r="G12" s="81"/>
      <c r="H12" s="90"/>
      <c r="I12" s="92"/>
      <c r="J12" s="81"/>
      <c r="K12" s="90">
        <v>588345.07784000004</v>
      </c>
      <c r="L12" s="81"/>
      <c r="M12" s="91">
        <v>5.1445174663223528E-2</v>
      </c>
      <c r="N12" s="91">
        <v>5.5298947085565507E-3</v>
      </c>
      <c r="BE12" s="4"/>
    </row>
    <row r="13" spans="2:59">
      <c r="B13" s="101" t="s">
        <v>77</v>
      </c>
      <c r="C13" s="81"/>
      <c r="D13" s="81"/>
      <c r="E13" s="81"/>
      <c r="F13" s="81"/>
      <c r="G13" s="81"/>
      <c r="H13" s="90"/>
      <c r="I13" s="92"/>
      <c r="J13" s="81"/>
      <c r="K13" s="90">
        <v>90692.380330000015</v>
      </c>
      <c r="L13" s="81"/>
      <c r="M13" s="91">
        <v>7.9301850604912814E-3</v>
      </c>
      <c r="N13" s="91">
        <v>8.5242374413074134E-4</v>
      </c>
    </row>
    <row r="14" spans="2:59">
      <c r="B14" s="86" t="s">
        <v>1707</v>
      </c>
      <c r="C14" s="83" t="s">
        <v>1708</v>
      </c>
      <c r="D14" s="96" t="s">
        <v>139</v>
      </c>
      <c r="E14" s="83" t="s">
        <v>1709</v>
      </c>
      <c r="F14" s="96" t="s">
        <v>1710</v>
      </c>
      <c r="G14" s="96" t="s">
        <v>183</v>
      </c>
      <c r="H14" s="93">
        <v>1299987</v>
      </c>
      <c r="I14" s="95">
        <v>1479</v>
      </c>
      <c r="J14" s="83"/>
      <c r="K14" s="93">
        <v>19226.80773</v>
      </c>
      <c r="L14" s="94">
        <v>6.2961997661577706E-3</v>
      </c>
      <c r="M14" s="94">
        <v>1.6812012527026841E-3</v>
      </c>
      <c r="N14" s="94">
        <v>1.8071405087453698E-4</v>
      </c>
    </row>
    <row r="15" spans="2:59">
      <c r="B15" s="86" t="s">
        <v>1711</v>
      </c>
      <c r="C15" s="83" t="s">
        <v>1712</v>
      </c>
      <c r="D15" s="96" t="s">
        <v>139</v>
      </c>
      <c r="E15" s="83" t="s">
        <v>1709</v>
      </c>
      <c r="F15" s="96" t="s">
        <v>1710</v>
      </c>
      <c r="G15" s="96" t="s">
        <v>183</v>
      </c>
      <c r="H15" s="93">
        <v>0.27</v>
      </c>
      <c r="I15" s="95">
        <v>1157</v>
      </c>
      <c r="J15" s="83"/>
      <c r="K15" s="93">
        <v>3.1199999999999999E-3</v>
      </c>
      <c r="L15" s="94">
        <v>8.1785257056363832E-9</v>
      </c>
      <c r="M15" s="94">
        <v>2.7281429044759968E-10</v>
      </c>
      <c r="N15" s="94">
        <v>2.9325088524643781E-11</v>
      </c>
    </row>
    <row r="16" spans="2:59" ht="20.25">
      <c r="B16" s="86" t="s">
        <v>1713</v>
      </c>
      <c r="C16" s="83" t="s">
        <v>1714</v>
      </c>
      <c r="D16" s="96" t="s">
        <v>139</v>
      </c>
      <c r="E16" s="83" t="s">
        <v>1715</v>
      </c>
      <c r="F16" s="96" t="s">
        <v>1710</v>
      </c>
      <c r="G16" s="96" t="s">
        <v>183</v>
      </c>
      <c r="H16" s="93">
        <v>1991347</v>
      </c>
      <c r="I16" s="95">
        <v>1473</v>
      </c>
      <c r="J16" s="83"/>
      <c r="K16" s="93">
        <v>29332.541309999997</v>
      </c>
      <c r="L16" s="94">
        <v>4.9625657601386382E-3</v>
      </c>
      <c r="M16" s="94">
        <v>2.5648514245232546E-3</v>
      </c>
      <c r="N16" s="94">
        <v>2.7569851620785917E-4</v>
      </c>
      <c r="BD16" s="4"/>
    </row>
    <row r="17" spans="2:14">
      <c r="B17" s="86" t="s">
        <v>1716</v>
      </c>
      <c r="C17" s="83" t="s">
        <v>1717</v>
      </c>
      <c r="D17" s="96" t="s">
        <v>139</v>
      </c>
      <c r="E17" s="83" t="s">
        <v>1715</v>
      </c>
      <c r="F17" s="96" t="s">
        <v>1710</v>
      </c>
      <c r="G17" s="96" t="s">
        <v>183</v>
      </c>
      <c r="H17" s="93">
        <v>0.44999999999999996</v>
      </c>
      <c r="I17" s="95">
        <v>1141</v>
      </c>
      <c r="J17" s="83"/>
      <c r="K17" s="93">
        <v>5.13E-3</v>
      </c>
      <c r="L17" s="94">
        <v>5.2764138508536967E-9</v>
      </c>
      <c r="M17" s="94">
        <v>4.4856965063980329E-10</v>
      </c>
      <c r="N17" s="94">
        <v>4.821721286263545E-11</v>
      </c>
    </row>
    <row r="18" spans="2:14">
      <c r="B18" s="86" t="s">
        <v>1718</v>
      </c>
      <c r="C18" s="83" t="s">
        <v>1719</v>
      </c>
      <c r="D18" s="96" t="s">
        <v>139</v>
      </c>
      <c r="E18" s="83" t="s">
        <v>1715</v>
      </c>
      <c r="F18" s="96" t="s">
        <v>1710</v>
      </c>
      <c r="G18" s="96" t="s">
        <v>183</v>
      </c>
      <c r="H18" s="93">
        <v>209075</v>
      </c>
      <c r="I18" s="95">
        <v>1474</v>
      </c>
      <c r="J18" s="83"/>
      <c r="K18" s="93">
        <v>3081.7655</v>
      </c>
      <c r="L18" s="94">
        <v>1.4317280145314966E-3</v>
      </c>
      <c r="M18" s="94">
        <v>2.6947104750268979E-4</v>
      </c>
      <c r="N18" s="94">
        <v>2.8965719903747791E-5</v>
      </c>
    </row>
    <row r="19" spans="2:14">
      <c r="B19" s="86" t="s">
        <v>1720</v>
      </c>
      <c r="C19" s="83" t="s">
        <v>1721</v>
      </c>
      <c r="D19" s="96" t="s">
        <v>139</v>
      </c>
      <c r="E19" s="83" t="s">
        <v>1722</v>
      </c>
      <c r="F19" s="96" t="s">
        <v>1710</v>
      </c>
      <c r="G19" s="96" t="s">
        <v>183</v>
      </c>
      <c r="H19" s="93">
        <v>1.24</v>
      </c>
      <c r="I19" s="95">
        <v>16350</v>
      </c>
      <c r="J19" s="83"/>
      <c r="K19" s="93">
        <v>0.20274</v>
      </c>
      <c r="L19" s="94">
        <v>4.4604316546762588E-8</v>
      </c>
      <c r="M19" s="94">
        <v>1.7727682450431524E-8</v>
      </c>
      <c r="N19" s="94">
        <v>1.9055668100917568E-9</v>
      </c>
    </row>
    <row r="20" spans="2:14">
      <c r="B20" s="86" t="s">
        <v>1723</v>
      </c>
      <c r="C20" s="83" t="s">
        <v>1724</v>
      </c>
      <c r="D20" s="96" t="s">
        <v>139</v>
      </c>
      <c r="E20" s="83" t="s">
        <v>1722</v>
      </c>
      <c r="F20" s="96" t="s">
        <v>1710</v>
      </c>
      <c r="G20" s="96" t="s">
        <v>183</v>
      </c>
      <c r="H20" s="93">
        <v>0.1</v>
      </c>
      <c r="I20" s="95">
        <v>11150</v>
      </c>
      <c r="J20" s="83"/>
      <c r="K20" s="93">
        <v>1.115E-2</v>
      </c>
      <c r="L20" s="94">
        <v>7.0412617941135055E-9</v>
      </c>
      <c r="M20" s="94">
        <v>9.7496132643933864E-10</v>
      </c>
      <c r="N20" s="94">
        <v>1.0479959520826224E-10</v>
      </c>
    </row>
    <row r="21" spans="2:14">
      <c r="B21" s="86" t="s">
        <v>1725</v>
      </c>
      <c r="C21" s="83" t="s">
        <v>1726</v>
      </c>
      <c r="D21" s="96" t="s">
        <v>139</v>
      </c>
      <c r="E21" s="83" t="s">
        <v>1722</v>
      </c>
      <c r="F21" s="96" t="s">
        <v>1710</v>
      </c>
      <c r="G21" s="96" t="s">
        <v>183</v>
      </c>
      <c r="H21" s="93">
        <v>96099</v>
      </c>
      <c r="I21" s="95">
        <v>14750</v>
      </c>
      <c r="J21" s="83"/>
      <c r="K21" s="93">
        <v>14174.602500000001</v>
      </c>
      <c r="L21" s="94">
        <v>9.3611318526901381E-4</v>
      </c>
      <c r="M21" s="94">
        <v>1.2394340139148309E-3</v>
      </c>
      <c r="N21" s="94">
        <v>1.3322803625453113E-4</v>
      </c>
    </row>
    <row r="22" spans="2:14">
      <c r="B22" s="86" t="s">
        <v>1727</v>
      </c>
      <c r="C22" s="83" t="s">
        <v>1728</v>
      </c>
      <c r="D22" s="96" t="s">
        <v>139</v>
      </c>
      <c r="E22" s="83" t="s">
        <v>1729</v>
      </c>
      <c r="F22" s="96" t="s">
        <v>1710</v>
      </c>
      <c r="G22" s="96" t="s">
        <v>183</v>
      </c>
      <c r="H22" s="93">
        <v>168425</v>
      </c>
      <c r="I22" s="95">
        <v>14770</v>
      </c>
      <c r="J22" s="83"/>
      <c r="K22" s="93">
        <v>24876.372500000005</v>
      </c>
      <c r="L22" s="94">
        <v>4.0734958539467014E-3</v>
      </c>
      <c r="M22" s="94">
        <v>2.1752018950313085E-3</v>
      </c>
      <c r="N22" s="94">
        <v>2.3381468773542126E-4</v>
      </c>
    </row>
    <row r="23" spans="2:14">
      <c r="B23" s="86" t="s">
        <v>1730</v>
      </c>
      <c r="C23" s="83" t="s">
        <v>1731</v>
      </c>
      <c r="D23" s="96" t="s">
        <v>139</v>
      </c>
      <c r="E23" s="83" t="s">
        <v>1729</v>
      </c>
      <c r="F23" s="96" t="s">
        <v>1710</v>
      </c>
      <c r="G23" s="96" t="s">
        <v>183</v>
      </c>
      <c r="H23" s="93">
        <v>2.97</v>
      </c>
      <c r="I23" s="95">
        <v>1637</v>
      </c>
      <c r="J23" s="83"/>
      <c r="K23" s="93">
        <v>4.8619999999999997E-2</v>
      </c>
      <c r="L23" s="94">
        <v>1.2638297872340426E-8</v>
      </c>
      <c r="M23" s="94">
        <v>4.2513560261417608E-9</v>
      </c>
      <c r="N23" s="94">
        <v>4.5698262950903226E-10</v>
      </c>
    </row>
    <row r="24" spans="2:14">
      <c r="B24" s="86" t="s">
        <v>1732</v>
      </c>
      <c r="C24" s="83" t="s">
        <v>1733</v>
      </c>
      <c r="D24" s="96" t="s">
        <v>139</v>
      </c>
      <c r="E24" s="83" t="s">
        <v>1729</v>
      </c>
      <c r="F24" s="96" t="s">
        <v>1710</v>
      </c>
      <c r="G24" s="96" t="s">
        <v>183</v>
      </c>
      <c r="H24" s="93">
        <v>1.76</v>
      </c>
      <c r="I24" s="95">
        <v>1138</v>
      </c>
      <c r="J24" s="83"/>
      <c r="K24" s="93">
        <v>2.0030000000000003E-2</v>
      </c>
      <c r="L24" s="94">
        <v>1.6893771914209779E-8</v>
      </c>
      <c r="M24" s="94">
        <v>1.7514327684825069E-9</v>
      </c>
      <c r="N24" s="94">
        <v>1.8826330870147917E-10</v>
      </c>
    </row>
    <row r="25" spans="2:14">
      <c r="B25" s="82"/>
      <c r="C25" s="83"/>
      <c r="D25" s="83"/>
      <c r="E25" s="83"/>
      <c r="F25" s="83"/>
      <c r="G25" s="83"/>
      <c r="H25" s="93"/>
      <c r="I25" s="95"/>
      <c r="J25" s="83"/>
      <c r="K25" s="83"/>
      <c r="L25" s="83"/>
      <c r="M25" s="94"/>
      <c r="N25" s="83"/>
    </row>
    <row r="26" spans="2:14">
      <c r="B26" s="101" t="s">
        <v>78</v>
      </c>
      <c r="C26" s="81"/>
      <c r="D26" s="81"/>
      <c r="E26" s="81"/>
      <c r="F26" s="81"/>
      <c r="G26" s="81"/>
      <c r="H26" s="90"/>
      <c r="I26" s="92"/>
      <c r="J26" s="81"/>
      <c r="K26" s="90">
        <v>497652.69750999997</v>
      </c>
      <c r="L26" s="81"/>
      <c r="M26" s="91">
        <v>4.3514989602732243E-2</v>
      </c>
      <c r="N26" s="91">
        <v>4.6774709644258087E-3</v>
      </c>
    </row>
    <row r="27" spans="2:14">
      <c r="B27" s="86" t="s">
        <v>1734</v>
      </c>
      <c r="C27" s="83" t="s">
        <v>1735</v>
      </c>
      <c r="D27" s="96" t="s">
        <v>139</v>
      </c>
      <c r="E27" s="83" t="s">
        <v>1709</v>
      </c>
      <c r="F27" s="96" t="s">
        <v>1736</v>
      </c>
      <c r="G27" s="96" t="s">
        <v>183</v>
      </c>
      <c r="H27" s="93">
        <v>2757573</v>
      </c>
      <c r="I27" s="95">
        <v>316.91000000000003</v>
      </c>
      <c r="J27" s="83"/>
      <c r="K27" s="93">
        <v>8739.0246000000006</v>
      </c>
      <c r="L27" s="94">
        <v>1.9031264112611416E-2</v>
      </c>
      <c r="M27" s="94">
        <v>7.6414448572215338E-4</v>
      </c>
      <c r="N27" s="94">
        <v>8.2138676286551193E-5</v>
      </c>
    </row>
    <row r="28" spans="2:14">
      <c r="B28" s="86" t="s">
        <v>1737</v>
      </c>
      <c r="C28" s="83" t="s">
        <v>1738</v>
      </c>
      <c r="D28" s="96" t="s">
        <v>139</v>
      </c>
      <c r="E28" s="83" t="s">
        <v>1709</v>
      </c>
      <c r="F28" s="96" t="s">
        <v>1736</v>
      </c>
      <c r="G28" s="96" t="s">
        <v>183</v>
      </c>
      <c r="H28" s="93">
        <v>31613652</v>
      </c>
      <c r="I28" s="95">
        <v>329.11</v>
      </c>
      <c r="J28" s="83"/>
      <c r="K28" s="93">
        <v>104043.69008999997</v>
      </c>
      <c r="L28" s="94">
        <v>0.10232514688945592</v>
      </c>
      <c r="M28" s="94">
        <v>9.0976299639273402E-3</v>
      </c>
      <c r="N28" s="94">
        <v>9.7791359689738846E-4</v>
      </c>
    </row>
    <row r="29" spans="2:14">
      <c r="B29" s="86" t="s">
        <v>1739</v>
      </c>
      <c r="C29" s="83" t="s">
        <v>1740</v>
      </c>
      <c r="D29" s="96" t="s">
        <v>139</v>
      </c>
      <c r="E29" s="83" t="s">
        <v>1709</v>
      </c>
      <c r="F29" s="96" t="s">
        <v>1736</v>
      </c>
      <c r="G29" s="96" t="s">
        <v>183</v>
      </c>
      <c r="H29" s="93">
        <v>1030450</v>
      </c>
      <c r="I29" s="95">
        <v>364.31</v>
      </c>
      <c r="J29" s="83"/>
      <c r="K29" s="93">
        <v>3754.0324000000001</v>
      </c>
      <c r="L29" s="94">
        <v>4.5206546272904408E-3</v>
      </c>
      <c r="M29" s="94">
        <v>3.2825438638567296E-4</v>
      </c>
      <c r="N29" s="94">
        <v>3.5284401427686207E-5</v>
      </c>
    </row>
    <row r="30" spans="2:14">
      <c r="B30" s="86" t="s">
        <v>1741</v>
      </c>
      <c r="C30" s="83" t="s">
        <v>1742</v>
      </c>
      <c r="D30" s="96" t="s">
        <v>139</v>
      </c>
      <c r="E30" s="83" t="s">
        <v>1709</v>
      </c>
      <c r="F30" s="96" t="s">
        <v>1736</v>
      </c>
      <c r="G30" s="96" t="s">
        <v>183</v>
      </c>
      <c r="H30" s="93">
        <v>764500</v>
      </c>
      <c r="I30" s="95">
        <v>340.71</v>
      </c>
      <c r="J30" s="83"/>
      <c r="K30" s="93">
        <v>2604.7279600000002</v>
      </c>
      <c r="L30" s="94">
        <v>3.1357228930875875E-3</v>
      </c>
      <c r="M30" s="94">
        <v>2.2775865712064866E-4</v>
      </c>
      <c r="N30" s="94">
        <v>2.4482012182568851E-5</v>
      </c>
    </row>
    <row r="31" spans="2:14">
      <c r="B31" s="86" t="s">
        <v>1743</v>
      </c>
      <c r="C31" s="83" t="s">
        <v>1744</v>
      </c>
      <c r="D31" s="96" t="s">
        <v>139</v>
      </c>
      <c r="E31" s="83" t="s">
        <v>1715</v>
      </c>
      <c r="F31" s="96" t="s">
        <v>1736</v>
      </c>
      <c r="G31" s="96" t="s">
        <v>183</v>
      </c>
      <c r="H31" s="93">
        <v>3024000</v>
      </c>
      <c r="I31" s="95">
        <v>336.93</v>
      </c>
      <c r="J31" s="83"/>
      <c r="K31" s="93">
        <v>10188.763199999999</v>
      </c>
      <c r="L31" s="94">
        <v>1.0896111132896527E-3</v>
      </c>
      <c r="M31" s="94">
        <v>8.9091032145724837E-4</v>
      </c>
      <c r="N31" s="94">
        <v>9.5764866280972073E-5</v>
      </c>
    </row>
    <row r="32" spans="2:14">
      <c r="B32" s="86" t="s">
        <v>1745</v>
      </c>
      <c r="C32" s="83" t="s">
        <v>1746</v>
      </c>
      <c r="D32" s="96" t="s">
        <v>139</v>
      </c>
      <c r="E32" s="83" t="s">
        <v>1715</v>
      </c>
      <c r="F32" s="96" t="s">
        <v>1736</v>
      </c>
      <c r="G32" s="96" t="s">
        <v>183</v>
      </c>
      <c r="H32" s="93">
        <v>249000</v>
      </c>
      <c r="I32" s="95">
        <v>3143.33</v>
      </c>
      <c r="J32" s="83"/>
      <c r="K32" s="93">
        <v>7826.8916999999992</v>
      </c>
      <c r="L32" s="94">
        <v>6.6219304294138385E-3</v>
      </c>
      <c r="M32" s="94">
        <v>6.8438714921336763E-4</v>
      </c>
      <c r="N32" s="94">
        <v>7.356547819721142E-5</v>
      </c>
    </row>
    <row r="33" spans="2:14">
      <c r="B33" s="86" t="s">
        <v>1747</v>
      </c>
      <c r="C33" s="83" t="s">
        <v>1748</v>
      </c>
      <c r="D33" s="96" t="s">
        <v>139</v>
      </c>
      <c r="E33" s="83" t="s">
        <v>1715</v>
      </c>
      <c r="F33" s="96" t="s">
        <v>1736</v>
      </c>
      <c r="G33" s="96" t="s">
        <v>183</v>
      </c>
      <c r="H33" s="93">
        <v>7967715</v>
      </c>
      <c r="I33" s="95">
        <v>361.75</v>
      </c>
      <c r="J33" s="83"/>
      <c r="K33" s="93">
        <v>28823.209019999998</v>
      </c>
      <c r="L33" s="94">
        <v>8.127648709347993E-3</v>
      </c>
      <c r="M33" s="94">
        <v>2.5203151657737671E-3</v>
      </c>
      <c r="N33" s="94">
        <v>2.7091126797301637E-4</v>
      </c>
    </row>
    <row r="34" spans="2:14">
      <c r="B34" s="86" t="s">
        <v>1749</v>
      </c>
      <c r="C34" s="83" t="s">
        <v>1750</v>
      </c>
      <c r="D34" s="96" t="s">
        <v>139</v>
      </c>
      <c r="E34" s="83" t="s">
        <v>1715</v>
      </c>
      <c r="F34" s="96" t="s">
        <v>1736</v>
      </c>
      <c r="G34" s="96" t="s">
        <v>183</v>
      </c>
      <c r="H34" s="93">
        <v>29893000</v>
      </c>
      <c r="I34" s="95">
        <v>277.45</v>
      </c>
      <c r="J34" s="83"/>
      <c r="K34" s="93">
        <v>82938.128500000006</v>
      </c>
      <c r="L34" s="94">
        <v>5.9317199798445741E-2</v>
      </c>
      <c r="M34" s="94">
        <v>7.2521495762113281E-3</v>
      </c>
      <c r="N34" s="94">
        <v>7.7954101292653259E-4</v>
      </c>
    </row>
    <row r="35" spans="2:14">
      <c r="B35" s="86" t="s">
        <v>1751</v>
      </c>
      <c r="C35" s="83" t="s">
        <v>1752</v>
      </c>
      <c r="D35" s="96" t="s">
        <v>139</v>
      </c>
      <c r="E35" s="83" t="s">
        <v>1715</v>
      </c>
      <c r="F35" s="96" t="s">
        <v>1736</v>
      </c>
      <c r="G35" s="96" t="s">
        <v>183</v>
      </c>
      <c r="H35" s="93">
        <v>292260</v>
      </c>
      <c r="I35" s="95">
        <v>3264.35</v>
      </c>
      <c r="J35" s="83"/>
      <c r="K35" s="93">
        <v>9540.3893100000005</v>
      </c>
      <c r="L35" s="94">
        <v>4.5979078748289194E-3</v>
      </c>
      <c r="M35" s="94">
        <v>8.3421619878253691E-4</v>
      </c>
      <c r="N35" s="94">
        <v>8.9670756754908724E-5</v>
      </c>
    </row>
    <row r="36" spans="2:14">
      <c r="B36" s="86" t="s">
        <v>1753</v>
      </c>
      <c r="C36" s="83" t="s">
        <v>1754</v>
      </c>
      <c r="D36" s="96" t="s">
        <v>139</v>
      </c>
      <c r="E36" s="83" t="s">
        <v>1715</v>
      </c>
      <c r="F36" s="96" t="s">
        <v>1736</v>
      </c>
      <c r="G36" s="96" t="s">
        <v>183</v>
      </c>
      <c r="H36" s="93">
        <v>5728642</v>
      </c>
      <c r="I36" s="95">
        <v>329.8</v>
      </c>
      <c r="J36" s="83"/>
      <c r="K36" s="93">
        <v>18893.061320000001</v>
      </c>
      <c r="L36" s="94">
        <v>4.1671605522432039E-3</v>
      </c>
      <c r="M36" s="94">
        <v>1.6520183071790995E-3</v>
      </c>
      <c r="N36" s="94">
        <v>1.7757714606106518E-4</v>
      </c>
    </row>
    <row r="37" spans="2:14">
      <c r="B37" s="86" t="s">
        <v>1755</v>
      </c>
      <c r="C37" s="83" t="s">
        <v>1756</v>
      </c>
      <c r="D37" s="96" t="s">
        <v>139</v>
      </c>
      <c r="E37" s="83" t="s">
        <v>1715</v>
      </c>
      <c r="F37" s="96" t="s">
        <v>1736</v>
      </c>
      <c r="G37" s="96" t="s">
        <v>183</v>
      </c>
      <c r="H37" s="93">
        <v>895846</v>
      </c>
      <c r="I37" s="95">
        <v>3372.23</v>
      </c>
      <c r="J37" s="83"/>
      <c r="K37" s="93">
        <v>30209.987559999998</v>
      </c>
      <c r="L37" s="94">
        <v>3.0437822777928784E-2</v>
      </c>
      <c r="M37" s="94">
        <v>2.6415757437859653E-3</v>
      </c>
      <c r="N37" s="94">
        <v>2.8394569215557289E-4</v>
      </c>
    </row>
    <row r="38" spans="2:14">
      <c r="B38" s="86" t="s">
        <v>1757</v>
      </c>
      <c r="C38" s="83" t="s">
        <v>1758</v>
      </c>
      <c r="D38" s="96" t="s">
        <v>139</v>
      </c>
      <c r="E38" s="83" t="s">
        <v>1715</v>
      </c>
      <c r="F38" s="96" t="s">
        <v>1736</v>
      </c>
      <c r="G38" s="96" t="s">
        <v>183</v>
      </c>
      <c r="H38" s="93">
        <v>1023150</v>
      </c>
      <c r="I38" s="95">
        <v>360.78</v>
      </c>
      <c r="J38" s="83"/>
      <c r="K38" s="93">
        <v>3691.3205699999999</v>
      </c>
      <c r="L38" s="94">
        <v>6.8435751751733517E-3</v>
      </c>
      <c r="M38" s="94">
        <v>3.2277083401255742E-4</v>
      </c>
      <c r="N38" s="94">
        <v>3.4694968746182228E-5</v>
      </c>
    </row>
    <row r="39" spans="2:14">
      <c r="B39" s="86" t="s">
        <v>1759</v>
      </c>
      <c r="C39" s="83" t="s">
        <v>1760</v>
      </c>
      <c r="D39" s="96" t="s">
        <v>139</v>
      </c>
      <c r="E39" s="83" t="s">
        <v>1722</v>
      </c>
      <c r="F39" s="96" t="s">
        <v>1736</v>
      </c>
      <c r="G39" s="96" t="s">
        <v>183</v>
      </c>
      <c r="H39" s="93">
        <v>1111652</v>
      </c>
      <c r="I39" s="95">
        <v>3632.95</v>
      </c>
      <c r="J39" s="83"/>
      <c r="K39" s="93">
        <v>40385.761330000001</v>
      </c>
      <c r="L39" s="94">
        <v>4.8412930612569127E-2</v>
      </c>
      <c r="M39" s="94">
        <v>3.5313502632788652E-3</v>
      </c>
      <c r="N39" s="94">
        <v>3.7958846991582873E-4</v>
      </c>
    </row>
    <row r="40" spans="2:14">
      <c r="B40" s="86" t="s">
        <v>1761</v>
      </c>
      <c r="C40" s="83" t="s">
        <v>1762</v>
      </c>
      <c r="D40" s="96" t="s">
        <v>139</v>
      </c>
      <c r="E40" s="83" t="s">
        <v>1722</v>
      </c>
      <c r="F40" s="96" t="s">
        <v>1736</v>
      </c>
      <c r="G40" s="96" t="s">
        <v>183</v>
      </c>
      <c r="H40" s="93">
        <v>13000</v>
      </c>
      <c r="I40" s="95">
        <v>3376.67</v>
      </c>
      <c r="J40" s="83"/>
      <c r="K40" s="93">
        <v>438.96709999999996</v>
      </c>
      <c r="L40" s="94">
        <v>8.6666666666666668E-5</v>
      </c>
      <c r="M40" s="94">
        <v>3.8383492921904013E-5</v>
      </c>
      <c r="N40" s="94">
        <v>4.1258811111878714E-6</v>
      </c>
    </row>
    <row r="41" spans="2:14">
      <c r="B41" s="86" t="s">
        <v>1763</v>
      </c>
      <c r="C41" s="83" t="s">
        <v>1764</v>
      </c>
      <c r="D41" s="96" t="s">
        <v>139</v>
      </c>
      <c r="E41" s="83" t="s">
        <v>1722</v>
      </c>
      <c r="F41" s="96" t="s">
        <v>1736</v>
      </c>
      <c r="G41" s="96" t="s">
        <v>183</v>
      </c>
      <c r="H41" s="93">
        <v>46000</v>
      </c>
      <c r="I41" s="95">
        <v>3159.31</v>
      </c>
      <c r="J41" s="83"/>
      <c r="K41" s="93">
        <v>1453.2826</v>
      </c>
      <c r="L41" s="94">
        <v>9.5653982116864216E-4</v>
      </c>
      <c r="M41" s="94">
        <v>1.2707572478809064E-4</v>
      </c>
      <c r="N41" s="94">
        <v>1.3659500287283488E-5</v>
      </c>
    </row>
    <row r="42" spans="2:14">
      <c r="B42" s="86" t="s">
        <v>1765</v>
      </c>
      <c r="C42" s="83" t="s">
        <v>1766</v>
      </c>
      <c r="D42" s="96" t="s">
        <v>139</v>
      </c>
      <c r="E42" s="83" t="s">
        <v>1722</v>
      </c>
      <c r="F42" s="96" t="s">
        <v>1736</v>
      </c>
      <c r="G42" s="96" t="s">
        <v>183</v>
      </c>
      <c r="H42" s="93">
        <v>1825118</v>
      </c>
      <c r="I42" s="95">
        <v>3281.64</v>
      </c>
      <c r="J42" s="83"/>
      <c r="K42" s="93">
        <v>59893.802340000002</v>
      </c>
      <c r="L42" s="94">
        <v>1.3036557142857143E-2</v>
      </c>
      <c r="M42" s="94">
        <v>5.237142688332014E-3</v>
      </c>
      <c r="N42" s="94">
        <v>5.6294585118526184E-4</v>
      </c>
    </row>
    <row r="43" spans="2:14">
      <c r="B43" s="86" t="s">
        <v>1767</v>
      </c>
      <c r="C43" s="83" t="s">
        <v>1768</v>
      </c>
      <c r="D43" s="96" t="s">
        <v>139</v>
      </c>
      <c r="E43" s="83" t="s">
        <v>1729</v>
      </c>
      <c r="F43" s="96" t="s">
        <v>1736</v>
      </c>
      <c r="G43" s="96" t="s">
        <v>183</v>
      </c>
      <c r="H43" s="93">
        <v>143450</v>
      </c>
      <c r="I43" s="95">
        <v>3408.24</v>
      </c>
      <c r="J43" s="83"/>
      <c r="K43" s="93">
        <v>4889.1202800000001</v>
      </c>
      <c r="L43" s="94">
        <v>9.9458666825800535E-4</v>
      </c>
      <c r="M43" s="94">
        <v>4.2750701285293902E-4</v>
      </c>
      <c r="N43" s="94">
        <v>4.5953168275202311E-5</v>
      </c>
    </row>
    <row r="44" spans="2:14">
      <c r="B44" s="86" t="s">
        <v>1769</v>
      </c>
      <c r="C44" s="83" t="s">
        <v>1770</v>
      </c>
      <c r="D44" s="96" t="s">
        <v>139</v>
      </c>
      <c r="E44" s="83" t="s">
        <v>1729</v>
      </c>
      <c r="F44" s="96" t="s">
        <v>1736</v>
      </c>
      <c r="G44" s="96" t="s">
        <v>183</v>
      </c>
      <c r="H44" s="93">
        <v>870000</v>
      </c>
      <c r="I44" s="95">
        <v>338.06</v>
      </c>
      <c r="J44" s="83"/>
      <c r="K44" s="93">
        <v>2941.1219999999998</v>
      </c>
      <c r="L44" s="94">
        <v>3.7414040612749282E-4</v>
      </c>
      <c r="M44" s="94">
        <v>2.5717311267622601E-4</v>
      </c>
      <c r="N44" s="94">
        <v>2.7643802247364541E-5</v>
      </c>
    </row>
    <row r="45" spans="2:14">
      <c r="B45" s="86" t="s">
        <v>1771</v>
      </c>
      <c r="C45" s="83" t="s">
        <v>1772</v>
      </c>
      <c r="D45" s="96" t="s">
        <v>139</v>
      </c>
      <c r="E45" s="83" t="s">
        <v>1729</v>
      </c>
      <c r="F45" s="96" t="s">
        <v>1736</v>
      </c>
      <c r="G45" s="96" t="s">
        <v>183</v>
      </c>
      <c r="H45" s="93">
        <v>182749</v>
      </c>
      <c r="I45" s="95">
        <v>3176.31</v>
      </c>
      <c r="J45" s="83"/>
      <c r="K45" s="93">
        <v>5804.6747599999999</v>
      </c>
      <c r="L45" s="94">
        <v>1.2203606010016694E-3</v>
      </c>
      <c r="M45" s="94">
        <v>5.0756353395143932E-4</v>
      </c>
      <c r="N45" s="94">
        <v>5.4558526023642757E-5</v>
      </c>
    </row>
    <row r="46" spans="2:14">
      <c r="B46" s="86" t="s">
        <v>1773</v>
      </c>
      <c r="C46" s="83" t="s">
        <v>1774</v>
      </c>
      <c r="D46" s="96" t="s">
        <v>139</v>
      </c>
      <c r="E46" s="83" t="s">
        <v>1729</v>
      </c>
      <c r="F46" s="96" t="s">
        <v>1736</v>
      </c>
      <c r="G46" s="96" t="s">
        <v>183</v>
      </c>
      <c r="H46" s="93">
        <v>1349632</v>
      </c>
      <c r="I46" s="95">
        <v>3294.48</v>
      </c>
      <c r="J46" s="83"/>
      <c r="K46" s="93">
        <v>44463.356319999999</v>
      </c>
      <c r="L46" s="94">
        <v>9.0125676126878128E-3</v>
      </c>
      <c r="M46" s="94">
        <v>3.8878971171024345E-3</v>
      </c>
      <c r="N46" s="94">
        <v>4.1791405775217297E-4</v>
      </c>
    </row>
    <row r="47" spans="2:14">
      <c r="B47" s="86" t="s">
        <v>1775</v>
      </c>
      <c r="C47" s="83" t="s">
        <v>1776</v>
      </c>
      <c r="D47" s="96" t="s">
        <v>139</v>
      </c>
      <c r="E47" s="83" t="s">
        <v>1729</v>
      </c>
      <c r="F47" s="96" t="s">
        <v>1736</v>
      </c>
      <c r="G47" s="96" t="s">
        <v>183</v>
      </c>
      <c r="H47" s="93">
        <v>722325</v>
      </c>
      <c r="I47" s="95">
        <v>3617.4</v>
      </c>
      <c r="J47" s="83"/>
      <c r="K47" s="93">
        <v>26129.384549999995</v>
      </c>
      <c r="L47" s="94">
        <v>1.4934444750028626E-2</v>
      </c>
      <c r="M47" s="94">
        <v>2.2847658672566417E-3</v>
      </c>
      <c r="N47" s="94">
        <v>2.4559183173820812E-4</v>
      </c>
    </row>
    <row r="48" spans="2:14">
      <c r="B48" s="82"/>
      <c r="C48" s="83"/>
      <c r="D48" s="83"/>
      <c r="E48" s="83"/>
      <c r="F48" s="83"/>
      <c r="G48" s="83"/>
      <c r="H48" s="93"/>
      <c r="I48" s="95"/>
      <c r="J48" s="83"/>
      <c r="K48" s="83"/>
      <c r="L48" s="83"/>
      <c r="M48" s="94"/>
      <c r="N48" s="83"/>
    </row>
    <row r="49" spans="2:14">
      <c r="B49" s="80" t="s">
        <v>255</v>
      </c>
      <c r="C49" s="81"/>
      <c r="D49" s="81"/>
      <c r="E49" s="81"/>
      <c r="F49" s="81"/>
      <c r="G49" s="81"/>
      <c r="H49" s="90"/>
      <c r="I49" s="92"/>
      <c r="J49" s="90">
        <v>3493.4281099999994</v>
      </c>
      <c r="K49" s="90">
        <v>10848005.983100003</v>
      </c>
      <c r="L49" s="81"/>
      <c r="M49" s="91">
        <v>0.9485548253367766</v>
      </c>
      <c r="N49" s="91">
        <v>0.10196113325970288</v>
      </c>
    </row>
    <row r="50" spans="2:14">
      <c r="B50" s="101" t="s">
        <v>79</v>
      </c>
      <c r="C50" s="81"/>
      <c r="D50" s="81"/>
      <c r="E50" s="81"/>
      <c r="F50" s="81"/>
      <c r="G50" s="81"/>
      <c r="H50" s="90"/>
      <c r="I50" s="92"/>
      <c r="J50" s="90">
        <v>3493.4281099999994</v>
      </c>
      <c r="K50" s="90">
        <v>9871414.7824700009</v>
      </c>
      <c r="L50" s="81"/>
      <c r="M50" s="91">
        <v>0.8631612242286858</v>
      </c>
      <c r="N50" s="91">
        <v>9.2782087294682694E-2</v>
      </c>
    </row>
    <row r="51" spans="2:14">
      <c r="B51" s="86" t="s">
        <v>1777</v>
      </c>
      <c r="C51" s="83" t="s">
        <v>1778</v>
      </c>
      <c r="D51" s="96" t="s">
        <v>30</v>
      </c>
      <c r="E51" s="83"/>
      <c r="F51" s="96" t="s">
        <v>1710</v>
      </c>
      <c r="G51" s="96" t="s">
        <v>182</v>
      </c>
      <c r="H51" s="93">
        <v>1775943.0000000002</v>
      </c>
      <c r="I51" s="95">
        <v>3261.35</v>
      </c>
      <c r="J51" s="83"/>
      <c r="K51" s="93">
        <v>210074.81366000001</v>
      </c>
      <c r="L51" s="94">
        <v>7.3065110220158089E-2</v>
      </c>
      <c r="M51" s="94">
        <v>1.836904206075789E-2</v>
      </c>
      <c r="N51" s="94">
        <v>1.9745072139030601E-3</v>
      </c>
    </row>
    <row r="52" spans="2:14">
      <c r="B52" s="86" t="s">
        <v>1779</v>
      </c>
      <c r="C52" s="83" t="s">
        <v>1780</v>
      </c>
      <c r="D52" s="96" t="s">
        <v>30</v>
      </c>
      <c r="E52" s="83"/>
      <c r="F52" s="96" t="s">
        <v>1710</v>
      </c>
      <c r="G52" s="96" t="s">
        <v>182</v>
      </c>
      <c r="H52" s="93">
        <v>13760</v>
      </c>
      <c r="I52" s="95">
        <v>458.95</v>
      </c>
      <c r="J52" s="83"/>
      <c r="K52" s="93">
        <v>229.05056000000008</v>
      </c>
      <c r="L52" s="94">
        <v>2.8029662055796086E-5</v>
      </c>
      <c r="M52" s="94">
        <v>2.0028290385585056E-5</v>
      </c>
      <c r="N52" s="94">
        <v>2.1528615219933446E-6</v>
      </c>
    </row>
    <row r="53" spans="2:14">
      <c r="B53" s="86" t="s">
        <v>1781</v>
      </c>
      <c r="C53" s="83" t="s">
        <v>1782</v>
      </c>
      <c r="D53" s="96" t="s">
        <v>30</v>
      </c>
      <c r="E53" s="83"/>
      <c r="F53" s="96" t="s">
        <v>1710</v>
      </c>
      <c r="G53" s="96" t="s">
        <v>184</v>
      </c>
      <c r="H53" s="93">
        <v>43500</v>
      </c>
      <c r="I53" s="95">
        <v>7309</v>
      </c>
      <c r="J53" s="83"/>
      <c r="K53" s="93">
        <v>13403.141880000001</v>
      </c>
      <c r="L53" s="94">
        <v>1.6581570807652863E-3</v>
      </c>
      <c r="M53" s="94">
        <v>1.1719771287694574E-3</v>
      </c>
      <c r="N53" s="94">
        <v>1.2597702632671811E-4</v>
      </c>
    </row>
    <row r="54" spans="2:14">
      <c r="B54" s="86" t="s">
        <v>1783</v>
      </c>
      <c r="C54" s="83" t="s">
        <v>1784</v>
      </c>
      <c r="D54" s="96" t="s">
        <v>30</v>
      </c>
      <c r="E54" s="83"/>
      <c r="F54" s="96" t="s">
        <v>1710</v>
      </c>
      <c r="G54" s="96" t="s">
        <v>184</v>
      </c>
      <c r="H54" s="93">
        <v>1216579</v>
      </c>
      <c r="I54" s="95">
        <v>1219.9000000000001</v>
      </c>
      <c r="J54" s="83"/>
      <c r="K54" s="93">
        <v>62563.918659999996</v>
      </c>
      <c r="L54" s="94">
        <v>8.8453731414471271E-2</v>
      </c>
      <c r="M54" s="94">
        <v>5.4706189348875762E-3</v>
      </c>
      <c r="N54" s="94">
        <v>5.8804245293369E-4</v>
      </c>
    </row>
    <row r="55" spans="2:14">
      <c r="B55" s="86" t="s">
        <v>1785</v>
      </c>
      <c r="C55" s="83" t="s">
        <v>1786</v>
      </c>
      <c r="D55" s="96" t="s">
        <v>1457</v>
      </c>
      <c r="E55" s="83"/>
      <c r="F55" s="96" t="s">
        <v>1710</v>
      </c>
      <c r="G55" s="96" t="s">
        <v>182</v>
      </c>
      <c r="H55" s="93">
        <v>558856</v>
      </c>
      <c r="I55" s="95">
        <v>4900</v>
      </c>
      <c r="J55" s="83"/>
      <c r="K55" s="93">
        <v>99321.564900000012</v>
      </c>
      <c r="L55" s="94">
        <v>1.378189889025894E-2</v>
      </c>
      <c r="M55" s="94">
        <v>8.684725081518822E-3</v>
      </c>
      <c r="N55" s="94">
        <v>9.335300266341837E-4</v>
      </c>
    </row>
    <row r="56" spans="2:14">
      <c r="B56" s="86" t="s">
        <v>1787</v>
      </c>
      <c r="C56" s="83" t="s">
        <v>1788</v>
      </c>
      <c r="D56" s="96" t="s">
        <v>1457</v>
      </c>
      <c r="E56" s="83"/>
      <c r="F56" s="96" t="s">
        <v>1710</v>
      </c>
      <c r="G56" s="96" t="s">
        <v>182</v>
      </c>
      <c r="H56" s="93">
        <v>307863</v>
      </c>
      <c r="I56" s="95">
        <v>11722</v>
      </c>
      <c r="J56" s="83"/>
      <c r="K56" s="93">
        <v>130890.09102000002</v>
      </c>
      <c r="L56" s="94">
        <v>2.2179811752537325E-3</v>
      </c>
      <c r="M56" s="94">
        <v>1.1445092085975333E-2</v>
      </c>
      <c r="N56" s="94">
        <v>1.2302447135128791E-3</v>
      </c>
    </row>
    <row r="57" spans="2:14">
      <c r="B57" s="86" t="s">
        <v>1789</v>
      </c>
      <c r="C57" s="83" t="s">
        <v>1790</v>
      </c>
      <c r="D57" s="96" t="s">
        <v>1457</v>
      </c>
      <c r="E57" s="83"/>
      <c r="F57" s="96" t="s">
        <v>1710</v>
      </c>
      <c r="G57" s="96" t="s">
        <v>182</v>
      </c>
      <c r="H57" s="93">
        <v>218077</v>
      </c>
      <c r="I57" s="95">
        <v>5393</v>
      </c>
      <c r="J57" s="83"/>
      <c r="K57" s="93">
        <v>42656.7575</v>
      </c>
      <c r="L57" s="94">
        <v>1.2755143744194693E-3</v>
      </c>
      <c r="M57" s="94">
        <v>3.7299272532557133E-3</v>
      </c>
      <c r="N57" s="94">
        <v>4.009337146992829E-4</v>
      </c>
    </row>
    <row r="58" spans="2:14">
      <c r="B58" s="86" t="s">
        <v>1791</v>
      </c>
      <c r="C58" s="83" t="s">
        <v>1792</v>
      </c>
      <c r="D58" s="96" t="s">
        <v>143</v>
      </c>
      <c r="E58" s="83"/>
      <c r="F58" s="96" t="s">
        <v>1710</v>
      </c>
      <c r="G58" s="96" t="s">
        <v>192</v>
      </c>
      <c r="H58" s="93">
        <v>28706068</v>
      </c>
      <c r="I58" s="95">
        <v>1899</v>
      </c>
      <c r="J58" s="83"/>
      <c r="K58" s="93">
        <v>1742338.8529199995</v>
      </c>
      <c r="L58" s="94">
        <v>1.2985680771774465E-2</v>
      </c>
      <c r="M58" s="94">
        <v>0.15235094162777385</v>
      </c>
      <c r="N58" s="94">
        <v>1.6376359327501696E-2</v>
      </c>
    </row>
    <row r="59" spans="2:14">
      <c r="B59" s="86" t="s">
        <v>1793</v>
      </c>
      <c r="C59" s="83" t="s">
        <v>1794</v>
      </c>
      <c r="D59" s="96" t="s">
        <v>30</v>
      </c>
      <c r="E59" s="83"/>
      <c r="F59" s="96" t="s">
        <v>1710</v>
      </c>
      <c r="G59" s="96" t="s">
        <v>184</v>
      </c>
      <c r="H59" s="93">
        <v>356895</v>
      </c>
      <c r="I59" s="95">
        <v>13060</v>
      </c>
      <c r="J59" s="83"/>
      <c r="K59" s="93">
        <v>196491.16898999995</v>
      </c>
      <c r="L59" s="94">
        <v>0.18750689566400647</v>
      </c>
      <c r="M59" s="94">
        <v>1.718128168180328E-2</v>
      </c>
      <c r="N59" s="94">
        <v>1.8468336297892596E-3</v>
      </c>
    </row>
    <row r="60" spans="2:14">
      <c r="B60" s="86" t="s">
        <v>1795</v>
      </c>
      <c r="C60" s="83" t="s">
        <v>1796</v>
      </c>
      <c r="D60" s="96" t="s">
        <v>30</v>
      </c>
      <c r="E60" s="83"/>
      <c r="F60" s="96" t="s">
        <v>1710</v>
      </c>
      <c r="G60" s="96" t="s">
        <v>184</v>
      </c>
      <c r="H60" s="93">
        <v>3408347</v>
      </c>
      <c r="I60" s="95">
        <v>854.4</v>
      </c>
      <c r="J60" s="83"/>
      <c r="K60" s="93">
        <v>122762.13672000004</v>
      </c>
      <c r="L60" s="94">
        <v>0.10128817236255572</v>
      </c>
      <c r="M60" s="94">
        <v>1.0734379879198086E-2</v>
      </c>
      <c r="N60" s="94">
        <v>1.1538495278168026E-3</v>
      </c>
    </row>
    <row r="61" spans="2:14">
      <c r="B61" s="86" t="s">
        <v>1797</v>
      </c>
      <c r="C61" s="83" t="s">
        <v>1798</v>
      </c>
      <c r="D61" s="96" t="s">
        <v>30</v>
      </c>
      <c r="E61" s="83"/>
      <c r="F61" s="96" t="s">
        <v>1710</v>
      </c>
      <c r="G61" s="96" t="s">
        <v>184</v>
      </c>
      <c r="H61" s="93">
        <v>2658542</v>
      </c>
      <c r="I61" s="95">
        <v>3994.5</v>
      </c>
      <c r="J61" s="83"/>
      <c r="K61" s="93">
        <v>447677.58207999991</v>
      </c>
      <c r="L61" s="94">
        <v>5.0175485918831406E-2</v>
      </c>
      <c r="M61" s="94">
        <v>3.914514163604238E-2</v>
      </c>
      <c r="N61" s="94">
        <v>4.2077515144213077E-3</v>
      </c>
    </row>
    <row r="62" spans="2:14">
      <c r="B62" s="86" t="s">
        <v>1799</v>
      </c>
      <c r="C62" s="83" t="s">
        <v>1800</v>
      </c>
      <c r="D62" s="96" t="s">
        <v>30</v>
      </c>
      <c r="E62" s="83"/>
      <c r="F62" s="96" t="s">
        <v>1710</v>
      </c>
      <c r="G62" s="96" t="s">
        <v>184</v>
      </c>
      <c r="H62" s="93">
        <v>2533749</v>
      </c>
      <c r="I62" s="95">
        <v>3598.5</v>
      </c>
      <c r="J62" s="83"/>
      <c r="K62" s="93">
        <v>384365.58325000055</v>
      </c>
      <c r="L62" s="94">
        <v>0.25162909732277461</v>
      </c>
      <c r="M62" s="94">
        <v>3.3609110213726506E-2</v>
      </c>
      <c r="N62" s="94">
        <v>3.6126778059719891E-3</v>
      </c>
    </row>
    <row r="63" spans="2:14">
      <c r="B63" s="86" t="s">
        <v>1801</v>
      </c>
      <c r="C63" s="83" t="s">
        <v>1802</v>
      </c>
      <c r="D63" s="96" t="s">
        <v>142</v>
      </c>
      <c r="E63" s="83"/>
      <c r="F63" s="96" t="s">
        <v>1710</v>
      </c>
      <c r="G63" s="96" t="s">
        <v>182</v>
      </c>
      <c r="H63" s="93">
        <v>1359318</v>
      </c>
      <c r="I63" s="95">
        <v>4221.5</v>
      </c>
      <c r="J63" s="83"/>
      <c r="K63" s="93">
        <v>208130.35121000221</v>
      </c>
      <c r="L63" s="94">
        <v>0.18085255423409299</v>
      </c>
      <c r="M63" s="94">
        <v>1.8199017335245662E-2</v>
      </c>
      <c r="N63" s="94">
        <v>1.9562310813777293E-3</v>
      </c>
    </row>
    <row r="64" spans="2:14">
      <c r="B64" s="86" t="s">
        <v>1803</v>
      </c>
      <c r="C64" s="83" t="s">
        <v>1804</v>
      </c>
      <c r="D64" s="96" t="s">
        <v>30</v>
      </c>
      <c r="E64" s="83"/>
      <c r="F64" s="96" t="s">
        <v>1710</v>
      </c>
      <c r="G64" s="96" t="s">
        <v>184</v>
      </c>
      <c r="H64" s="93">
        <v>46889.000000000022</v>
      </c>
      <c r="I64" s="95">
        <v>8023</v>
      </c>
      <c r="J64" s="83"/>
      <c r="K64" s="93">
        <v>15858.68449</v>
      </c>
      <c r="L64" s="94">
        <v>2.165910329492384E-3</v>
      </c>
      <c r="M64" s="94">
        <v>1.3866909476191358E-3</v>
      </c>
      <c r="N64" s="94">
        <v>1.4905683543386069E-4</v>
      </c>
    </row>
    <row r="65" spans="2:14">
      <c r="B65" s="86" t="s">
        <v>1805</v>
      </c>
      <c r="C65" s="83" t="s">
        <v>1806</v>
      </c>
      <c r="D65" s="96" t="s">
        <v>1457</v>
      </c>
      <c r="E65" s="83"/>
      <c r="F65" s="96" t="s">
        <v>1710</v>
      </c>
      <c r="G65" s="96" t="s">
        <v>182</v>
      </c>
      <c r="H65" s="93">
        <v>528281</v>
      </c>
      <c r="I65" s="95">
        <v>9515</v>
      </c>
      <c r="J65" s="83"/>
      <c r="K65" s="93">
        <v>182314.55402999997</v>
      </c>
      <c r="L65" s="94">
        <v>2.5624144242607939E-3</v>
      </c>
      <c r="M65" s="94">
        <v>1.5941671697424685E-2</v>
      </c>
      <c r="N65" s="94">
        <v>1.7135866782886863E-3</v>
      </c>
    </row>
    <row r="66" spans="2:14">
      <c r="B66" s="86" t="s">
        <v>1807</v>
      </c>
      <c r="C66" s="83" t="s">
        <v>1808</v>
      </c>
      <c r="D66" s="96" t="s">
        <v>30</v>
      </c>
      <c r="E66" s="83"/>
      <c r="F66" s="96" t="s">
        <v>1710</v>
      </c>
      <c r="G66" s="96" t="s">
        <v>191</v>
      </c>
      <c r="H66" s="93">
        <v>3772469</v>
      </c>
      <c r="I66" s="95">
        <v>3395</v>
      </c>
      <c r="J66" s="83"/>
      <c r="K66" s="93">
        <v>356933.11645000003</v>
      </c>
      <c r="L66" s="94">
        <v>6.2392698355295109E-2</v>
      </c>
      <c r="M66" s="94">
        <v>3.121040221203757E-2</v>
      </c>
      <c r="N66" s="94">
        <v>3.3548382170747559E-3</v>
      </c>
    </row>
    <row r="67" spans="2:14">
      <c r="B67" s="86" t="s">
        <v>1809</v>
      </c>
      <c r="C67" s="83" t="s">
        <v>1810</v>
      </c>
      <c r="D67" s="96" t="s">
        <v>1457</v>
      </c>
      <c r="E67" s="83"/>
      <c r="F67" s="96" t="s">
        <v>1710</v>
      </c>
      <c r="G67" s="96" t="s">
        <v>182</v>
      </c>
      <c r="H67" s="93">
        <v>503289</v>
      </c>
      <c r="I67" s="95">
        <v>7840</v>
      </c>
      <c r="J67" s="83"/>
      <c r="K67" s="93">
        <v>143113.64949999997</v>
      </c>
      <c r="L67" s="94">
        <v>3.0451426704421695E-3</v>
      </c>
      <c r="M67" s="94">
        <v>1.2513925878752875E-2</v>
      </c>
      <c r="N67" s="94">
        <v>1.3451347566257506E-3</v>
      </c>
    </row>
    <row r="68" spans="2:14">
      <c r="B68" s="86" t="s">
        <v>1811</v>
      </c>
      <c r="C68" s="83" t="s">
        <v>1812</v>
      </c>
      <c r="D68" s="96" t="s">
        <v>30</v>
      </c>
      <c r="E68" s="83"/>
      <c r="F68" s="96" t="s">
        <v>1710</v>
      </c>
      <c r="G68" s="96" t="s">
        <v>184</v>
      </c>
      <c r="H68" s="93">
        <v>605118</v>
      </c>
      <c r="I68" s="95">
        <v>5043</v>
      </c>
      <c r="J68" s="83"/>
      <c r="K68" s="93">
        <v>128643.67426999996</v>
      </c>
      <c r="L68" s="94">
        <v>0.13212183406113537</v>
      </c>
      <c r="M68" s="94">
        <v>1.1248664332225055E-2</v>
      </c>
      <c r="N68" s="94">
        <v>1.2091304923407655E-3</v>
      </c>
    </row>
    <row r="69" spans="2:14">
      <c r="B69" s="86" t="s">
        <v>1813</v>
      </c>
      <c r="C69" s="83" t="s">
        <v>1814</v>
      </c>
      <c r="D69" s="96" t="s">
        <v>158</v>
      </c>
      <c r="E69" s="83"/>
      <c r="F69" s="96" t="s">
        <v>1710</v>
      </c>
      <c r="G69" s="96" t="s">
        <v>182</v>
      </c>
      <c r="H69" s="93">
        <v>401372</v>
      </c>
      <c r="I69" s="95">
        <v>12126</v>
      </c>
      <c r="J69" s="83"/>
      <c r="K69" s="93">
        <v>176527.42734999995</v>
      </c>
      <c r="L69" s="94">
        <v>7.5022803738317753E-2</v>
      </c>
      <c r="M69" s="94">
        <v>1.5435642575971293E-2</v>
      </c>
      <c r="N69" s="94">
        <v>1.6591930878417861E-3</v>
      </c>
    </row>
    <row r="70" spans="2:14">
      <c r="B70" s="86" t="s">
        <v>1815</v>
      </c>
      <c r="C70" s="83" t="s">
        <v>1816</v>
      </c>
      <c r="D70" s="96" t="s">
        <v>158</v>
      </c>
      <c r="E70" s="83"/>
      <c r="F70" s="96" t="s">
        <v>1710</v>
      </c>
      <c r="G70" s="96" t="s">
        <v>184</v>
      </c>
      <c r="H70" s="93">
        <v>344097</v>
      </c>
      <c r="I70" s="95">
        <v>10600</v>
      </c>
      <c r="J70" s="83"/>
      <c r="K70" s="93">
        <v>153760.98320000002</v>
      </c>
      <c r="L70" s="94">
        <v>9.1821303032234847E-3</v>
      </c>
      <c r="M70" s="94">
        <v>1.3444933823792722E-2</v>
      </c>
      <c r="N70" s="94">
        <v>1.4452097576847006E-3</v>
      </c>
    </row>
    <row r="71" spans="2:14">
      <c r="B71" s="86" t="s">
        <v>1817</v>
      </c>
      <c r="C71" s="83" t="s">
        <v>1818</v>
      </c>
      <c r="D71" s="96" t="s">
        <v>1457</v>
      </c>
      <c r="E71" s="83"/>
      <c r="F71" s="96" t="s">
        <v>1710</v>
      </c>
      <c r="G71" s="96" t="s">
        <v>182</v>
      </c>
      <c r="H71" s="93">
        <v>4708349.0000000009</v>
      </c>
      <c r="I71" s="95">
        <v>5178</v>
      </c>
      <c r="J71" s="83"/>
      <c r="K71" s="93">
        <v>884256.47480999993</v>
      </c>
      <c r="L71" s="94">
        <v>4.9729076890578806E-3</v>
      </c>
      <c r="M71" s="94">
        <v>7.731980857339292E-2</v>
      </c>
      <c r="N71" s="94">
        <v>8.3111857058630421E-3</v>
      </c>
    </row>
    <row r="72" spans="2:14">
      <c r="B72" s="86" t="s">
        <v>1819</v>
      </c>
      <c r="C72" s="83" t="s">
        <v>1820</v>
      </c>
      <c r="D72" s="96" t="s">
        <v>1457</v>
      </c>
      <c r="E72" s="83"/>
      <c r="F72" s="96" t="s">
        <v>1710</v>
      </c>
      <c r="G72" s="96" t="s">
        <v>182</v>
      </c>
      <c r="H72" s="93">
        <v>1.01</v>
      </c>
      <c r="I72" s="95">
        <v>29273</v>
      </c>
      <c r="J72" s="93">
        <v>4.6800000000000001E-3</v>
      </c>
      <c r="K72" s="93">
        <v>1.0769900000000001</v>
      </c>
      <c r="L72" s="94">
        <v>1.790621398812162E-9</v>
      </c>
      <c r="M72" s="94">
        <v>9.4172520086269351E-8</v>
      </c>
      <c r="N72" s="94">
        <v>1.012270099043465E-8</v>
      </c>
    </row>
    <row r="73" spans="2:14">
      <c r="B73" s="86" t="s">
        <v>1821</v>
      </c>
      <c r="C73" s="83" t="s">
        <v>1822</v>
      </c>
      <c r="D73" s="96" t="s">
        <v>142</v>
      </c>
      <c r="E73" s="83"/>
      <c r="F73" s="96" t="s">
        <v>1710</v>
      </c>
      <c r="G73" s="96" t="s">
        <v>182</v>
      </c>
      <c r="H73" s="93">
        <v>55959</v>
      </c>
      <c r="I73" s="95">
        <v>28415</v>
      </c>
      <c r="J73" s="83"/>
      <c r="K73" s="93">
        <v>57672.019709999993</v>
      </c>
      <c r="L73" s="94">
        <v>4.9791088129291718E-4</v>
      </c>
      <c r="M73" s="94">
        <v>5.0428689538024457E-3</v>
      </c>
      <c r="N73" s="94">
        <v>5.4206316775344575E-4</v>
      </c>
    </row>
    <row r="74" spans="2:14">
      <c r="B74" s="86" t="s">
        <v>1823</v>
      </c>
      <c r="C74" s="83" t="s">
        <v>1824</v>
      </c>
      <c r="D74" s="96" t="s">
        <v>1457</v>
      </c>
      <c r="E74" s="83"/>
      <c r="F74" s="96" t="s">
        <v>1710</v>
      </c>
      <c r="G74" s="96" t="s">
        <v>182</v>
      </c>
      <c r="H74" s="93">
        <v>490090</v>
      </c>
      <c r="I74" s="95">
        <v>20129</v>
      </c>
      <c r="J74" s="93">
        <v>1496.5336399999999</v>
      </c>
      <c r="K74" s="93">
        <v>359300.86744</v>
      </c>
      <c r="L74" s="94">
        <v>1.9541068580542264E-3</v>
      </c>
      <c r="M74" s="94">
        <v>3.1417439489695727E-2</v>
      </c>
      <c r="N74" s="94">
        <v>3.3770928668779812E-3</v>
      </c>
    </row>
    <row r="75" spans="2:14">
      <c r="B75" s="86" t="s">
        <v>1825</v>
      </c>
      <c r="C75" s="83" t="s">
        <v>1826</v>
      </c>
      <c r="D75" s="96" t="s">
        <v>1457</v>
      </c>
      <c r="E75" s="83"/>
      <c r="F75" s="96" t="s">
        <v>1710</v>
      </c>
      <c r="G75" s="96" t="s">
        <v>182</v>
      </c>
      <c r="H75" s="93">
        <v>2843507</v>
      </c>
      <c r="I75" s="95">
        <v>2533</v>
      </c>
      <c r="J75" s="83"/>
      <c r="K75" s="93">
        <v>261238.41916999998</v>
      </c>
      <c r="L75" s="94">
        <v>0.21063014814814815</v>
      </c>
      <c r="M75" s="94">
        <v>2.2842812167793641E-2</v>
      </c>
      <c r="N75" s="94">
        <v>2.4553973616020029E-3</v>
      </c>
    </row>
    <row r="76" spans="2:14">
      <c r="B76" s="86" t="s">
        <v>1827</v>
      </c>
      <c r="C76" s="83" t="s">
        <v>1828</v>
      </c>
      <c r="D76" s="96" t="s">
        <v>1457</v>
      </c>
      <c r="E76" s="83"/>
      <c r="F76" s="96" t="s">
        <v>1710</v>
      </c>
      <c r="G76" s="96" t="s">
        <v>182</v>
      </c>
      <c r="H76" s="93">
        <v>237712</v>
      </c>
      <c r="I76" s="95">
        <v>3534</v>
      </c>
      <c r="J76" s="93">
        <v>35.095949999999995</v>
      </c>
      <c r="K76" s="93">
        <v>30504.587489999998</v>
      </c>
      <c r="L76" s="94">
        <v>9.1077394636015323E-3</v>
      </c>
      <c r="M76" s="94">
        <v>2.6673357023977804E-3</v>
      </c>
      <c r="N76" s="94">
        <v>2.867146565871767E-4</v>
      </c>
    </row>
    <row r="77" spans="2:14">
      <c r="B77" s="86" t="s">
        <v>1829</v>
      </c>
      <c r="C77" s="83" t="s">
        <v>1830</v>
      </c>
      <c r="D77" s="96" t="s">
        <v>1457</v>
      </c>
      <c r="E77" s="83"/>
      <c r="F77" s="96" t="s">
        <v>1710</v>
      </c>
      <c r="G77" s="96" t="s">
        <v>182</v>
      </c>
      <c r="H77" s="93">
        <v>144148</v>
      </c>
      <c r="I77" s="95">
        <v>22748</v>
      </c>
      <c r="J77" s="93">
        <v>54.709959999999995</v>
      </c>
      <c r="K77" s="93">
        <v>118986.89455000001</v>
      </c>
      <c r="L77" s="94">
        <v>1.0296285714285714E-2</v>
      </c>
      <c r="M77" s="94">
        <v>1.0404270900391544E-2</v>
      </c>
      <c r="N77" s="94">
        <v>1.118365774343335E-3</v>
      </c>
    </row>
    <row r="78" spans="2:14">
      <c r="B78" s="86" t="s">
        <v>1831</v>
      </c>
      <c r="C78" s="83" t="s">
        <v>1832</v>
      </c>
      <c r="D78" s="96" t="s">
        <v>1457</v>
      </c>
      <c r="E78" s="83"/>
      <c r="F78" s="96" t="s">
        <v>1710</v>
      </c>
      <c r="G78" s="96" t="s">
        <v>182</v>
      </c>
      <c r="H78" s="93">
        <v>19282</v>
      </c>
      <c r="I78" s="95">
        <v>20455</v>
      </c>
      <c r="J78" s="93">
        <v>35.236670000000004</v>
      </c>
      <c r="K78" s="93">
        <v>14340.607440000003</v>
      </c>
      <c r="L78" s="94">
        <v>4.4326436781609198E-3</v>
      </c>
      <c r="M78" s="94">
        <v>1.2539495651702466E-3</v>
      </c>
      <c r="N78" s="94">
        <v>1.3478832778050171E-4</v>
      </c>
    </row>
    <row r="79" spans="2:14">
      <c r="B79" s="86" t="s">
        <v>1833</v>
      </c>
      <c r="C79" s="83" t="s">
        <v>1834</v>
      </c>
      <c r="D79" s="96" t="s">
        <v>30</v>
      </c>
      <c r="E79" s="83"/>
      <c r="F79" s="96" t="s">
        <v>1710</v>
      </c>
      <c r="G79" s="96" t="s">
        <v>184</v>
      </c>
      <c r="H79" s="93">
        <v>703660</v>
      </c>
      <c r="I79" s="95">
        <v>2894</v>
      </c>
      <c r="J79" s="83"/>
      <c r="K79" s="93">
        <v>85846.142829999982</v>
      </c>
      <c r="L79" s="94">
        <v>6.0400000000000002E-2</v>
      </c>
      <c r="M79" s="94">
        <v>7.5064277384069679E-3</v>
      </c>
      <c r="N79" s="94">
        <v>8.0687363397082164E-4</v>
      </c>
    </row>
    <row r="80" spans="2:14">
      <c r="B80" s="86" t="s">
        <v>1835</v>
      </c>
      <c r="C80" s="83" t="s">
        <v>1836</v>
      </c>
      <c r="D80" s="96" t="s">
        <v>30</v>
      </c>
      <c r="E80" s="83"/>
      <c r="F80" s="96" t="s">
        <v>1710</v>
      </c>
      <c r="G80" s="96" t="s">
        <v>184</v>
      </c>
      <c r="H80" s="93">
        <v>291169</v>
      </c>
      <c r="I80" s="95">
        <v>6061</v>
      </c>
      <c r="J80" s="83"/>
      <c r="K80" s="93">
        <v>74395.86791999999</v>
      </c>
      <c r="L80" s="94">
        <v>2.623144144144144E-2</v>
      </c>
      <c r="M80" s="94">
        <v>6.5052102303936347E-3</v>
      </c>
      <c r="N80" s="94">
        <v>6.9925173481464947E-4</v>
      </c>
    </row>
    <row r="81" spans="2:14">
      <c r="B81" s="86" t="s">
        <v>1837</v>
      </c>
      <c r="C81" s="83" t="s">
        <v>1838</v>
      </c>
      <c r="D81" s="96" t="s">
        <v>142</v>
      </c>
      <c r="E81" s="83"/>
      <c r="F81" s="96" t="s">
        <v>1710</v>
      </c>
      <c r="G81" s="96" t="s">
        <v>185</v>
      </c>
      <c r="H81" s="93">
        <v>5732805</v>
      </c>
      <c r="I81" s="95">
        <v>741.7</v>
      </c>
      <c r="J81" s="83"/>
      <c r="K81" s="93">
        <v>201482.03736999998</v>
      </c>
      <c r="L81" s="94">
        <v>7.2324080733829395E-3</v>
      </c>
      <c r="M81" s="94">
        <v>1.7617685597126058E-2</v>
      </c>
      <c r="N81" s="94">
        <v>1.8937431352566783E-3</v>
      </c>
    </row>
    <row r="82" spans="2:14">
      <c r="B82" s="86" t="s">
        <v>1839</v>
      </c>
      <c r="C82" s="83" t="s">
        <v>1840</v>
      </c>
      <c r="D82" s="96" t="s">
        <v>1457</v>
      </c>
      <c r="E82" s="83"/>
      <c r="F82" s="96" t="s">
        <v>1710</v>
      </c>
      <c r="G82" s="96" t="s">
        <v>182</v>
      </c>
      <c r="H82" s="93">
        <v>218590.99000000005</v>
      </c>
      <c r="I82" s="95">
        <v>4282</v>
      </c>
      <c r="J82" s="83"/>
      <c r="K82" s="93">
        <v>33948.96011</v>
      </c>
      <c r="L82" s="94">
        <v>1.858766921768708E-3</v>
      </c>
      <c r="M82" s="94">
        <v>2.9685132896934341E-3</v>
      </c>
      <c r="N82" s="94">
        <v>3.1908854504658673E-4</v>
      </c>
    </row>
    <row r="83" spans="2:14">
      <c r="B83" s="86" t="s">
        <v>1841</v>
      </c>
      <c r="C83" s="83" t="s">
        <v>1842</v>
      </c>
      <c r="D83" s="96" t="s">
        <v>142</v>
      </c>
      <c r="E83" s="83"/>
      <c r="F83" s="96" t="s">
        <v>1710</v>
      </c>
      <c r="G83" s="96" t="s">
        <v>182</v>
      </c>
      <c r="H83" s="93">
        <v>236158</v>
      </c>
      <c r="I83" s="95">
        <v>6624.5</v>
      </c>
      <c r="J83" s="83"/>
      <c r="K83" s="93">
        <v>56741.827969999984</v>
      </c>
      <c r="L83" s="94">
        <v>3.8399674796747968E-2</v>
      </c>
      <c r="M83" s="94">
        <v>4.9615325436972151E-3</v>
      </c>
      <c r="N83" s="94">
        <v>5.3332023341998657E-4</v>
      </c>
    </row>
    <row r="84" spans="2:14">
      <c r="B84" s="86" t="s">
        <v>1843</v>
      </c>
      <c r="C84" s="83" t="s">
        <v>1844</v>
      </c>
      <c r="D84" s="96" t="s">
        <v>142</v>
      </c>
      <c r="E84" s="83"/>
      <c r="F84" s="96" t="s">
        <v>1710</v>
      </c>
      <c r="G84" s="96" t="s">
        <v>184</v>
      </c>
      <c r="H84" s="93">
        <v>44043</v>
      </c>
      <c r="I84" s="95">
        <v>20107.5</v>
      </c>
      <c r="J84" s="83"/>
      <c r="K84" s="93">
        <v>37333.127009999997</v>
      </c>
      <c r="L84" s="94">
        <v>8.6777943983569264E-3</v>
      </c>
      <c r="M84" s="94">
        <v>3.2644264600715598E-3</v>
      </c>
      <c r="N84" s="94">
        <v>3.5089655591987812E-4</v>
      </c>
    </row>
    <row r="85" spans="2:14">
      <c r="B85" s="86" t="s">
        <v>1845</v>
      </c>
      <c r="C85" s="83" t="s">
        <v>1846</v>
      </c>
      <c r="D85" s="96" t="s">
        <v>1454</v>
      </c>
      <c r="E85" s="83"/>
      <c r="F85" s="96" t="s">
        <v>1710</v>
      </c>
      <c r="G85" s="96" t="s">
        <v>182</v>
      </c>
      <c r="H85" s="93">
        <v>218427</v>
      </c>
      <c r="I85" s="95">
        <v>12194</v>
      </c>
      <c r="J85" s="93">
        <v>25.647789999999993</v>
      </c>
      <c r="K85" s="93">
        <v>96630.750619999977</v>
      </c>
      <c r="L85" s="94">
        <v>2.7201369863013697E-3</v>
      </c>
      <c r="M85" s="94">
        <v>8.4494389954532841E-3</v>
      </c>
      <c r="N85" s="94">
        <v>9.0823888337637066E-4</v>
      </c>
    </row>
    <row r="86" spans="2:14">
      <c r="B86" s="86" t="s">
        <v>1847</v>
      </c>
      <c r="C86" s="83" t="s">
        <v>1848</v>
      </c>
      <c r="D86" s="96" t="s">
        <v>142</v>
      </c>
      <c r="E86" s="83"/>
      <c r="F86" s="96" t="s">
        <v>1710</v>
      </c>
      <c r="G86" s="96" t="s">
        <v>182</v>
      </c>
      <c r="H86" s="93">
        <v>4551406</v>
      </c>
      <c r="I86" s="95">
        <v>687.5</v>
      </c>
      <c r="J86" s="83"/>
      <c r="K86" s="93">
        <v>113492.15334999999</v>
      </c>
      <c r="L86" s="94">
        <v>2.3162371501272264E-2</v>
      </c>
      <c r="M86" s="94">
        <v>9.9238081049841092E-3</v>
      </c>
      <c r="N86" s="94">
        <v>1.0667203345644863E-3</v>
      </c>
    </row>
    <row r="87" spans="2:14">
      <c r="B87" s="86" t="s">
        <v>1849</v>
      </c>
      <c r="C87" s="83" t="s">
        <v>1850</v>
      </c>
      <c r="D87" s="96" t="s">
        <v>1457</v>
      </c>
      <c r="E87" s="83"/>
      <c r="F87" s="96" t="s">
        <v>1710</v>
      </c>
      <c r="G87" s="96" t="s">
        <v>182</v>
      </c>
      <c r="H87" s="93">
        <v>263499</v>
      </c>
      <c r="I87" s="95">
        <v>3139</v>
      </c>
      <c r="J87" s="83"/>
      <c r="K87" s="93">
        <v>29999.764289999992</v>
      </c>
      <c r="L87" s="94">
        <v>6.7999741935483868E-3</v>
      </c>
      <c r="M87" s="94">
        <v>2.6231937206319185E-3</v>
      </c>
      <c r="N87" s="94">
        <v>2.8196978959060804E-4</v>
      </c>
    </row>
    <row r="88" spans="2:14">
      <c r="B88" s="86" t="s">
        <v>1851</v>
      </c>
      <c r="C88" s="83" t="s">
        <v>1852</v>
      </c>
      <c r="D88" s="96" t="s">
        <v>1457</v>
      </c>
      <c r="E88" s="83"/>
      <c r="F88" s="96" t="s">
        <v>1710</v>
      </c>
      <c r="G88" s="96" t="s">
        <v>182</v>
      </c>
      <c r="H88" s="93">
        <v>59758</v>
      </c>
      <c r="I88" s="95">
        <v>21643</v>
      </c>
      <c r="J88" s="93">
        <v>188.38290000000003</v>
      </c>
      <c r="K88" s="93">
        <v>47097.911530000012</v>
      </c>
      <c r="L88" s="94">
        <v>2.1153274336283188E-3</v>
      </c>
      <c r="M88" s="94">
        <v>4.1182638832117872E-3</v>
      </c>
      <c r="N88" s="94">
        <v>4.4267641825099084E-4</v>
      </c>
    </row>
    <row r="89" spans="2:14">
      <c r="B89" s="86" t="s">
        <v>1853</v>
      </c>
      <c r="C89" s="83" t="s">
        <v>1854</v>
      </c>
      <c r="D89" s="96" t="s">
        <v>30</v>
      </c>
      <c r="E89" s="83"/>
      <c r="F89" s="96" t="s">
        <v>1710</v>
      </c>
      <c r="G89" s="96" t="s">
        <v>184</v>
      </c>
      <c r="H89" s="93">
        <v>55243</v>
      </c>
      <c r="I89" s="95">
        <v>5532</v>
      </c>
      <c r="J89" s="83"/>
      <c r="K89" s="93">
        <v>12883.053860000004</v>
      </c>
      <c r="L89" s="94">
        <v>2.2097200000000001E-2</v>
      </c>
      <c r="M89" s="94">
        <v>1.1265003838506766E-3</v>
      </c>
      <c r="N89" s="94">
        <v>1.2108868426674804E-4</v>
      </c>
    </row>
    <row r="90" spans="2:14">
      <c r="B90" s="86" t="s">
        <v>1855</v>
      </c>
      <c r="C90" s="83" t="s">
        <v>1856</v>
      </c>
      <c r="D90" s="96" t="s">
        <v>1454</v>
      </c>
      <c r="E90" s="83"/>
      <c r="F90" s="96" t="s">
        <v>1710</v>
      </c>
      <c r="G90" s="96" t="s">
        <v>182</v>
      </c>
      <c r="H90" s="93">
        <v>430161</v>
      </c>
      <c r="I90" s="95">
        <v>4882</v>
      </c>
      <c r="J90" s="83"/>
      <c r="K90" s="93">
        <v>76168.668489999996</v>
      </c>
      <c r="L90" s="94">
        <v>1.4807607573149742E-2</v>
      </c>
      <c r="M90" s="94">
        <v>6.6602247591146767E-3</v>
      </c>
      <c r="N90" s="94">
        <v>7.1591440585688955E-4</v>
      </c>
    </row>
    <row r="91" spans="2:14">
      <c r="B91" s="86" t="s">
        <v>1857</v>
      </c>
      <c r="C91" s="83" t="s">
        <v>1858</v>
      </c>
      <c r="D91" s="96" t="s">
        <v>30</v>
      </c>
      <c r="E91" s="83"/>
      <c r="F91" s="96" t="s">
        <v>1710</v>
      </c>
      <c r="G91" s="96" t="s">
        <v>184</v>
      </c>
      <c r="H91" s="93">
        <v>107402</v>
      </c>
      <c r="I91" s="95">
        <v>19630</v>
      </c>
      <c r="J91" s="83"/>
      <c r="K91" s="93">
        <v>88877.547909999965</v>
      </c>
      <c r="L91" s="94">
        <v>0.19571940118996639</v>
      </c>
      <c r="M91" s="94">
        <v>7.7714952467273024E-3</v>
      </c>
      <c r="N91" s="94">
        <v>8.3536601292115962E-4</v>
      </c>
    </row>
    <row r="92" spans="2:14">
      <c r="B92" s="86" t="s">
        <v>1859</v>
      </c>
      <c r="C92" s="83" t="s">
        <v>1860</v>
      </c>
      <c r="D92" s="96" t="s">
        <v>142</v>
      </c>
      <c r="E92" s="83"/>
      <c r="F92" s="96" t="s">
        <v>1710</v>
      </c>
      <c r="G92" s="96" t="s">
        <v>182</v>
      </c>
      <c r="H92" s="93">
        <v>50631</v>
      </c>
      <c r="I92" s="95">
        <v>2982.63</v>
      </c>
      <c r="J92" s="83"/>
      <c r="K92" s="93">
        <v>5477.2610999999997</v>
      </c>
      <c r="L92" s="94">
        <v>5.5834069759471187E-4</v>
      </c>
      <c r="M92" s="94">
        <v>4.7893432711305743E-4</v>
      </c>
      <c r="N92" s="94">
        <v>5.1481143150669159E-5</v>
      </c>
    </row>
    <row r="93" spans="2:14">
      <c r="B93" s="86" t="s">
        <v>1861</v>
      </c>
      <c r="C93" s="83" t="s">
        <v>1862</v>
      </c>
      <c r="D93" s="96" t="s">
        <v>30</v>
      </c>
      <c r="E93" s="83"/>
      <c r="F93" s="96" t="s">
        <v>1710</v>
      </c>
      <c r="G93" s="96" t="s">
        <v>184</v>
      </c>
      <c r="H93" s="93">
        <v>313004</v>
      </c>
      <c r="I93" s="95">
        <v>4841</v>
      </c>
      <c r="J93" s="83"/>
      <c r="K93" s="93">
        <v>63876.978659999979</v>
      </c>
      <c r="L93" s="94">
        <v>4.6866013874857962E-2</v>
      </c>
      <c r="M93" s="94">
        <v>5.5854335285462691E-3</v>
      </c>
      <c r="N93" s="94">
        <v>6.0038399163182094E-4</v>
      </c>
    </row>
    <row r="94" spans="2:14">
      <c r="B94" s="86" t="s">
        <v>1863</v>
      </c>
      <c r="C94" s="83" t="s">
        <v>1864</v>
      </c>
      <c r="D94" s="96" t="s">
        <v>30</v>
      </c>
      <c r="E94" s="83"/>
      <c r="F94" s="96" t="s">
        <v>1710</v>
      </c>
      <c r="G94" s="96" t="s">
        <v>184</v>
      </c>
      <c r="H94" s="93">
        <v>359914</v>
      </c>
      <c r="I94" s="95">
        <v>5672</v>
      </c>
      <c r="J94" s="83"/>
      <c r="K94" s="93">
        <v>86058.616139999998</v>
      </c>
      <c r="L94" s="94">
        <v>8.9401058562743246E-2</v>
      </c>
      <c r="M94" s="94">
        <v>7.525006506133477E-3</v>
      </c>
      <c r="N94" s="94">
        <v>8.0887068481212763E-4</v>
      </c>
    </row>
    <row r="95" spans="2:14">
      <c r="B95" s="86" t="s">
        <v>1865</v>
      </c>
      <c r="C95" s="83" t="s">
        <v>1866</v>
      </c>
      <c r="D95" s="96" t="s">
        <v>30</v>
      </c>
      <c r="E95" s="83"/>
      <c r="F95" s="96" t="s">
        <v>1710</v>
      </c>
      <c r="G95" s="96" t="s">
        <v>184</v>
      </c>
      <c r="H95" s="93">
        <v>175166</v>
      </c>
      <c r="I95" s="95">
        <v>9410</v>
      </c>
      <c r="J95" s="83"/>
      <c r="K95" s="93">
        <v>69486.243199999997</v>
      </c>
      <c r="L95" s="94">
        <v>1.9955769795135681E-2</v>
      </c>
      <c r="M95" s="94">
        <v>6.0759102995119703E-3</v>
      </c>
      <c r="N95" s="94">
        <v>6.5310584393747661E-4</v>
      </c>
    </row>
    <row r="96" spans="2:14">
      <c r="B96" s="86" t="s">
        <v>1867</v>
      </c>
      <c r="C96" s="83" t="s">
        <v>1868</v>
      </c>
      <c r="D96" s="96" t="s">
        <v>1457</v>
      </c>
      <c r="E96" s="83"/>
      <c r="F96" s="96" t="s">
        <v>1710</v>
      </c>
      <c r="G96" s="96" t="s">
        <v>182</v>
      </c>
      <c r="H96" s="93">
        <v>238836</v>
      </c>
      <c r="I96" s="95">
        <v>2519</v>
      </c>
      <c r="J96" s="83"/>
      <c r="K96" s="93">
        <v>21821.04336</v>
      </c>
      <c r="L96" s="94">
        <v>4.5439893176792015E-3</v>
      </c>
      <c r="M96" s="94">
        <v>1.9080424554758673E-3</v>
      </c>
      <c r="N96" s="94">
        <v>2.0509744494618282E-4</v>
      </c>
    </row>
    <row r="97" spans="2:14">
      <c r="B97" s="86" t="s">
        <v>1869</v>
      </c>
      <c r="C97" s="83" t="s">
        <v>1870</v>
      </c>
      <c r="D97" s="96" t="s">
        <v>1457</v>
      </c>
      <c r="E97" s="83"/>
      <c r="F97" s="96" t="s">
        <v>1710</v>
      </c>
      <c r="G97" s="96" t="s">
        <v>182</v>
      </c>
      <c r="H97" s="93">
        <v>335841</v>
      </c>
      <c r="I97" s="95">
        <v>10645</v>
      </c>
      <c r="J97" s="83"/>
      <c r="K97" s="93">
        <v>129666.24542000001</v>
      </c>
      <c r="L97" s="94">
        <v>3.1770220558499214E-2</v>
      </c>
      <c r="M97" s="94">
        <v>1.1338078442071032E-2</v>
      </c>
      <c r="N97" s="94">
        <v>1.2187417069229765E-3</v>
      </c>
    </row>
    <row r="98" spans="2:14">
      <c r="B98" s="86" t="s">
        <v>1871</v>
      </c>
      <c r="C98" s="83" t="s">
        <v>1872</v>
      </c>
      <c r="D98" s="96" t="s">
        <v>143</v>
      </c>
      <c r="E98" s="83"/>
      <c r="F98" s="96" t="s">
        <v>1710</v>
      </c>
      <c r="G98" s="96" t="s">
        <v>192</v>
      </c>
      <c r="H98" s="93">
        <v>5086308</v>
      </c>
      <c r="I98" s="95">
        <v>191</v>
      </c>
      <c r="J98" s="83"/>
      <c r="K98" s="93">
        <v>31050.59808</v>
      </c>
      <c r="L98" s="94">
        <v>1.6928008733072184E-2</v>
      </c>
      <c r="M98" s="94">
        <v>2.7150791292207695E-3</v>
      </c>
      <c r="N98" s="94">
        <v>2.9184664661510712E-4</v>
      </c>
    </row>
    <row r="99" spans="2:14">
      <c r="B99" s="86" t="s">
        <v>1873</v>
      </c>
      <c r="C99" s="83" t="s">
        <v>1874</v>
      </c>
      <c r="D99" s="96" t="s">
        <v>1457</v>
      </c>
      <c r="E99" s="83"/>
      <c r="F99" s="96" t="s">
        <v>1710</v>
      </c>
      <c r="G99" s="96" t="s">
        <v>182</v>
      </c>
      <c r="H99" s="93">
        <v>600198</v>
      </c>
      <c r="I99" s="95">
        <v>2882</v>
      </c>
      <c r="J99" s="83"/>
      <c r="K99" s="93">
        <v>62738.780989999985</v>
      </c>
      <c r="L99" s="94">
        <v>7.7745854922279794E-3</v>
      </c>
      <c r="M99" s="94">
        <v>5.485908980555833E-3</v>
      </c>
      <c r="N99" s="94">
        <v>5.8968599566025254E-4</v>
      </c>
    </row>
    <row r="100" spans="2:14">
      <c r="B100" s="86" t="s">
        <v>1875</v>
      </c>
      <c r="C100" s="83" t="s">
        <v>1876</v>
      </c>
      <c r="D100" s="96" t="s">
        <v>142</v>
      </c>
      <c r="E100" s="83"/>
      <c r="F100" s="96" t="s">
        <v>1710</v>
      </c>
      <c r="G100" s="96" t="s">
        <v>182</v>
      </c>
      <c r="H100" s="93">
        <v>165186</v>
      </c>
      <c r="I100" s="95">
        <v>40367.5</v>
      </c>
      <c r="J100" s="83"/>
      <c r="K100" s="93">
        <v>241853.65025000004</v>
      </c>
      <c r="L100" s="94">
        <v>0.26583262390346818</v>
      </c>
      <c r="M100" s="94">
        <v>2.1147798713178106E-2</v>
      </c>
      <c r="N100" s="94">
        <v>2.2731986229453482E-3</v>
      </c>
    </row>
    <row r="101" spans="2:14">
      <c r="B101" s="86" t="s">
        <v>1877</v>
      </c>
      <c r="C101" s="83" t="s">
        <v>1878</v>
      </c>
      <c r="D101" s="96" t="s">
        <v>30</v>
      </c>
      <c r="E101" s="83"/>
      <c r="F101" s="96" t="s">
        <v>1710</v>
      </c>
      <c r="G101" s="96" t="s">
        <v>184</v>
      </c>
      <c r="H101" s="93">
        <v>160223</v>
      </c>
      <c r="I101" s="95">
        <v>6014</v>
      </c>
      <c r="J101" s="83"/>
      <c r="K101" s="93">
        <v>40620.725769999997</v>
      </c>
      <c r="L101" s="94">
        <v>2.3071731408718682E-2</v>
      </c>
      <c r="M101" s="94">
        <v>3.551895666156755E-3</v>
      </c>
      <c r="N101" s="94">
        <v>3.8179691639119519E-4</v>
      </c>
    </row>
    <row r="102" spans="2:14">
      <c r="B102" s="86" t="s">
        <v>1879</v>
      </c>
      <c r="C102" s="83" t="s">
        <v>1880</v>
      </c>
      <c r="D102" s="96" t="s">
        <v>142</v>
      </c>
      <c r="E102" s="83"/>
      <c r="F102" s="96" t="s">
        <v>1710</v>
      </c>
      <c r="G102" s="96" t="s">
        <v>182</v>
      </c>
      <c r="H102" s="93">
        <v>187983.99999999997</v>
      </c>
      <c r="I102" s="95">
        <v>8341</v>
      </c>
      <c r="J102" s="83"/>
      <c r="K102" s="93">
        <v>56870.436720000005</v>
      </c>
      <c r="L102" s="94">
        <v>0.14578471813460331</v>
      </c>
      <c r="M102" s="94">
        <v>4.9727781542345893E-3</v>
      </c>
      <c r="N102" s="94">
        <v>5.3452903565677967E-4</v>
      </c>
    </row>
    <row r="103" spans="2:14">
      <c r="B103" s="86" t="s">
        <v>1881</v>
      </c>
      <c r="C103" s="83" t="s">
        <v>1882</v>
      </c>
      <c r="D103" s="96" t="s">
        <v>142</v>
      </c>
      <c r="E103" s="83"/>
      <c r="F103" s="96" t="s">
        <v>1710</v>
      </c>
      <c r="G103" s="96" t="s">
        <v>182</v>
      </c>
      <c r="H103" s="93">
        <v>123400</v>
      </c>
      <c r="I103" s="95">
        <v>52077</v>
      </c>
      <c r="J103" s="83"/>
      <c r="K103" s="93">
        <v>233081.96628000002</v>
      </c>
      <c r="L103" s="94">
        <v>2.0150797858920575E-2</v>
      </c>
      <c r="M103" s="94">
        <v>2.0380798476541524E-2</v>
      </c>
      <c r="N103" s="94">
        <v>2.190752979057384E-3</v>
      </c>
    </row>
    <row r="104" spans="2:14">
      <c r="B104" s="86" t="s">
        <v>1883</v>
      </c>
      <c r="C104" s="83" t="s">
        <v>1884</v>
      </c>
      <c r="D104" s="96" t="s">
        <v>1457</v>
      </c>
      <c r="E104" s="83"/>
      <c r="F104" s="96" t="s">
        <v>1710</v>
      </c>
      <c r="G104" s="96" t="s">
        <v>182</v>
      </c>
      <c r="H104" s="93">
        <v>666800</v>
      </c>
      <c r="I104" s="95">
        <v>5942</v>
      </c>
      <c r="J104" s="83"/>
      <c r="K104" s="93">
        <v>143706.29551999999</v>
      </c>
      <c r="L104" s="94">
        <v>7.9237019278730423E-3</v>
      </c>
      <c r="M104" s="94">
        <v>1.2565747129853162E-2</v>
      </c>
      <c r="N104" s="94">
        <v>1.3507050761771217E-3</v>
      </c>
    </row>
    <row r="105" spans="2:14">
      <c r="B105" s="86" t="s">
        <v>1885</v>
      </c>
      <c r="C105" s="83" t="s">
        <v>1886</v>
      </c>
      <c r="D105" s="96" t="s">
        <v>30</v>
      </c>
      <c r="E105" s="83"/>
      <c r="F105" s="96" t="s">
        <v>1710</v>
      </c>
      <c r="G105" s="96" t="s">
        <v>184</v>
      </c>
      <c r="H105" s="93">
        <v>83106</v>
      </c>
      <c r="I105" s="95">
        <v>17412</v>
      </c>
      <c r="J105" s="83"/>
      <c r="K105" s="93">
        <v>61001.488739999986</v>
      </c>
      <c r="L105" s="94">
        <v>5.6343050847457631E-2</v>
      </c>
      <c r="M105" s="94">
        <v>5.3339993162981846E-3</v>
      </c>
      <c r="N105" s="94">
        <v>5.7335706969088482E-4</v>
      </c>
    </row>
    <row r="106" spans="2:14">
      <c r="B106" s="86" t="s">
        <v>1887</v>
      </c>
      <c r="C106" s="83" t="s">
        <v>1888</v>
      </c>
      <c r="D106" s="96" t="s">
        <v>1457</v>
      </c>
      <c r="E106" s="83"/>
      <c r="F106" s="96" t="s">
        <v>1710</v>
      </c>
      <c r="G106" s="96" t="s">
        <v>182</v>
      </c>
      <c r="H106" s="93">
        <v>332602.00000000006</v>
      </c>
      <c r="I106" s="95">
        <v>3844</v>
      </c>
      <c r="J106" s="83"/>
      <c r="K106" s="93">
        <v>46371.996149999999</v>
      </c>
      <c r="L106" s="94">
        <v>1.7881812574784887E-2</v>
      </c>
      <c r="M106" s="94">
        <v>4.054789495609318E-3</v>
      </c>
      <c r="N106" s="94">
        <v>4.3585349107794571E-4</v>
      </c>
    </row>
    <row r="107" spans="2:14">
      <c r="B107" s="86" t="s">
        <v>1889</v>
      </c>
      <c r="C107" s="83" t="s">
        <v>1890</v>
      </c>
      <c r="D107" s="96" t="s">
        <v>1457</v>
      </c>
      <c r="E107" s="83"/>
      <c r="F107" s="96" t="s">
        <v>1710</v>
      </c>
      <c r="G107" s="96" t="s">
        <v>182</v>
      </c>
      <c r="H107" s="93">
        <v>0.43</v>
      </c>
      <c r="I107" s="95">
        <v>29072</v>
      </c>
      <c r="J107" s="93">
        <v>2.0699999999999998E-3</v>
      </c>
      <c r="K107" s="93">
        <v>0.45548</v>
      </c>
      <c r="L107" s="94">
        <v>4.4574268856871811E-10</v>
      </c>
      <c r="M107" s="94">
        <v>3.9827388786241248E-8</v>
      </c>
      <c r="N107" s="94">
        <v>4.2810869619245993E-9</v>
      </c>
    </row>
    <row r="108" spans="2:14">
      <c r="B108" s="86" t="s">
        <v>1891</v>
      </c>
      <c r="C108" s="83" t="s">
        <v>1892</v>
      </c>
      <c r="D108" s="96" t="s">
        <v>1457</v>
      </c>
      <c r="E108" s="83"/>
      <c r="F108" s="96" t="s">
        <v>1710</v>
      </c>
      <c r="G108" s="96" t="s">
        <v>182</v>
      </c>
      <c r="H108" s="93">
        <v>154159</v>
      </c>
      <c r="I108" s="95">
        <v>9587</v>
      </c>
      <c r="J108" s="83"/>
      <c r="K108" s="93">
        <v>53604.243029999998</v>
      </c>
      <c r="L108" s="94">
        <v>2.7577638640429339E-3</v>
      </c>
      <c r="M108" s="94">
        <v>4.687180617695557E-3</v>
      </c>
      <c r="N108" s="94">
        <v>5.0382986286899665E-4</v>
      </c>
    </row>
    <row r="109" spans="2:14">
      <c r="B109" s="86" t="s">
        <v>1893</v>
      </c>
      <c r="C109" s="83" t="s">
        <v>1894</v>
      </c>
      <c r="D109" s="96" t="s">
        <v>30</v>
      </c>
      <c r="E109" s="83"/>
      <c r="F109" s="96" t="s">
        <v>1710</v>
      </c>
      <c r="G109" s="96" t="s">
        <v>184</v>
      </c>
      <c r="H109" s="93">
        <v>208649</v>
      </c>
      <c r="I109" s="95">
        <v>9780</v>
      </c>
      <c r="J109" s="83"/>
      <c r="K109" s="93">
        <v>86022.994829999981</v>
      </c>
      <c r="L109" s="94">
        <v>0.17176531797522585</v>
      </c>
      <c r="M109" s="94">
        <v>7.5218917617705062E-3</v>
      </c>
      <c r="N109" s="94">
        <v>8.0853587773869356E-4</v>
      </c>
    </row>
    <row r="110" spans="2:14">
      <c r="B110" s="86" t="s">
        <v>1895</v>
      </c>
      <c r="C110" s="83" t="s">
        <v>1896</v>
      </c>
      <c r="D110" s="96" t="s">
        <v>1457</v>
      </c>
      <c r="E110" s="83"/>
      <c r="F110" s="96" t="s">
        <v>1710</v>
      </c>
      <c r="G110" s="96" t="s">
        <v>182</v>
      </c>
      <c r="H110" s="93">
        <v>276492</v>
      </c>
      <c r="I110" s="95">
        <v>5265</v>
      </c>
      <c r="J110" s="83"/>
      <c r="K110" s="93">
        <v>52799.340890000007</v>
      </c>
      <c r="L110" s="94">
        <v>1.9032428065665636E-3</v>
      </c>
      <c r="M110" s="94">
        <v>4.6167995900661179E-3</v>
      </c>
      <c r="N110" s="94">
        <v>4.9626453385964568E-4</v>
      </c>
    </row>
    <row r="111" spans="2:14">
      <c r="B111" s="86" t="s">
        <v>1897</v>
      </c>
      <c r="C111" s="83" t="s">
        <v>1898</v>
      </c>
      <c r="D111" s="96" t="s">
        <v>154</v>
      </c>
      <c r="E111" s="83"/>
      <c r="F111" s="96" t="s">
        <v>1710</v>
      </c>
      <c r="G111" s="96" t="s">
        <v>186</v>
      </c>
      <c r="H111" s="93">
        <v>396158</v>
      </c>
      <c r="I111" s="95">
        <v>8001</v>
      </c>
      <c r="J111" s="83"/>
      <c r="K111" s="93">
        <v>82937.327679999973</v>
      </c>
      <c r="L111" s="94">
        <v>1.0819991882233888E-2</v>
      </c>
      <c r="M111" s="94">
        <v>7.2520795521279682E-3</v>
      </c>
      <c r="N111" s="94">
        <v>7.7953348596582965E-4</v>
      </c>
    </row>
    <row r="112" spans="2:14">
      <c r="B112" s="86" t="s">
        <v>1899</v>
      </c>
      <c r="C112" s="83" t="s">
        <v>1900</v>
      </c>
      <c r="D112" s="96" t="s">
        <v>142</v>
      </c>
      <c r="E112" s="83"/>
      <c r="F112" s="96" t="s">
        <v>1710</v>
      </c>
      <c r="G112" s="96" t="s">
        <v>185</v>
      </c>
      <c r="H112" s="93">
        <v>568405</v>
      </c>
      <c r="I112" s="95">
        <v>3227.25</v>
      </c>
      <c r="J112" s="93">
        <v>640.35279000000003</v>
      </c>
      <c r="K112" s="93">
        <v>87562.687810000003</v>
      </c>
      <c r="L112" s="94">
        <v>2.4590154005516555E-2</v>
      </c>
      <c r="M112" s="94">
        <v>7.6565232514646904E-3</v>
      </c>
      <c r="N112" s="94">
        <v>8.2300755496281957E-4</v>
      </c>
    </row>
    <row r="113" spans="2:14">
      <c r="B113" s="86" t="s">
        <v>1901</v>
      </c>
      <c r="C113" s="83" t="s">
        <v>1902</v>
      </c>
      <c r="D113" s="96" t="s">
        <v>1457</v>
      </c>
      <c r="E113" s="83"/>
      <c r="F113" s="96" t="s">
        <v>1710</v>
      </c>
      <c r="G113" s="96" t="s">
        <v>182</v>
      </c>
      <c r="H113" s="93">
        <v>440355</v>
      </c>
      <c r="I113" s="95">
        <v>20256</v>
      </c>
      <c r="J113" s="83"/>
      <c r="K113" s="93">
        <v>323522.26603000006</v>
      </c>
      <c r="L113" s="94">
        <v>3.9695392009112193E-3</v>
      </c>
      <c r="M113" s="94">
        <v>2.8288941490696808E-2</v>
      </c>
      <c r="N113" s="94">
        <v>3.0408074009689447E-3</v>
      </c>
    </row>
    <row r="114" spans="2:14">
      <c r="B114" s="86" t="s">
        <v>1903</v>
      </c>
      <c r="C114" s="83" t="s">
        <v>1904</v>
      </c>
      <c r="D114" s="96" t="s">
        <v>1457</v>
      </c>
      <c r="E114" s="83"/>
      <c r="F114" s="96" t="s">
        <v>1710</v>
      </c>
      <c r="G114" s="96" t="s">
        <v>182</v>
      </c>
      <c r="H114" s="93">
        <v>81810.000000000015</v>
      </c>
      <c r="I114" s="95">
        <v>4100</v>
      </c>
      <c r="J114" s="93">
        <v>140.82564000000005</v>
      </c>
      <c r="K114" s="93">
        <v>12306.545309999998</v>
      </c>
      <c r="L114" s="94">
        <v>5.7690776570212261E-5</v>
      </c>
      <c r="M114" s="94">
        <v>1.0760902008361811E-3</v>
      </c>
      <c r="N114" s="94">
        <v>1.1567004187445183E-4</v>
      </c>
    </row>
    <row r="115" spans="2:14">
      <c r="B115" s="86" t="s">
        <v>1905</v>
      </c>
      <c r="C115" s="83" t="s">
        <v>1906</v>
      </c>
      <c r="D115" s="96" t="s">
        <v>1457</v>
      </c>
      <c r="E115" s="83"/>
      <c r="F115" s="96" t="s">
        <v>1710</v>
      </c>
      <c r="G115" s="96" t="s">
        <v>182</v>
      </c>
      <c r="H115" s="93">
        <v>1.9999999999999998</v>
      </c>
      <c r="I115" s="95">
        <v>26705</v>
      </c>
      <c r="J115" s="93">
        <v>8.7800000000000013E-3</v>
      </c>
      <c r="K115" s="93">
        <v>1.9459599999999999</v>
      </c>
      <c r="L115" s="94">
        <v>5.1116959232026978E-9</v>
      </c>
      <c r="M115" s="94">
        <v>1.7015567199981122E-7</v>
      </c>
      <c r="N115" s="94">
        <v>1.8290208097889682E-8</v>
      </c>
    </row>
    <row r="116" spans="2:14">
      <c r="B116" s="86" t="s">
        <v>1907</v>
      </c>
      <c r="C116" s="83" t="s">
        <v>1908</v>
      </c>
      <c r="D116" s="96" t="s">
        <v>142</v>
      </c>
      <c r="E116" s="83"/>
      <c r="F116" s="96" t="s">
        <v>1710</v>
      </c>
      <c r="G116" s="96" t="s">
        <v>182</v>
      </c>
      <c r="H116" s="93">
        <v>1085703</v>
      </c>
      <c r="I116" s="95">
        <v>5536.25</v>
      </c>
      <c r="J116" s="93">
        <v>876.62723999999992</v>
      </c>
      <c r="K116" s="93">
        <v>218885.55900000001</v>
      </c>
      <c r="L116" s="94">
        <v>2.3261590283513395E-3</v>
      </c>
      <c r="M116" s="94">
        <v>1.9139457842247184E-2</v>
      </c>
      <c r="N116" s="94">
        <v>2.0573199982183142E-3</v>
      </c>
    </row>
    <row r="117" spans="2:14">
      <c r="B117" s="86" t="s">
        <v>1909</v>
      </c>
      <c r="C117" s="83" t="s">
        <v>1910</v>
      </c>
      <c r="D117" s="96" t="s">
        <v>1457</v>
      </c>
      <c r="E117" s="83"/>
      <c r="F117" s="96" t="s">
        <v>1710</v>
      </c>
      <c r="G117" s="96" t="s">
        <v>182</v>
      </c>
      <c r="H117" s="93">
        <v>742480</v>
      </c>
      <c r="I117" s="95">
        <v>2411</v>
      </c>
      <c r="J117" s="83"/>
      <c r="K117" s="93">
        <v>64927.626270000001</v>
      </c>
      <c r="L117" s="94">
        <v>1.2499663299663301E-2</v>
      </c>
      <c r="M117" s="94">
        <v>5.6773026574669814E-3</v>
      </c>
      <c r="N117" s="94">
        <v>6.1025909873805683E-4</v>
      </c>
    </row>
    <row r="118" spans="2:14">
      <c r="B118" s="86" t="s">
        <v>1911</v>
      </c>
      <c r="C118" s="83" t="s">
        <v>1912</v>
      </c>
      <c r="D118" s="96" t="s">
        <v>1457</v>
      </c>
      <c r="E118" s="83"/>
      <c r="F118" s="96" t="s">
        <v>1710</v>
      </c>
      <c r="G118" s="96" t="s">
        <v>182</v>
      </c>
      <c r="H118" s="93">
        <v>259658</v>
      </c>
      <c r="I118" s="95">
        <v>7736</v>
      </c>
      <c r="J118" s="83"/>
      <c r="K118" s="93">
        <v>72856.067239999989</v>
      </c>
      <c r="L118" s="94">
        <v>1.8094634146341465E-2</v>
      </c>
      <c r="M118" s="94">
        <v>6.3705693233600024E-3</v>
      </c>
      <c r="N118" s="94">
        <v>6.8477904531102549E-4</v>
      </c>
    </row>
    <row r="119" spans="2:14">
      <c r="B119" s="86" t="s">
        <v>1913</v>
      </c>
      <c r="C119" s="83" t="s">
        <v>1914</v>
      </c>
      <c r="D119" s="96" t="s">
        <v>1457</v>
      </c>
      <c r="E119" s="83"/>
      <c r="F119" s="96" t="s">
        <v>1710</v>
      </c>
      <c r="G119" s="96" t="s">
        <v>182</v>
      </c>
      <c r="H119" s="93">
        <v>275346</v>
      </c>
      <c r="I119" s="95">
        <v>2308</v>
      </c>
      <c r="J119" s="83"/>
      <c r="K119" s="93">
        <v>23049.533059999998</v>
      </c>
      <c r="L119" s="94">
        <v>4.9604741658859981E-2</v>
      </c>
      <c r="M119" s="94">
        <v>2.0154621817026889E-3</v>
      </c>
      <c r="N119" s="94">
        <v>2.166441017423729E-4</v>
      </c>
    </row>
    <row r="120" spans="2:14">
      <c r="B120" s="82"/>
      <c r="C120" s="83"/>
      <c r="D120" s="83"/>
      <c r="E120" s="83"/>
      <c r="F120" s="83"/>
      <c r="G120" s="83"/>
      <c r="H120" s="93"/>
      <c r="I120" s="95"/>
      <c r="J120" s="83"/>
      <c r="K120" s="83"/>
      <c r="L120" s="83"/>
      <c r="M120" s="94"/>
      <c r="N120" s="83"/>
    </row>
    <row r="121" spans="2:14">
      <c r="B121" s="101" t="s">
        <v>80</v>
      </c>
      <c r="C121" s="81"/>
      <c r="D121" s="81"/>
      <c r="E121" s="81"/>
      <c r="F121" s="81"/>
      <c r="G121" s="81"/>
      <c r="H121" s="90"/>
      <c r="I121" s="92"/>
      <c r="J121" s="81"/>
      <c r="K121" s="90">
        <v>976024.23752999993</v>
      </c>
      <c r="L121" s="81"/>
      <c r="M121" s="91">
        <v>8.5344025583784108E-2</v>
      </c>
      <c r="N121" s="91">
        <v>9.1737170409503833E-3</v>
      </c>
    </row>
    <row r="122" spans="2:14">
      <c r="B122" s="86" t="s">
        <v>1915</v>
      </c>
      <c r="C122" s="83" t="s">
        <v>1916</v>
      </c>
      <c r="D122" s="96" t="s">
        <v>30</v>
      </c>
      <c r="E122" s="83"/>
      <c r="F122" s="96" t="s">
        <v>1736</v>
      </c>
      <c r="G122" s="96" t="s">
        <v>184</v>
      </c>
      <c r="H122" s="93">
        <v>28121</v>
      </c>
      <c r="I122" s="95">
        <v>22204</v>
      </c>
      <c r="J122" s="83"/>
      <c r="K122" s="93">
        <v>26322.15092</v>
      </c>
      <c r="L122" s="94">
        <v>1.3644340783920047E-2</v>
      </c>
      <c r="M122" s="94">
        <v>2.301621450735395E-3</v>
      </c>
      <c r="N122" s="94">
        <v>2.4740365573334419E-4</v>
      </c>
    </row>
    <row r="123" spans="2:14">
      <c r="B123" s="86" t="s">
        <v>1917</v>
      </c>
      <c r="C123" s="83" t="s">
        <v>1918</v>
      </c>
      <c r="D123" s="96" t="s">
        <v>30</v>
      </c>
      <c r="E123" s="83"/>
      <c r="F123" s="96" t="s">
        <v>1736</v>
      </c>
      <c r="G123" s="96" t="s">
        <v>184</v>
      </c>
      <c r="H123" s="93">
        <v>661</v>
      </c>
      <c r="I123" s="95">
        <v>21536.86</v>
      </c>
      <c r="J123" s="83"/>
      <c r="K123" s="93">
        <v>600.12707999999998</v>
      </c>
      <c r="L123" s="94">
        <v>2.8927789934354484E-4</v>
      </c>
      <c r="M123" s="94">
        <v>5.2475398560445472E-5</v>
      </c>
      <c r="N123" s="94">
        <v>5.640634534306404E-6</v>
      </c>
    </row>
    <row r="124" spans="2:14">
      <c r="B124" s="86" t="s">
        <v>1919</v>
      </c>
      <c r="C124" s="83" t="s">
        <v>1920</v>
      </c>
      <c r="D124" s="96" t="s">
        <v>142</v>
      </c>
      <c r="E124" s="83"/>
      <c r="F124" s="96" t="s">
        <v>1736</v>
      </c>
      <c r="G124" s="96" t="s">
        <v>182</v>
      </c>
      <c r="H124" s="93">
        <v>536</v>
      </c>
      <c r="I124" s="95">
        <v>16625</v>
      </c>
      <c r="J124" s="83"/>
      <c r="K124" s="93">
        <v>323.20196999999996</v>
      </c>
      <c r="L124" s="94">
        <v>1.0911474555499912E-3</v>
      </c>
      <c r="M124" s="94">
        <v>2.8260934652825764E-5</v>
      </c>
      <c r="N124" s="94">
        <v>3.0377969171760457E-6</v>
      </c>
    </row>
    <row r="125" spans="2:14">
      <c r="B125" s="86" t="s">
        <v>1921</v>
      </c>
      <c r="C125" s="83" t="s">
        <v>1922</v>
      </c>
      <c r="D125" s="96" t="s">
        <v>30</v>
      </c>
      <c r="E125" s="83"/>
      <c r="F125" s="96" t="s">
        <v>1736</v>
      </c>
      <c r="G125" s="96" t="s">
        <v>184</v>
      </c>
      <c r="H125" s="93">
        <v>51680</v>
      </c>
      <c r="I125" s="95">
        <v>19585</v>
      </c>
      <c r="J125" s="83"/>
      <c r="K125" s="93">
        <v>42668.313429999995</v>
      </c>
      <c r="L125" s="94">
        <v>4.920573863831116E-2</v>
      </c>
      <c r="M125" s="94">
        <v>3.7309377092952681E-3</v>
      </c>
      <c r="N125" s="94">
        <v>4.0104232965769134E-4</v>
      </c>
    </row>
    <row r="126" spans="2:14">
      <c r="B126" s="86" t="s">
        <v>1923</v>
      </c>
      <c r="C126" s="83" t="s">
        <v>1924</v>
      </c>
      <c r="D126" s="96" t="s">
        <v>30</v>
      </c>
      <c r="E126" s="83"/>
      <c r="F126" s="96" t="s">
        <v>1736</v>
      </c>
      <c r="G126" s="96" t="s">
        <v>184</v>
      </c>
      <c r="H126" s="93">
        <v>929</v>
      </c>
      <c r="I126" s="95">
        <v>15091</v>
      </c>
      <c r="J126" s="83"/>
      <c r="K126" s="93">
        <v>591.00768999999991</v>
      </c>
      <c r="L126" s="94">
        <v>2.3474664797453314E-4</v>
      </c>
      <c r="M126" s="94">
        <v>5.1677994742443886E-5</v>
      </c>
      <c r="N126" s="94">
        <v>5.5549207782035985E-6</v>
      </c>
    </row>
    <row r="127" spans="2:14">
      <c r="B127" s="86" t="s">
        <v>1925</v>
      </c>
      <c r="C127" s="83" t="s">
        <v>1926</v>
      </c>
      <c r="D127" s="96" t="s">
        <v>142</v>
      </c>
      <c r="E127" s="83"/>
      <c r="F127" s="96" t="s">
        <v>1736</v>
      </c>
      <c r="G127" s="96" t="s">
        <v>182</v>
      </c>
      <c r="H127" s="93">
        <v>117136</v>
      </c>
      <c r="I127" s="95">
        <v>9724</v>
      </c>
      <c r="J127" s="83"/>
      <c r="K127" s="93">
        <v>41312.634920000004</v>
      </c>
      <c r="L127" s="94">
        <v>3.4314848460524856E-2</v>
      </c>
      <c r="M127" s="94">
        <v>3.6123965327629903E-3</v>
      </c>
      <c r="N127" s="94">
        <v>3.8830021673566989E-4</v>
      </c>
    </row>
    <row r="128" spans="2:14">
      <c r="B128" s="86" t="s">
        <v>1927</v>
      </c>
      <c r="C128" s="83" t="s">
        <v>1928</v>
      </c>
      <c r="D128" s="96" t="s">
        <v>142</v>
      </c>
      <c r="E128" s="83"/>
      <c r="F128" s="96" t="s">
        <v>1736</v>
      </c>
      <c r="G128" s="96" t="s">
        <v>182</v>
      </c>
      <c r="H128" s="93">
        <v>99263</v>
      </c>
      <c r="I128" s="95">
        <v>10381</v>
      </c>
      <c r="J128" s="83"/>
      <c r="K128" s="93">
        <v>37374.392619999999</v>
      </c>
      <c r="L128" s="94">
        <v>3.396116480606096E-3</v>
      </c>
      <c r="M128" s="94">
        <v>3.2680347447228541E-3</v>
      </c>
      <c r="N128" s="94">
        <v>3.5128441414624783E-4</v>
      </c>
    </row>
    <row r="129" spans="2:14">
      <c r="B129" s="86" t="s">
        <v>1929</v>
      </c>
      <c r="C129" s="83" t="s">
        <v>1930</v>
      </c>
      <c r="D129" s="96" t="s">
        <v>142</v>
      </c>
      <c r="E129" s="83"/>
      <c r="F129" s="96" t="s">
        <v>1736</v>
      </c>
      <c r="G129" s="96" t="s">
        <v>184</v>
      </c>
      <c r="H129" s="93">
        <v>6374</v>
      </c>
      <c r="I129" s="95">
        <v>10371</v>
      </c>
      <c r="J129" s="83"/>
      <c r="K129" s="93">
        <v>2786.7120099999997</v>
      </c>
      <c r="L129" s="94">
        <v>1.3844092452734664E-4</v>
      </c>
      <c r="M129" s="94">
        <v>2.4367142938780582E-4</v>
      </c>
      <c r="N129" s="94">
        <v>2.6192492431390385E-5</v>
      </c>
    </row>
    <row r="130" spans="2:14">
      <c r="B130" s="86" t="s">
        <v>1931</v>
      </c>
      <c r="C130" s="83" t="s">
        <v>1932</v>
      </c>
      <c r="D130" s="96" t="s">
        <v>142</v>
      </c>
      <c r="E130" s="83"/>
      <c r="F130" s="96" t="s">
        <v>1736</v>
      </c>
      <c r="G130" s="96" t="s">
        <v>182</v>
      </c>
      <c r="H130" s="93">
        <v>77502</v>
      </c>
      <c r="I130" s="95">
        <v>11020</v>
      </c>
      <c r="J130" s="83"/>
      <c r="K130" s="93">
        <v>30977.192879999999</v>
      </c>
      <c r="L130" s="94">
        <v>1.8456747561575301E-3</v>
      </c>
      <c r="M130" s="94">
        <v>2.7086605434665499E-3</v>
      </c>
      <c r="N130" s="94">
        <v>2.9115670623428366E-4</v>
      </c>
    </row>
    <row r="131" spans="2:14">
      <c r="B131" s="86" t="s">
        <v>1933</v>
      </c>
      <c r="C131" s="83" t="s">
        <v>1934</v>
      </c>
      <c r="D131" s="96" t="s">
        <v>1457</v>
      </c>
      <c r="E131" s="83"/>
      <c r="F131" s="96" t="s">
        <v>1736</v>
      </c>
      <c r="G131" s="96" t="s">
        <v>182</v>
      </c>
      <c r="H131" s="93">
        <v>1542</v>
      </c>
      <c r="I131" s="95">
        <v>10059</v>
      </c>
      <c r="J131" s="83"/>
      <c r="K131" s="93">
        <v>562.58317</v>
      </c>
      <c r="L131" s="94">
        <v>1.9568527918781725E-4</v>
      </c>
      <c r="M131" s="94">
        <v>4.9192541135035686E-5</v>
      </c>
      <c r="N131" s="94">
        <v>5.2877568149758724E-6</v>
      </c>
    </row>
    <row r="132" spans="2:14">
      <c r="B132" s="86" t="s">
        <v>1935</v>
      </c>
      <c r="C132" s="83" t="s">
        <v>1936</v>
      </c>
      <c r="D132" s="96" t="s">
        <v>1457</v>
      </c>
      <c r="E132" s="83"/>
      <c r="F132" s="96" t="s">
        <v>1736</v>
      </c>
      <c r="G132" s="96" t="s">
        <v>182</v>
      </c>
      <c r="H132" s="93">
        <v>4453</v>
      </c>
      <c r="I132" s="95">
        <v>1853</v>
      </c>
      <c r="J132" s="83"/>
      <c r="K132" s="93">
        <v>299.27859999999998</v>
      </c>
      <c r="L132" s="94">
        <v>8.4980916030534347E-5</v>
      </c>
      <c r="M132" s="94">
        <v>2.6169063751650961E-5</v>
      </c>
      <c r="N132" s="94">
        <v>2.8129395636318771E-6</v>
      </c>
    </row>
    <row r="133" spans="2:14">
      <c r="B133" s="86" t="s">
        <v>1937</v>
      </c>
      <c r="C133" s="83" t="s">
        <v>1938</v>
      </c>
      <c r="D133" s="96" t="s">
        <v>142</v>
      </c>
      <c r="E133" s="83"/>
      <c r="F133" s="96" t="s">
        <v>1736</v>
      </c>
      <c r="G133" s="96" t="s">
        <v>185</v>
      </c>
      <c r="H133" s="93">
        <v>802995</v>
      </c>
      <c r="I133" s="95">
        <v>168</v>
      </c>
      <c r="J133" s="83"/>
      <c r="K133" s="93">
        <v>6392.3862399999998</v>
      </c>
      <c r="L133" s="94">
        <v>5.2373355448462793E-3</v>
      </c>
      <c r="M133" s="94">
        <v>5.5895330651685882E-4</v>
      </c>
      <c r="N133" s="94">
        <v>6.008246550375475E-5</v>
      </c>
    </row>
    <row r="134" spans="2:14">
      <c r="B134" s="86" t="s">
        <v>1939</v>
      </c>
      <c r="C134" s="83" t="s">
        <v>1940</v>
      </c>
      <c r="D134" s="96" t="s">
        <v>1457</v>
      </c>
      <c r="E134" s="83"/>
      <c r="F134" s="96" t="s">
        <v>1736</v>
      </c>
      <c r="G134" s="96" t="s">
        <v>182</v>
      </c>
      <c r="H134" s="93">
        <v>199219</v>
      </c>
      <c r="I134" s="95">
        <v>3605</v>
      </c>
      <c r="J134" s="83"/>
      <c r="K134" s="93">
        <v>26048.551600000003</v>
      </c>
      <c r="L134" s="94">
        <v>7.4467763639671821E-4</v>
      </c>
      <c r="M134" s="94">
        <v>2.2776977954941306E-3</v>
      </c>
      <c r="N134" s="94">
        <v>2.4483207743870243E-4</v>
      </c>
    </row>
    <row r="135" spans="2:14">
      <c r="B135" s="86" t="s">
        <v>1941</v>
      </c>
      <c r="C135" s="83" t="s">
        <v>1942</v>
      </c>
      <c r="D135" s="96" t="s">
        <v>1457</v>
      </c>
      <c r="E135" s="83"/>
      <c r="F135" s="96" t="s">
        <v>1736</v>
      </c>
      <c r="G135" s="96" t="s">
        <v>182</v>
      </c>
      <c r="H135" s="93">
        <v>1433</v>
      </c>
      <c r="I135" s="95">
        <v>5817</v>
      </c>
      <c r="J135" s="83"/>
      <c r="K135" s="93">
        <v>302.33805000000001</v>
      </c>
      <c r="L135" s="94">
        <v>1.4329759260044432E-4</v>
      </c>
      <c r="M135" s="94">
        <v>2.6436583521173369E-5</v>
      </c>
      <c r="N135" s="94">
        <v>2.8416955386596726E-6</v>
      </c>
    </row>
    <row r="136" spans="2:14">
      <c r="B136" s="86" t="s">
        <v>1943</v>
      </c>
      <c r="C136" s="83" t="s">
        <v>1944</v>
      </c>
      <c r="D136" s="96" t="s">
        <v>142</v>
      </c>
      <c r="E136" s="83"/>
      <c r="F136" s="96" t="s">
        <v>1736</v>
      </c>
      <c r="G136" s="96" t="s">
        <v>182</v>
      </c>
      <c r="H136" s="93">
        <v>1196466</v>
      </c>
      <c r="I136" s="95">
        <v>6775</v>
      </c>
      <c r="J136" s="83"/>
      <c r="K136" s="93">
        <v>294006.69283999997</v>
      </c>
      <c r="L136" s="94">
        <v>2.6933972119203762E-2</v>
      </c>
      <c r="M136" s="94">
        <v>2.5708085671150634E-2</v>
      </c>
      <c r="N136" s="94">
        <v>2.7633885558880616E-3</v>
      </c>
    </row>
    <row r="137" spans="2:14">
      <c r="B137" s="86" t="s">
        <v>1945</v>
      </c>
      <c r="C137" s="83" t="s">
        <v>1946</v>
      </c>
      <c r="D137" s="96" t="s">
        <v>1457</v>
      </c>
      <c r="E137" s="83"/>
      <c r="F137" s="96" t="s">
        <v>1736</v>
      </c>
      <c r="G137" s="96" t="s">
        <v>182</v>
      </c>
      <c r="H137" s="93">
        <v>294314</v>
      </c>
      <c r="I137" s="95">
        <v>3330</v>
      </c>
      <c r="J137" s="83"/>
      <c r="K137" s="93">
        <v>35546.980029999999</v>
      </c>
      <c r="L137" s="94">
        <v>2.613799394373389E-3</v>
      </c>
      <c r="M137" s="94">
        <v>3.1082449148844373E-3</v>
      </c>
      <c r="N137" s="94">
        <v>3.3410844107804318E-4</v>
      </c>
    </row>
    <row r="138" spans="2:14">
      <c r="B138" s="86" t="s">
        <v>1947</v>
      </c>
      <c r="C138" s="83" t="s">
        <v>1948</v>
      </c>
      <c r="D138" s="96" t="s">
        <v>1457</v>
      </c>
      <c r="E138" s="83"/>
      <c r="F138" s="96" t="s">
        <v>1736</v>
      </c>
      <c r="G138" s="96" t="s">
        <v>182</v>
      </c>
      <c r="H138" s="93">
        <v>1514510</v>
      </c>
      <c r="I138" s="95">
        <v>7816</v>
      </c>
      <c r="J138" s="83"/>
      <c r="K138" s="93">
        <v>429342.86650000006</v>
      </c>
      <c r="L138" s="94">
        <v>5.5629379648358158E-3</v>
      </c>
      <c r="M138" s="94">
        <v>3.7541945347094881E-2</v>
      </c>
      <c r="N138" s="94">
        <v>4.0354222972874424E-3</v>
      </c>
    </row>
    <row r="139" spans="2:14">
      <c r="B139" s="86" t="s">
        <v>1949</v>
      </c>
      <c r="C139" s="83" t="s">
        <v>1950</v>
      </c>
      <c r="D139" s="96" t="s">
        <v>1457</v>
      </c>
      <c r="E139" s="83"/>
      <c r="F139" s="96" t="s">
        <v>1736</v>
      </c>
      <c r="G139" s="96" t="s">
        <v>182</v>
      </c>
      <c r="H139" s="93">
        <v>2616</v>
      </c>
      <c r="I139" s="95">
        <v>5974</v>
      </c>
      <c r="J139" s="83"/>
      <c r="K139" s="93">
        <v>566.82697999999993</v>
      </c>
      <c r="L139" s="94">
        <v>4.8944042571737772E-5</v>
      </c>
      <c r="M139" s="94">
        <v>4.9563621908735813E-5</v>
      </c>
      <c r="N139" s="94">
        <v>5.3276446688001567E-6</v>
      </c>
    </row>
    <row r="140" spans="2:14">
      <c r="B140" s="82"/>
      <c r="C140" s="83"/>
      <c r="D140" s="83"/>
      <c r="E140" s="83"/>
      <c r="F140" s="83"/>
      <c r="G140" s="83"/>
      <c r="H140" s="93"/>
      <c r="I140" s="95"/>
      <c r="J140" s="83"/>
      <c r="K140" s="83"/>
      <c r="L140" s="83"/>
      <c r="M140" s="94"/>
      <c r="N140" s="83"/>
    </row>
    <row r="141" spans="2:14">
      <c r="B141" s="101" t="s">
        <v>70</v>
      </c>
      <c r="C141" s="81"/>
      <c r="D141" s="81"/>
      <c r="E141" s="81"/>
      <c r="F141" s="81"/>
      <c r="G141" s="81"/>
      <c r="H141" s="90"/>
      <c r="I141" s="92"/>
      <c r="J141" s="81"/>
      <c r="K141" s="90">
        <v>566.96309999999994</v>
      </c>
      <c r="L141" s="81"/>
      <c r="M141" s="91">
        <v>4.9575524306561368E-5</v>
      </c>
      <c r="N141" s="91">
        <v>5.3289240697777125E-6</v>
      </c>
    </row>
    <row r="142" spans="2:14">
      <c r="B142" s="86" t="s">
        <v>1951</v>
      </c>
      <c r="C142" s="83" t="s">
        <v>1952</v>
      </c>
      <c r="D142" s="96" t="s">
        <v>1457</v>
      </c>
      <c r="E142" s="83"/>
      <c r="F142" s="96" t="s">
        <v>1736</v>
      </c>
      <c r="G142" s="96" t="s">
        <v>182</v>
      </c>
      <c r="H142" s="93">
        <v>3135</v>
      </c>
      <c r="I142" s="95">
        <v>4986.2</v>
      </c>
      <c r="J142" s="83"/>
      <c r="K142" s="93">
        <v>566.96309999999994</v>
      </c>
      <c r="L142" s="94">
        <v>1.7893835616438357E-3</v>
      </c>
      <c r="M142" s="94">
        <v>4.9575524306561368E-5</v>
      </c>
      <c r="N142" s="94">
        <v>5.3289240697777125E-6</v>
      </c>
    </row>
    <row r="143" spans="2:14">
      <c r="B143" s="160"/>
      <c r="C143" s="160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</row>
    <row r="144" spans="2:14">
      <c r="B144" s="160"/>
      <c r="C144" s="160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</row>
    <row r="145" spans="2:7">
      <c r="D145" s="1"/>
      <c r="E145" s="1"/>
      <c r="F145" s="1"/>
      <c r="G145" s="1"/>
    </row>
    <row r="146" spans="2:7">
      <c r="B146" s="98" t="s">
        <v>278</v>
      </c>
      <c r="D146" s="1"/>
      <c r="E146" s="1"/>
      <c r="F146" s="1"/>
      <c r="G146" s="1"/>
    </row>
    <row r="147" spans="2:7">
      <c r="B147" s="98" t="s">
        <v>131</v>
      </c>
      <c r="D147" s="1"/>
      <c r="E147" s="1"/>
      <c r="F147" s="1"/>
      <c r="G147" s="1"/>
    </row>
    <row r="148" spans="2:7">
      <c r="B148" s="98" t="s">
        <v>260</v>
      </c>
      <c r="D148" s="1"/>
      <c r="E148" s="1"/>
      <c r="F148" s="1"/>
      <c r="G148" s="1"/>
    </row>
    <row r="149" spans="2:7">
      <c r="B149" s="98" t="s">
        <v>268</v>
      </c>
      <c r="D149" s="1"/>
      <c r="E149" s="1"/>
      <c r="F149" s="1"/>
      <c r="G149" s="1"/>
    </row>
    <row r="150" spans="2:7">
      <c r="B150" s="98" t="s">
        <v>276</v>
      </c>
      <c r="D150" s="1"/>
      <c r="E150" s="1"/>
      <c r="F150" s="1"/>
      <c r="G150" s="1"/>
    </row>
    <row r="151" spans="2:7">
      <c r="D151" s="1"/>
      <c r="E151" s="1"/>
      <c r="F151" s="1"/>
      <c r="G151" s="1"/>
    </row>
    <row r="152" spans="2:7">
      <c r="D152" s="1"/>
      <c r="E152" s="1"/>
      <c r="F152" s="1"/>
      <c r="G152" s="1"/>
    </row>
    <row r="153" spans="2:7">
      <c r="D153" s="1"/>
      <c r="E153" s="1"/>
      <c r="F153" s="1"/>
      <c r="G153" s="1"/>
    </row>
    <row r="154" spans="2:7">
      <c r="D154" s="1"/>
      <c r="E154" s="1"/>
      <c r="F154" s="1"/>
      <c r="G154" s="1"/>
    </row>
    <row r="155" spans="2:7">
      <c r="D155" s="1"/>
      <c r="E155" s="1"/>
      <c r="F155" s="1"/>
      <c r="G155" s="1"/>
    </row>
    <row r="156" spans="2:7">
      <c r="D156" s="1"/>
      <c r="E156" s="1"/>
      <c r="F156" s="1"/>
      <c r="G156" s="1"/>
    </row>
    <row r="157" spans="2:7">
      <c r="D157" s="1"/>
      <c r="E157" s="1"/>
      <c r="F157" s="1"/>
      <c r="G157" s="1"/>
    </row>
    <row r="158" spans="2:7">
      <c r="D158" s="1"/>
      <c r="E158" s="1"/>
      <c r="F158" s="1"/>
      <c r="G158" s="1"/>
    </row>
    <row r="159" spans="2:7">
      <c r="D159" s="1"/>
      <c r="E159" s="1"/>
      <c r="F159" s="1"/>
      <c r="G159" s="1"/>
    </row>
    <row r="160" spans="2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AC49:AC1048576 AD1:XFD1048576 AC1:AC43 B45:B145 B147:B1048576 K1:O1048576 P1:AB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I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1.28515625" style="2" bestFit="1" customWidth="1"/>
    <col min="4" max="4" width="6.5703125" style="2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4.28515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61">
      <c r="B1" s="57" t="s">
        <v>198</v>
      </c>
      <c r="C1" s="77" t="s" vm="1">
        <v>279</v>
      </c>
    </row>
    <row r="2" spans="2:61">
      <c r="B2" s="57" t="s">
        <v>197</v>
      </c>
      <c r="C2" s="77" t="s">
        <v>280</v>
      </c>
    </row>
    <row r="3" spans="2:61">
      <c r="B3" s="57" t="s">
        <v>199</v>
      </c>
      <c r="C3" s="77" t="s">
        <v>281</v>
      </c>
    </row>
    <row r="4" spans="2:61">
      <c r="B4" s="57" t="s">
        <v>200</v>
      </c>
      <c r="C4" s="77" t="s">
        <v>282</v>
      </c>
    </row>
    <row r="6" spans="2:61" ht="26.25" customHeight="1">
      <c r="B6" s="154" t="s">
        <v>228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</row>
    <row r="7" spans="2:61" ht="26.25" customHeight="1">
      <c r="B7" s="154" t="s">
        <v>110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  <c r="BI7" s="3"/>
    </row>
    <row r="8" spans="2:61" s="3" customFormat="1" ht="78.75">
      <c r="B8" s="23" t="s">
        <v>134</v>
      </c>
      <c r="C8" s="31" t="s">
        <v>52</v>
      </c>
      <c r="D8" s="31" t="s">
        <v>138</v>
      </c>
      <c r="E8" s="31" t="s">
        <v>136</v>
      </c>
      <c r="F8" s="31" t="s">
        <v>75</v>
      </c>
      <c r="G8" s="31" t="s">
        <v>15</v>
      </c>
      <c r="H8" s="31" t="s">
        <v>76</v>
      </c>
      <c r="I8" s="31" t="s">
        <v>120</v>
      </c>
      <c r="J8" s="31" t="s">
        <v>262</v>
      </c>
      <c r="K8" s="31" t="s">
        <v>261</v>
      </c>
      <c r="L8" s="31" t="s">
        <v>71</v>
      </c>
      <c r="M8" s="31" t="s">
        <v>67</v>
      </c>
      <c r="N8" s="31" t="s">
        <v>201</v>
      </c>
      <c r="O8" s="21" t="s">
        <v>203</v>
      </c>
      <c r="P8" s="1"/>
      <c r="BD8" s="1"/>
      <c r="BE8" s="1"/>
    </row>
    <row r="9" spans="2:61" s="3" customFormat="1" ht="20.25">
      <c r="B9" s="16"/>
      <c r="C9" s="17"/>
      <c r="D9" s="17"/>
      <c r="E9" s="17"/>
      <c r="F9" s="17"/>
      <c r="G9" s="17"/>
      <c r="H9" s="17"/>
      <c r="I9" s="17"/>
      <c r="J9" s="33" t="s">
        <v>269</v>
      </c>
      <c r="K9" s="33"/>
      <c r="L9" s="33" t="s">
        <v>265</v>
      </c>
      <c r="M9" s="33" t="s">
        <v>20</v>
      </c>
      <c r="N9" s="33" t="s">
        <v>20</v>
      </c>
      <c r="O9" s="34" t="s">
        <v>20</v>
      </c>
      <c r="BC9" s="1"/>
      <c r="BD9" s="1"/>
      <c r="BE9" s="1"/>
      <c r="BI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C10" s="1"/>
      <c r="BD10" s="3"/>
      <c r="BE10" s="1"/>
    </row>
    <row r="11" spans="2:61" s="4" customFormat="1" ht="18" customHeight="1">
      <c r="B11" s="78" t="s">
        <v>35</v>
      </c>
      <c r="C11" s="79"/>
      <c r="D11" s="79"/>
      <c r="E11" s="79"/>
      <c r="F11" s="79"/>
      <c r="G11" s="79"/>
      <c r="H11" s="79"/>
      <c r="I11" s="79"/>
      <c r="J11" s="87"/>
      <c r="K11" s="89"/>
      <c r="L11" s="87">
        <v>8794463.7668400016</v>
      </c>
      <c r="M11" s="79"/>
      <c r="N11" s="88">
        <v>1</v>
      </c>
      <c r="O11" s="88">
        <v>8.2659752720947194E-2</v>
      </c>
      <c r="P11" s="5"/>
      <c r="BC11" s="1"/>
      <c r="BD11" s="3"/>
      <c r="BE11" s="1"/>
      <c r="BI11" s="1"/>
    </row>
    <row r="12" spans="2:61" s="4" customFormat="1" ht="18" customHeight="1">
      <c r="B12" s="80" t="s">
        <v>255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8794463.7668400016</v>
      </c>
      <c r="M12" s="81"/>
      <c r="N12" s="91">
        <v>1</v>
      </c>
      <c r="O12" s="91">
        <v>8.2659752720947194E-2</v>
      </c>
      <c r="P12" s="5"/>
      <c r="BC12" s="1"/>
      <c r="BD12" s="3"/>
      <c r="BE12" s="1"/>
      <c r="BI12" s="1"/>
    </row>
    <row r="13" spans="2:61">
      <c r="B13" s="101" t="s">
        <v>59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5546289.5733100008</v>
      </c>
      <c r="M13" s="81"/>
      <c r="N13" s="91">
        <v>0.63065693603998729</v>
      </c>
      <c r="O13" s="91">
        <v>5.2129946384815565E-2</v>
      </c>
      <c r="BD13" s="3"/>
    </row>
    <row r="14" spans="2:61" ht="20.25">
      <c r="B14" s="86" t="s">
        <v>1953</v>
      </c>
      <c r="C14" s="83" t="s">
        <v>1954</v>
      </c>
      <c r="D14" s="96" t="s">
        <v>30</v>
      </c>
      <c r="E14" s="83"/>
      <c r="F14" s="96" t="s">
        <v>1736</v>
      </c>
      <c r="G14" s="83" t="s">
        <v>1955</v>
      </c>
      <c r="H14" s="83" t="s">
        <v>945</v>
      </c>
      <c r="I14" s="96" t="s">
        <v>185</v>
      </c>
      <c r="J14" s="93">
        <v>57594.93</v>
      </c>
      <c r="K14" s="95">
        <v>111761</v>
      </c>
      <c r="L14" s="93">
        <v>305010.94146000006</v>
      </c>
      <c r="M14" s="94">
        <v>0.16333566701176117</v>
      </c>
      <c r="N14" s="94">
        <v>3.4682153403151221E-2</v>
      </c>
      <c r="O14" s="94">
        <v>2.8668182241344373E-3</v>
      </c>
      <c r="BD14" s="4"/>
    </row>
    <row r="15" spans="2:61">
      <c r="B15" s="86" t="s">
        <v>1956</v>
      </c>
      <c r="C15" s="83" t="s">
        <v>1957</v>
      </c>
      <c r="D15" s="96" t="s">
        <v>30</v>
      </c>
      <c r="E15" s="83"/>
      <c r="F15" s="96" t="s">
        <v>1736</v>
      </c>
      <c r="G15" s="83" t="s">
        <v>973</v>
      </c>
      <c r="H15" s="83" t="s">
        <v>945</v>
      </c>
      <c r="I15" s="96" t="s">
        <v>184</v>
      </c>
      <c r="J15" s="93">
        <v>42508.3</v>
      </c>
      <c r="K15" s="95">
        <v>98048</v>
      </c>
      <c r="L15" s="93">
        <v>175700.04470999996</v>
      </c>
      <c r="M15" s="94">
        <v>0.1861481574923759</v>
      </c>
      <c r="N15" s="94">
        <v>1.9978482982951892E-2</v>
      </c>
      <c r="O15" s="94">
        <v>1.6514164631104549E-3</v>
      </c>
    </row>
    <row r="16" spans="2:61">
      <c r="B16" s="86" t="s">
        <v>1958</v>
      </c>
      <c r="C16" s="83" t="s">
        <v>1959</v>
      </c>
      <c r="D16" s="96" t="s">
        <v>30</v>
      </c>
      <c r="E16" s="83"/>
      <c r="F16" s="96" t="s">
        <v>1736</v>
      </c>
      <c r="G16" s="83" t="s">
        <v>988</v>
      </c>
      <c r="H16" s="83" t="s">
        <v>945</v>
      </c>
      <c r="I16" s="96" t="s">
        <v>182</v>
      </c>
      <c r="J16" s="93">
        <v>333256.42</v>
      </c>
      <c r="K16" s="95">
        <v>10948</v>
      </c>
      <c r="L16" s="93">
        <v>132330.77852999998</v>
      </c>
      <c r="M16" s="94">
        <v>5.2865721248348541E-2</v>
      </c>
      <c r="N16" s="94">
        <v>1.5047054833401019E-2</v>
      </c>
      <c r="O16" s="94">
        <v>1.2437858317074617E-3</v>
      </c>
    </row>
    <row r="17" spans="2:15">
      <c r="B17" s="86" t="s">
        <v>1960</v>
      </c>
      <c r="C17" s="83" t="s">
        <v>1961</v>
      </c>
      <c r="D17" s="96" t="s">
        <v>30</v>
      </c>
      <c r="E17" s="83"/>
      <c r="F17" s="96" t="s">
        <v>1736</v>
      </c>
      <c r="G17" s="83" t="s">
        <v>1068</v>
      </c>
      <c r="H17" s="83" t="s">
        <v>945</v>
      </c>
      <c r="I17" s="96" t="s">
        <v>182</v>
      </c>
      <c r="J17" s="93">
        <v>25973.370000000006</v>
      </c>
      <c r="K17" s="95">
        <v>177714.7</v>
      </c>
      <c r="L17" s="93">
        <v>167416.86709000001</v>
      </c>
      <c r="M17" s="94">
        <v>8.2339870989126512E-2</v>
      </c>
      <c r="N17" s="94">
        <v>1.9036620256627165E-2</v>
      </c>
      <c r="O17" s="94">
        <v>1.573562323055376E-3</v>
      </c>
    </row>
    <row r="18" spans="2:15">
      <c r="B18" s="86" t="s">
        <v>1962</v>
      </c>
      <c r="C18" s="83" t="s">
        <v>1963</v>
      </c>
      <c r="D18" s="96" t="s">
        <v>30</v>
      </c>
      <c r="E18" s="83"/>
      <c r="F18" s="96" t="s">
        <v>1736</v>
      </c>
      <c r="G18" s="83" t="s">
        <v>953</v>
      </c>
      <c r="H18" s="83" t="s">
        <v>945</v>
      </c>
      <c r="I18" s="96" t="s">
        <v>184</v>
      </c>
      <c r="J18" s="93">
        <v>69676.86</v>
      </c>
      <c r="K18" s="95">
        <v>24926</v>
      </c>
      <c r="L18" s="93">
        <v>73215.086960000015</v>
      </c>
      <c r="M18" s="94">
        <v>5.1946896130974328E-3</v>
      </c>
      <c r="N18" s="94">
        <v>8.3251337319805024E-3</v>
      </c>
      <c r="O18" s="94">
        <v>6.8815349565432471E-4</v>
      </c>
    </row>
    <row r="19" spans="2:15">
      <c r="B19" s="86" t="s">
        <v>1964</v>
      </c>
      <c r="C19" s="83" t="s">
        <v>1965</v>
      </c>
      <c r="D19" s="96" t="s">
        <v>30</v>
      </c>
      <c r="E19" s="83"/>
      <c r="F19" s="96" t="s">
        <v>1736</v>
      </c>
      <c r="G19" s="83" t="s">
        <v>1115</v>
      </c>
      <c r="H19" s="83" t="s">
        <v>945</v>
      </c>
      <c r="I19" s="96" t="s">
        <v>182</v>
      </c>
      <c r="J19" s="93">
        <v>329251.68000000005</v>
      </c>
      <c r="K19" s="95">
        <v>11688.4</v>
      </c>
      <c r="L19" s="93">
        <v>139582.38756</v>
      </c>
      <c r="M19" s="94">
        <v>0.10384251339062703</v>
      </c>
      <c r="N19" s="94">
        <v>1.5871620062419597E-2</v>
      </c>
      <c r="O19" s="94">
        <v>1.3119441896404286E-3</v>
      </c>
    </row>
    <row r="20" spans="2:15">
      <c r="B20" s="86" t="s">
        <v>1966</v>
      </c>
      <c r="C20" s="83" t="s">
        <v>1967</v>
      </c>
      <c r="D20" s="96" t="s">
        <v>30</v>
      </c>
      <c r="E20" s="83"/>
      <c r="F20" s="96" t="s">
        <v>1736</v>
      </c>
      <c r="G20" s="83" t="s">
        <v>1115</v>
      </c>
      <c r="H20" s="83" t="s">
        <v>945</v>
      </c>
      <c r="I20" s="96" t="s">
        <v>184</v>
      </c>
      <c r="J20" s="93">
        <v>43401.5</v>
      </c>
      <c r="K20" s="95">
        <v>187936</v>
      </c>
      <c r="L20" s="93">
        <v>343854.02664000011</v>
      </c>
      <c r="M20" s="94">
        <v>0.12602146325489164</v>
      </c>
      <c r="N20" s="94">
        <v>3.9098919019545021E-2</v>
      </c>
      <c r="O20" s="94">
        <v>3.2319069778119309E-3</v>
      </c>
    </row>
    <row r="21" spans="2:15">
      <c r="B21" s="86" t="s">
        <v>1968</v>
      </c>
      <c r="C21" s="83" t="s">
        <v>1969</v>
      </c>
      <c r="D21" s="96" t="s">
        <v>30</v>
      </c>
      <c r="E21" s="83"/>
      <c r="F21" s="96" t="s">
        <v>1736</v>
      </c>
      <c r="G21" s="83" t="s">
        <v>1115</v>
      </c>
      <c r="H21" s="83" t="s">
        <v>945</v>
      </c>
      <c r="I21" s="96" t="s">
        <v>182</v>
      </c>
      <c r="J21" s="93">
        <v>2938478.08</v>
      </c>
      <c r="K21" s="95">
        <v>1278</v>
      </c>
      <c r="L21" s="93">
        <v>136207.45063000001</v>
      </c>
      <c r="M21" s="94">
        <v>8.1564575598271974E-3</v>
      </c>
      <c r="N21" s="94">
        <v>1.5487863073991791E-2</v>
      </c>
      <c r="O21" s="94">
        <v>1.2802229318720506E-3</v>
      </c>
    </row>
    <row r="22" spans="2:15">
      <c r="B22" s="86" t="s">
        <v>1970</v>
      </c>
      <c r="C22" s="83" t="s">
        <v>1971</v>
      </c>
      <c r="D22" s="96" t="s">
        <v>30</v>
      </c>
      <c r="E22" s="83"/>
      <c r="F22" s="96" t="s">
        <v>1736</v>
      </c>
      <c r="G22" s="83" t="s">
        <v>1115</v>
      </c>
      <c r="H22" s="83" t="s">
        <v>974</v>
      </c>
      <c r="I22" s="96" t="s">
        <v>184</v>
      </c>
      <c r="J22" s="93">
        <v>969.26</v>
      </c>
      <c r="K22" s="95">
        <v>201104</v>
      </c>
      <c r="L22" s="93">
        <v>8217.1344800000006</v>
      </c>
      <c r="M22" s="94">
        <v>1.8598084758577502E-3</v>
      </c>
      <c r="N22" s="94">
        <v>9.3435309961514064E-4</v>
      </c>
      <c r="O22" s="94">
        <v>7.7233396168238064E-5</v>
      </c>
    </row>
    <row r="23" spans="2:15">
      <c r="B23" s="86" t="s">
        <v>1972</v>
      </c>
      <c r="C23" s="83" t="s">
        <v>1973</v>
      </c>
      <c r="D23" s="96" t="s">
        <v>30</v>
      </c>
      <c r="E23" s="83"/>
      <c r="F23" s="96" t="s">
        <v>1736</v>
      </c>
      <c r="G23" s="83" t="s">
        <v>1115</v>
      </c>
      <c r="H23" s="83" t="s">
        <v>945</v>
      </c>
      <c r="I23" s="96" t="s">
        <v>182</v>
      </c>
      <c r="J23" s="93">
        <v>9895626.4000000004</v>
      </c>
      <c r="K23" s="95">
        <v>1629</v>
      </c>
      <c r="L23" s="93">
        <v>584671.50842000009</v>
      </c>
      <c r="M23" s="94">
        <v>5.6981218856471449E-2</v>
      </c>
      <c r="N23" s="94">
        <v>6.6481768976584504E-2</v>
      </c>
      <c r="O23" s="94">
        <v>5.4953665840556136E-3</v>
      </c>
    </row>
    <row r="24" spans="2:15">
      <c r="B24" s="86" t="s">
        <v>1974</v>
      </c>
      <c r="C24" s="83" t="s">
        <v>1975</v>
      </c>
      <c r="D24" s="96" t="s">
        <v>30</v>
      </c>
      <c r="E24" s="83"/>
      <c r="F24" s="96" t="s">
        <v>1736</v>
      </c>
      <c r="G24" s="83" t="s">
        <v>1136</v>
      </c>
      <c r="H24" s="83" t="s">
        <v>974</v>
      </c>
      <c r="I24" s="96" t="s">
        <v>184</v>
      </c>
      <c r="J24" s="93">
        <v>4234.3999999999996</v>
      </c>
      <c r="K24" s="95">
        <v>18673.75</v>
      </c>
      <c r="L24" s="93">
        <v>3333.36618</v>
      </c>
      <c r="M24" s="94">
        <v>4.7433385312307475E-4</v>
      </c>
      <c r="N24" s="94">
        <v>3.7903006577486129E-4</v>
      </c>
      <c r="O24" s="94">
        <v>3.1330531510754388E-5</v>
      </c>
    </row>
    <row r="25" spans="2:15">
      <c r="B25" s="86" t="s">
        <v>1976</v>
      </c>
      <c r="C25" s="83" t="s">
        <v>1977</v>
      </c>
      <c r="D25" s="96" t="s">
        <v>30</v>
      </c>
      <c r="E25" s="83"/>
      <c r="F25" s="96" t="s">
        <v>1736</v>
      </c>
      <c r="G25" s="83" t="s">
        <v>1136</v>
      </c>
      <c r="H25" s="83" t="s">
        <v>363</v>
      </c>
      <c r="I25" s="96" t="s">
        <v>182</v>
      </c>
      <c r="J25" s="93">
        <v>127407.59000000003</v>
      </c>
      <c r="K25" s="95">
        <v>129207</v>
      </c>
      <c r="L25" s="93">
        <v>597074.99773000006</v>
      </c>
      <c r="M25" s="94">
        <v>2.1319764852334097E-2</v>
      </c>
      <c r="N25" s="94">
        <v>6.7892143689454204E-2</v>
      </c>
      <c r="O25" s="94">
        <v>5.6119478090653008E-3</v>
      </c>
    </row>
    <row r="26" spans="2:15">
      <c r="B26" s="86" t="s">
        <v>1978</v>
      </c>
      <c r="C26" s="83" t="s">
        <v>1979</v>
      </c>
      <c r="D26" s="96" t="s">
        <v>30</v>
      </c>
      <c r="E26" s="83"/>
      <c r="F26" s="96" t="s">
        <v>1736</v>
      </c>
      <c r="G26" s="83" t="s">
        <v>1136</v>
      </c>
      <c r="H26" s="83" t="s">
        <v>945</v>
      </c>
      <c r="I26" s="96" t="s">
        <v>182</v>
      </c>
      <c r="J26" s="93">
        <v>794532.64</v>
      </c>
      <c r="K26" s="95">
        <v>12489</v>
      </c>
      <c r="L26" s="93">
        <v>359904.24051999999</v>
      </c>
      <c r="M26" s="94">
        <v>9.3092958898981976E-2</v>
      </c>
      <c r="N26" s="94">
        <v>4.0923955122430349E-2</v>
      </c>
      <c r="O26" s="94">
        <v>3.3827640107832332E-3</v>
      </c>
    </row>
    <row r="27" spans="2:15">
      <c r="B27" s="86" t="s">
        <v>1980</v>
      </c>
      <c r="C27" s="83" t="s">
        <v>1981</v>
      </c>
      <c r="D27" s="96" t="s">
        <v>30</v>
      </c>
      <c r="E27" s="83"/>
      <c r="F27" s="96" t="s">
        <v>1736</v>
      </c>
      <c r="G27" s="83" t="s">
        <v>1136</v>
      </c>
      <c r="H27" s="83" t="s">
        <v>945</v>
      </c>
      <c r="I27" s="96" t="s">
        <v>182</v>
      </c>
      <c r="J27" s="93">
        <v>6794.98</v>
      </c>
      <c r="K27" s="95">
        <v>1161763</v>
      </c>
      <c r="L27" s="93">
        <v>286321.00868000003</v>
      </c>
      <c r="M27" s="94">
        <v>1.5421515792110759E-2</v>
      </c>
      <c r="N27" s="94">
        <v>3.2556960409523633E-2</v>
      </c>
      <c r="O27" s="94">
        <v>2.6911502967968915E-3</v>
      </c>
    </row>
    <row r="28" spans="2:15">
      <c r="B28" s="86" t="s">
        <v>1982</v>
      </c>
      <c r="C28" s="83" t="s">
        <v>1983</v>
      </c>
      <c r="D28" s="96" t="s">
        <v>30</v>
      </c>
      <c r="E28" s="83"/>
      <c r="F28" s="96" t="s">
        <v>1736</v>
      </c>
      <c r="G28" s="83" t="s">
        <v>1136</v>
      </c>
      <c r="H28" s="83" t="s">
        <v>945</v>
      </c>
      <c r="I28" s="96" t="s">
        <v>182</v>
      </c>
      <c r="J28" s="93">
        <v>223215</v>
      </c>
      <c r="K28" s="95">
        <v>30048.27</v>
      </c>
      <c r="L28" s="93">
        <v>243271.03580000001</v>
      </c>
      <c r="M28" s="94">
        <v>1.5154360732684674E-2</v>
      </c>
      <c r="N28" s="94">
        <v>2.7661838430361897E-2</v>
      </c>
      <c r="O28" s="94">
        <v>2.2865207244605087E-3</v>
      </c>
    </row>
    <row r="29" spans="2:15">
      <c r="B29" s="86" t="s">
        <v>1984</v>
      </c>
      <c r="C29" s="83" t="s">
        <v>1985</v>
      </c>
      <c r="D29" s="96" t="s">
        <v>30</v>
      </c>
      <c r="E29" s="83"/>
      <c r="F29" s="96" t="s">
        <v>1736</v>
      </c>
      <c r="G29" s="83" t="s">
        <v>1986</v>
      </c>
      <c r="H29" s="83" t="s">
        <v>945</v>
      </c>
      <c r="I29" s="96" t="s">
        <v>184</v>
      </c>
      <c r="J29" s="93">
        <v>453683.57</v>
      </c>
      <c r="K29" s="95">
        <v>14909</v>
      </c>
      <c r="L29" s="93">
        <v>285141.84892000002</v>
      </c>
      <c r="M29" s="94">
        <v>1.0226272193393464E-2</v>
      </c>
      <c r="N29" s="94">
        <v>3.2422880630328214E-2</v>
      </c>
      <c r="O29" s="94">
        <v>2.6800672954037192E-3</v>
      </c>
    </row>
    <row r="30" spans="2:15">
      <c r="B30" s="86" t="s">
        <v>1987</v>
      </c>
      <c r="C30" s="83" t="s">
        <v>1988</v>
      </c>
      <c r="D30" s="96" t="s">
        <v>30</v>
      </c>
      <c r="E30" s="83"/>
      <c r="F30" s="96" t="s">
        <v>1736</v>
      </c>
      <c r="G30" s="83" t="s">
        <v>1986</v>
      </c>
      <c r="H30" s="83" t="s">
        <v>945</v>
      </c>
      <c r="I30" s="96" t="s">
        <v>184</v>
      </c>
      <c r="J30" s="93">
        <v>836630.62</v>
      </c>
      <c r="K30" s="95">
        <v>9931</v>
      </c>
      <c r="L30" s="93">
        <v>350256.44191000005</v>
      </c>
      <c r="M30" s="94">
        <v>1.9277261302339154E-2</v>
      </c>
      <c r="N30" s="94">
        <v>3.9826924210053689E-2</v>
      </c>
      <c r="O30" s="94">
        <v>3.2920837068389436E-3</v>
      </c>
    </row>
    <row r="31" spans="2:15">
      <c r="B31" s="86" t="s">
        <v>1989</v>
      </c>
      <c r="C31" s="83" t="s">
        <v>1990</v>
      </c>
      <c r="D31" s="96" t="s">
        <v>30</v>
      </c>
      <c r="E31" s="83"/>
      <c r="F31" s="96" t="s">
        <v>1736</v>
      </c>
      <c r="G31" s="83" t="s">
        <v>1991</v>
      </c>
      <c r="H31" s="83" t="s">
        <v>945</v>
      </c>
      <c r="I31" s="96" t="s">
        <v>185</v>
      </c>
      <c r="J31" s="93">
        <v>1127145.28</v>
      </c>
      <c r="K31" s="95">
        <v>15358.15</v>
      </c>
      <c r="L31" s="93">
        <v>820275.40203999996</v>
      </c>
      <c r="M31" s="94">
        <v>0.49642252417720401</v>
      </c>
      <c r="N31" s="94">
        <v>9.3271792776370571E-2</v>
      </c>
      <c r="O31" s="94">
        <v>7.7098233267342206E-3</v>
      </c>
    </row>
    <row r="32" spans="2:15">
      <c r="B32" s="86" t="s">
        <v>1992</v>
      </c>
      <c r="C32" s="83" t="s">
        <v>1993</v>
      </c>
      <c r="D32" s="96" t="s">
        <v>30</v>
      </c>
      <c r="E32" s="83"/>
      <c r="F32" s="96" t="s">
        <v>1736</v>
      </c>
      <c r="G32" s="83" t="s">
        <v>1994</v>
      </c>
      <c r="H32" s="83"/>
      <c r="I32" s="96" t="s">
        <v>182</v>
      </c>
      <c r="J32" s="93">
        <v>2917</v>
      </c>
      <c r="K32" s="95">
        <v>968490</v>
      </c>
      <c r="L32" s="93">
        <v>102465.84491</v>
      </c>
      <c r="M32" s="94">
        <v>2.0397728012628909E-2</v>
      </c>
      <c r="N32" s="94">
        <v>1.16511759700862E-2</v>
      </c>
      <c r="O32" s="94">
        <v>9.6308332459556743E-4</v>
      </c>
    </row>
    <row r="33" spans="2:55">
      <c r="B33" s="86" t="s">
        <v>1995</v>
      </c>
      <c r="C33" s="83" t="s">
        <v>1996</v>
      </c>
      <c r="D33" s="96" t="s">
        <v>30</v>
      </c>
      <c r="E33" s="83"/>
      <c r="F33" s="96" t="s">
        <v>1736</v>
      </c>
      <c r="G33" s="83" t="s">
        <v>1994</v>
      </c>
      <c r="H33" s="83"/>
      <c r="I33" s="96" t="s">
        <v>182</v>
      </c>
      <c r="J33" s="93">
        <v>3643500</v>
      </c>
      <c r="K33" s="95">
        <v>1334</v>
      </c>
      <c r="L33" s="93">
        <v>176287.75983000002</v>
      </c>
      <c r="M33" s="94">
        <v>1.3340454018470782E-2</v>
      </c>
      <c r="N33" s="94">
        <v>2.0045310834607394E-2</v>
      </c>
      <c r="O33" s="94">
        <v>1.6569404368031709E-3</v>
      </c>
    </row>
    <row r="34" spans="2:55">
      <c r="B34" s="86" t="s">
        <v>1997</v>
      </c>
      <c r="C34" s="83" t="s">
        <v>1998</v>
      </c>
      <c r="D34" s="96" t="s">
        <v>30</v>
      </c>
      <c r="E34" s="83"/>
      <c r="F34" s="96" t="s">
        <v>1736</v>
      </c>
      <c r="G34" s="83" t="s">
        <v>1994</v>
      </c>
      <c r="H34" s="83"/>
      <c r="I34" s="96" t="s">
        <v>182</v>
      </c>
      <c r="J34" s="93">
        <v>71992.22</v>
      </c>
      <c r="K34" s="95">
        <v>97945.59</v>
      </c>
      <c r="L34" s="93">
        <v>255751.40031</v>
      </c>
      <c r="M34" s="94">
        <v>0.23525638006648994</v>
      </c>
      <c r="N34" s="94">
        <v>2.9080954460728396E-2</v>
      </c>
      <c r="O34" s="94">
        <v>2.4038245046129358E-3</v>
      </c>
    </row>
    <row r="35" spans="2:55">
      <c r="B35" s="82"/>
      <c r="C35" s="83"/>
      <c r="D35" s="83"/>
      <c r="E35" s="83"/>
      <c r="F35" s="83"/>
      <c r="G35" s="83"/>
      <c r="H35" s="83"/>
      <c r="I35" s="83"/>
      <c r="J35" s="93"/>
      <c r="K35" s="95"/>
      <c r="L35" s="83"/>
      <c r="M35" s="83"/>
      <c r="N35" s="94"/>
      <c r="O35" s="83"/>
    </row>
    <row r="36" spans="2:55">
      <c r="B36" s="101" t="s">
        <v>273</v>
      </c>
      <c r="C36" s="81"/>
      <c r="D36" s="81"/>
      <c r="E36" s="81"/>
      <c r="F36" s="81"/>
      <c r="G36" s="81"/>
      <c r="H36" s="81"/>
      <c r="I36" s="81"/>
      <c r="J36" s="90"/>
      <c r="K36" s="92"/>
      <c r="L36" s="90">
        <v>577856.9564299999</v>
      </c>
      <c r="M36" s="81"/>
      <c r="N36" s="91">
        <v>6.5706900585438835E-2</v>
      </c>
      <c r="O36" s="91">
        <v>5.4313161544522351E-3</v>
      </c>
    </row>
    <row r="37" spans="2:55" ht="20.25">
      <c r="B37" s="86" t="s">
        <v>1999</v>
      </c>
      <c r="C37" s="83" t="s">
        <v>2000</v>
      </c>
      <c r="D37" s="96" t="s">
        <v>30</v>
      </c>
      <c r="E37" s="83"/>
      <c r="F37" s="96" t="s">
        <v>1736</v>
      </c>
      <c r="G37" s="83" t="s">
        <v>999</v>
      </c>
      <c r="H37" s="83" t="s">
        <v>945</v>
      </c>
      <c r="I37" s="96" t="s">
        <v>182</v>
      </c>
      <c r="J37" s="93">
        <v>2270704.7499999995</v>
      </c>
      <c r="K37" s="95">
        <v>2314</v>
      </c>
      <c r="L37" s="93">
        <v>190577.47942999995</v>
      </c>
      <c r="M37" s="94">
        <v>9.9065601831433356E-3</v>
      </c>
      <c r="N37" s="94">
        <v>2.16701648312638E-2</v>
      </c>
      <c r="O37" s="94">
        <v>1.791250466374432E-3</v>
      </c>
      <c r="BC37" s="4"/>
    </row>
    <row r="38" spans="2:55">
      <c r="B38" s="86" t="s">
        <v>2001</v>
      </c>
      <c r="C38" s="83" t="s">
        <v>2002</v>
      </c>
      <c r="D38" s="96" t="s">
        <v>30</v>
      </c>
      <c r="E38" s="83"/>
      <c r="F38" s="96" t="s">
        <v>1736</v>
      </c>
      <c r="G38" s="83" t="s">
        <v>999</v>
      </c>
      <c r="H38" s="83" t="s">
        <v>363</v>
      </c>
      <c r="I38" s="96" t="s">
        <v>182</v>
      </c>
      <c r="J38" s="93">
        <v>12287319.5</v>
      </c>
      <c r="K38" s="95">
        <v>869</v>
      </c>
      <c r="L38" s="93">
        <v>387279.47700000001</v>
      </c>
      <c r="M38" s="94">
        <v>4.3645825666382268E-2</v>
      </c>
      <c r="N38" s="94">
        <v>4.4036735754175042E-2</v>
      </c>
      <c r="O38" s="94">
        <v>3.6400656880778031E-3</v>
      </c>
      <c r="BC38" s="3"/>
    </row>
    <row r="39" spans="2:55">
      <c r="B39" s="82"/>
      <c r="C39" s="83"/>
      <c r="D39" s="83"/>
      <c r="E39" s="83"/>
      <c r="F39" s="83"/>
      <c r="G39" s="83"/>
      <c r="H39" s="83"/>
      <c r="I39" s="83"/>
      <c r="J39" s="93"/>
      <c r="K39" s="95"/>
      <c r="L39" s="83"/>
      <c r="M39" s="83"/>
      <c r="N39" s="94"/>
      <c r="O39" s="83"/>
    </row>
    <row r="40" spans="2:55">
      <c r="B40" s="101" t="s">
        <v>32</v>
      </c>
      <c r="C40" s="81"/>
      <c r="D40" s="81"/>
      <c r="E40" s="81"/>
      <c r="F40" s="81"/>
      <c r="G40" s="81"/>
      <c r="H40" s="81"/>
      <c r="I40" s="81"/>
      <c r="J40" s="90"/>
      <c r="K40" s="92"/>
      <c r="L40" s="90">
        <v>2670317.2371000005</v>
      </c>
      <c r="M40" s="81"/>
      <c r="N40" s="91">
        <v>0.30363616337457383</v>
      </c>
      <c r="O40" s="91">
        <v>2.5098490181679395E-2</v>
      </c>
    </row>
    <row r="41" spans="2:55">
      <c r="B41" s="86" t="s">
        <v>2003</v>
      </c>
      <c r="C41" s="83" t="s">
        <v>2004</v>
      </c>
      <c r="D41" s="96" t="s">
        <v>30</v>
      </c>
      <c r="E41" s="83"/>
      <c r="F41" s="96" t="s">
        <v>1710</v>
      </c>
      <c r="G41" s="83" t="s">
        <v>1994</v>
      </c>
      <c r="H41" s="83"/>
      <c r="I41" s="96" t="s">
        <v>182</v>
      </c>
      <c r="J41" s="93">
        <v>579641</v>
      </c>
      <c r="K41" s="95">
        <v>2469.0300000000002</v>
      </c>
      <c r="L41" s="93">
        <v>51907.847369999996</v>
      </c>
      <c r="M41" s="94">
        <v>2.9305066447347507E-2</v>
      </c>
      <c r="N41" s="94">
        <v>5.9023322792824875E-3</v>
      </c>
      <c r="O41" s="94">
        <v>4.8788532668235507E-4</v>
      </c>
    </row>
    <row r="42" spans="2:55">
      <c r="B42" s="86" t="s">
        <v>2005</v>
      </c>
      <c r="C42" s="83" t="s">
        <v>2006</v>
      </c>
      <c r="D42" s="96" t="s">
        <v>30</v>
      </c>
      <c r="E42" s="83"/>
      <c r="F42" s="96" t="s">
        <v>1710</v>
      </c>
      <c r="G42" s="83" t="s">
        <v>1994</v>
      </c>
      <c r="H42" s="83"/>
      <c r="I42" s="96" t="s">
        <v>184</v>
      </c>
      <c r="J42" s="93">
        <v>27799</v>
      </c>
      <c r="K42" s="95">
        <v>172741</v>
      </c>
      <c r="L42" s="93">
        <v>202434.25268000001</v>
      </c>
      <c r="M42" s="94">
        <v>2.3226766150755734E-2</v>
      </c>
      <c r="N42" s="94">
        <v>2.3018373609462038E-2</v>
      </c>
      <c r="O42" s="94">
        <v>1.9026930705965089E-3</v>
      </c>
    </row>
    <row r="43" spans="2:55">
      <c r="B43" s="86" t="s">
        <v>2007</v>
      </c>
      <c r="C43" s="83" t="s">
        <v>2008</v>
      </c>
      <c r="D43" s="96" t="s">
        <v>156</v>
      </c>
      <c r="E43" s="83"/>
      <c r="F43" s="96" t="s">
        <v>1710</v>
      </c>
      <c r="G43" s="83" t="s">
        <v>1994</v>
      </c>
      <c r="H43" s="83"/>
      <c r="I43" s="96" t="s">
        <v>184</v>
      </c>
      <c r="J43" s="93">
        <v>279868</v>
      </c>
      <c r="K43" s="95">
        <v>3788</v>
      </c>
      <c r="L43" s="93">
        <v>44691.261180000009</v>
      </c>
      <c r="M43" s="94">
        <v>1.4904253299820988E-2</v>
      </c>
      <c r="N43" s="94">
        <v>5.0817494238262501E-3</v>
      </c>
      <c r="O43" s="94">
        <v>4.200561507632937E-4</v>
      </c>
    </row>
    <row r="44" spans="2:55">
      <c r="B44" s="86" t="s">
        <v>2009</v>
      </c>
      <c r="C44" s="83" t="s">
        <v>2010</v>
      </c>
      <c r="D44" s="96" t="s">
        <v>156</v>
      </c>
      <c r="E44" s="83"/>
      <c r="F44" s="96" t="s">
        <v>1710</v>
      </c>
      <c r="G44" s="83" t="s">
        <v>1994</v>
      </c>
      <c r="H44" s="83"/>
      <c r="I44" s="96" t="s">
        <v>184</v>
      </c>
      <c r="J44" s="93">
        <v>460201</v>
      </c>
      <c r="K44" s="95">
        <v>2653</v>
      </c>
      <c r="L44" s="93">
        <v>51468.81908999999</v>
      </c>
      <c r="M44" s="94">
        <v>4.099587268543166E-3</v>
      </c>
      <c r="N44" s="94">
        <v>5.8524112958502298E-3</v>
      </c>
      <c r="O44" s="94">
        <v>4.8375887053625819E-4</v>
      </c>
    </row>
    <row r="45" spans="2:55">
      <c r="B45" s="86" t="s">
        <v>2011</v>
      </c>
      <c r="C45" s="83" t="s">
        <v>2012</v>
      </c>
      <c r="D45" s="96" t="s">
        <v>30</v>
      </c>
      <c r="E45" s="83"/>
      <c r="F45" s="96" t="s">
        <v>1710</v>
      </c>
      <c r="G45" s="83" t="s">
        <v>1994</v>
      </c>
      <c r="H45" s="83"/>
      <c r="I45" s="96" t="s">
        <v>184</v>
      </c>
      <c r="J45" s="93">
        <v>113644</v>
      </c>
      <c r="K45" s="95">
        <v>126223</v>
      </c>
      <c r="L45" s="93">
        <v>604706.1776099999</v>
      </c>
      <c r="M45" s="94">
        <v>8.1334365732938133E-2</v>
      </c>
      <c r="N45" s="94">
        <v>6.8759869122444625E-2</v>
      </c>
      <c r="O45" s="94">
        <v>5.6836737787859656E-3</v>
      </c>
    </row>
    <row r="46" spans="2:55">
      <c r="B46" s="86" t="s">
        <v>2013</v>
      </c>
      <c r="C46" s="83" t="s">
        <v>2014</v>
      </c>
      <c r="D46" s="96" t="s">
        <v>156</v>
      </c>
      <c r="E46" s="83"/>
      <c r="F46" s="96" t="s">
        <v>1710</v>
      </c>
      <c r="G46" s="83" t="s">
        <v>1994</v>
      </c>
      <c r="H46" s="83"/>
      <c r="I46" s="96" t="s">
        <v>182</v>
      </c>
      <c r="J46" s="93">
        <v>789088</v>
      </c>
      <c r="K46" s="95">
        <v>2092</v>
      </c>
      <c r="L46" s="93">
        <v>59873.503900000702</v>
      </c>
      <c r="M46" s="94">
        <v>7.985982667375215E-3</v>
      </c>
      <c r="N46" s="94">
        <v>6.8080903494943E-3</v>
      </c>
      <c r="O46" s="94">
        <v>5.6275506479106581E-4</v>
      </c>
    </row>
    <row r="47" spans="2:55">
      <c r="B47" s="86" t="s">
        <v>2015</v>
      </c>
      <c r="C47" s="83" t="s">
        <v>2016</v>
      </c>
      <c r="D47" s="96" t="s">
        <v>30</v>
      </c>
      <c r="E47" s="83"/>
      <c r="F47" s="96" t="s">
        <v>1710</v>
      </c>
      <c r="G47" s="83" t="s">
        <v>1994</v>
      </c>
      <c r="H47" s="83"/>
      <c r="I47" s="96" t="s">
        <v>184</v>
      </c>
      <c r="J47" s="93">
        <v>39202</v>
      </c>
      <c r="K47" s="95">
        <v>29451</v>
      </c>
      <c r="L47" s="93">
        <v>48670.708240000007</v>
      </c>
      <c r="M47" s="94">
        <v>6.5851385673147481E-3</v>
      </c>
      <c r="N47" s="94">
        <v>5.5342439892146159E-3</v>
      </c>
      <c r="O47" s="94">
        <v>4.5745923964586854E-4</v>
      </c>
    </row>
    <row r="48" spans="2:55">
      <c r="B48" s="86" t="s">
        <v>2017</v>
      </c>
      <c r="C48" s="83" t="s">
        <v>2018</v>
      </c>
      <c r="D48" s="96" t="s">
        <v>156</v>
      </c>
      <c r="E48" s="83"/>
      <c r="F48" s="96" t="s">
        <v>1710</v>
      </c>
      <c r="G48" s="83" t="s">
        <v>1994</v>
      </c>
      <c r="H48" s="83"/>
      <c r="I48" s="96" t="s">
        <v>182</v>
      </c>
      <c r="J48" s="93">
        <v>5164465</v>
      </c>
      <c r="K48" s="95">
        <v>958.2</v>
      </c>
      <c r="L48" s="93">
        <v>179485.37249000001</v>
      </c>
      <c r="M48" s="94">
        <v>4.440666885318678E-3</v>
      </c>
      <c r="N48" s="94">
        <v>2.0408904652806606E-2</v>
      </c>
      <c r="O48" s="94">
        <v>1.6869950119063827E-3</v>
      </c>
    </row>
    <row r="49" spans="2:15">
      <c r="B49" s="86" t="s">
        <v>2019</v>
      </c>
      <c r="C49" s="83" t="s">
        <v>2020</v>
      </c>
      <c r="D49" s="96" t="s">
        <v>30</v>
      </c>
      <c r="E49" s="83"/>
      <c r="F49" s="96" t="s">
        <v>1710</v>
      </c>
      <c r="G49" s="83" t="s">
        <v>1994</v>
      </c>
      <c r="H49" s="83"/>
      <c r="I49" s="96" t="s">
        <v>182</v>
      </c>
      <c r="J49" s="93">
        <v>417935.44999999995</v>
      </c>
      <c r="K49" s="95">
        <v>1490.44</v>
      </c>
      <c r="L49" s="93">
        <v>22592.86249</v>
      </c>
      <c r="M49" s="94">
        <v>3.1621269587531553E-3</v>
      </c>
      <c r="N49" s="94">
        <v>2.5689869318909018E-3</v>
      </c>
      <c r="O49" s="94">
        <v>2.1235182453344678E-4</v>
      </c>
    </row>
    <row r="50" spans="2:15">
      <c r="B50" s="86" t="s">
        <v>2021</v>
      </c>
      <c r="C50" s="83" t="s">
        <v>2022</v>
      </c>
      <c r="D50" s="96" t="s">
        <v>30</v>
      </c>
      <c r="E50" s="83"/>
      <c r="F50" s="96" t="s">
        <v>1710</v>
      </c>
      <c r="G50" s="83" t="s">
        <v>1994</v>
      </c>
      <c r="H50" s="83"/>
      <c r="I50" s="96" t="s">
        <v>182</v>
      </c>
      <c r="J50" s="93">
        <v>12136</v>
      </c>
      <c r="K50" s="95">
        <v>94061.68</v>
      </c>
      <c r="L50" s="93">
        <v>41403.385559999995</v>
      </c>
      <c r="M50" s="94">
        <v>0.14913319039437536</v>
      </c>
      <c r="N50" s="94">
        <v>4.7078919940649125E-3</v>
      </c>
      <c r="O50" s="94">
        <v>3.8915318806633268E-4</v>
      </c>
    </row>
    <row r="51" spans="2:15">
      <c r="B51" s="86" t="s">
        <v>2023</v>
      </c>
      <c r="C51" s="83" t="s">
        <v>2024</v>
      </c>
      <c r="D51" s="96" t="s">
        <v>30</v>
      </c>
      <c r="E51" s="83"/>
      <c r="F51" s="96" t="s">
        <v>1710</v>
      </c>
      <c r="G51" s="83" t="s">
        <v>1994</v>
      </c>
      <c r="H51" s="83"/>
      <c r="I51" s="96" t="s">
        <v>182</v>
      </c>
      <c r="J51" s="93">
        <v>1413963.05</v>
      </c>
      <c r="K51" s="95">
        <v>1776</v>
      </c>
      <c r="L51" s="93">
        <v>91081.165209999992</v>
      </c>
      <c r="M51" s="94">
        <v>3.0966676878341714E-2</v>
      </c>
      <c r="N51" s="94">
        <v>1.0356647957710215E-2</v>
      </c>
      <c r="O51" s="94">
        <v>8.5607795920222926E-4</v>
      </c>
    </row>
    <row r="52" spans="2:15">
      <c r="B52" s="86" t="s">
        <v>2025</v>
      </c>
      <c r="C52" s="83" t="s">
        <v>2026</v>
      </c>
      <c r="D52" s="96" t="s">
        <v>30</v>
      </c>
      <c r="E52" s="83"/>
      <c r="F52" s="96" t="s">
        <v>1710</v>
      </c>
      <c r="G52" s="83" t="s">
        <v>1994</v>
      </c>
      <c r="H52" s="83"/>
      <c r="I52" s="96" t="s">
        <v>182</v>
      </c>
      <c r="J52" s="93">
        <v>21406</v>
      </c>
      <c r="K52" s="95">
        <v>45123.93</v>
      </c>
      <c r="L52" s="93">
        <v>35034.021580000008</v>
      </c>
      <c r="M52" s="94">
        <v>7.8003944502567759E-3</v>
      </c>
      <c r="N52" s="94">
        <v>3.9836449963098E-3</v>
      </c>
      <c r="O52" s="94">
        <v>3.2928711032300669E-4</v>
      </c>
    </row>
    <row r="53" spans="2:15">
      <c r="B53" s="86" t="s">
        <v>2027</v>
      </c>
      <c r="C53" s="83" t="s">
        <v>2028</v>
      </c>
      <c r="D53" s="96" t="s">
        <v>30</v>
      </c>
      <c r="E53" s="83"/>
      <c r="F53" s="96" t="s">
        <v>1710</v>
      </c>
      <c r="G53" s="83" t="s">
        <v>1994</v>
      </c>
      <c r="H53" s="83"/>
      <c r="I53" s="96" t="s">
        <v>182</v>
      </c>
      <c r="J53" s="93">
        <v>1078306.5099999998</v>
      </c>
      <c r="K53" s="95">
        <v>2333.14</v>
      </c>
      <c r="L53" s="93">
        <v>91249.518599999981</v>
      </c>
      <c r="M53" s="94">
        <v>3.8626872464993184E-3</v>
      </c>
      <c r="N53" s="94">
        <v>1.0375791068019542E-2</v>
      </c>
      <c r="O53" s="94">
        <v>8.5766032396670795E-4</v>
      </c>
    </row>
    <row r="54" spans="2:15">
      <c r="B54" s="86" t="s">
        <v>2029</v>
      </c>
      <c r="C54" s="83" t="s">
        <v>2030</v>
      </c>
      <c r="D54" s="96" t="s">
        <v>30</v>
      </c>
      <c r="E54" s="83"/>
      <c r="F54" s="96" t="s">
        <v>1710</v>
      </c>
      <c r="G54" s="83" t="s">
        <v>1994</v>
      </c>
      <c r="H54" s="83"/>
      <c r="I54" s="96" t="s">
        <v>184</v>
      </c>
      <c r="J54" s="93">
        <v>1163611.98</v>
      </c>
      <c r="K54" s="95">
        <v>1358.9</v>
      </c>
      <c r="L54" s="93">
        <v>66658.429380000001</v>
      </c>
      <c r="M54" s="94">
        <v>5.8507688980118835E-2</v>
      </c>
      <c r="N54" s="94">
        <v>7.5795899724255154E-3</v>
      </c>
      <c r="O54" s="94">
        <v>6.265270328468641E-4</v>
      </c>
    </row>
    <row r="55" spans="2:15">
      <c r="B55" s="86" t="s">
        <v>2031</v>
      </c>
      <c r="C55" s="83" t="s">
        <v>2032</v>
      </c>
      <c r="D55" s="96" t="s">
        <v>30</v>
      </c>
      <c r="E55" s="83"/>
      <c r="F55" s="96" t="s">
        <v>1710</v>
      </c>
      <c r="G55" s="83" t="s">
        <v>1994</v>
      </c>
      <c r="H55" s="83"/>
      <c r="I55" s="96" t="s">
        <v>192</v>
      </c>
      <c r="J55" s="93">
        <v>151552</v>
      </c>
      <c r="K55" s="95">
        <v>10389</v>
      </c>
      <c r="L55" s="93">
        <v>50323.329299999998</v>
      </c>
      <c r="M55" s="94">
        <v>0.1050945318010353</v>
      </c>
      <c r="N55" s="94">
        <v>5.7221600582114873E-3</v>
      </c>
      <c r="O55" s="94">
        <v>4.7299233544144235E-4</v>
      </c>
    </row>
    <row r="56" spans="2:15">
      <c r="B56" s="86" t="s">
        <v>2033</v>
      </c>
      <c r="C56" s="83" t="s">
        <v>2034</v>
      </c>
      <c r="D56" s="96" t="s">
        <v>30</v>
      </c>
      <c r="E56" s="83"/>
      <c r="F56" s="96" t="s">
        <v>1710</v>
      </c>
      <c r="G56" s="83" t="s">
        <v>1994</v>
      </c>
      <c r="H56" s="83"/>
      <c r="I56" s="96" t="s">
        <v>192</v>
      </c>
      <c r="J56" s="93">
        <v>729803.43</v>
      </c>
      <c r="K56" s="95">
        <v>11663.82</v>
      </c>
      <c r="L56" s="93">
        <v>272070.00082000002</v>
      </c>
      <c r="M56" s="94">
        <v>8.8427935160838439E-2</v>
      </c>
      <c r="N56" s="94">
        <v>3.0936508243499118E-2</v>
      </c>
      <c r="O56" s="94">
        <v>2.5572041214571815E-3</v>
      </c>
    </row>
    <row r="57" spans="2:15">
      <c r="B57" s="86" t="s">
        <v>2035</v>
      </c>
      <c r="C57" s="83" t="s">
        <v>2036</v>
      </c>
      <c r="D57" s="96" t="s">
        <v>156</v>
      </c>
      <c r="E57" s="83"/>
      <c r="F57" s="96" t="s">
        <v>1710</v>
      </c>
      <c r="G57" s="83" t="s">
        <v>1994</v>
      </c>
      <c r="H57" s="83"/>
      <c r="I57" s="96" t="s">
        <v>182</v>
      </c>
      <c r="J57" s="93">
        <v>1124580.0400000003</v>
      </c>
      <c r="K57" s="95">
        <v>18550.97</v>
      </c>
      <c r="L57" s="93">
        <v>756666.58159999992</v>
      </c>
      <c r="M57" s="94">
        <v>2.2486842044002798E-2</v>
      </c>
      <c r="N57" s="94">
        <v>8.6038967430061161E-2</v>
      </c>
      <c r="O57" s="94">
        <v>7.1119597721344859E-3</v>
      </c>
    </row>
    <row r="58" spans="2:15">
      <c r="B58" s="160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</row>
    <row r="59" spans="2:15">
      <c r="C59" s="1"/>
      <c r="D59" s="1"/>
      <c r="E59" s="1"/>
    </row>
    <row r="60" spans="2:15">
      <c r="C60" s="1"/>
      <c r="D60" s="1"/>
      <c r="E60" s="1"/>
    </row>
    <row r="61" spans="2:15">
      <c r="B61" s="98" t="s">
        <v>278</v>
      </c>
      <c r="C61" s="1"/>
      <c r="D61" s="1"/>
      <c r="E61" s="1"/>
    </row>
    <row r="62" spans="2:15">
      <c r="B62" s="98" t="s">
        <v>131</v>
      </c>
      <c r="C62" s="1"/>
      <c r="D62" s="1"/>
      <c r="E62" s="1"/>
    </row>
    <row r="63" spans="2:15">
      <c r="B63" s="98" t="s">
        <v>260</v>
      </c>
      <c r="C63" s="1"/>
      <c r="D63" s="1"/>
      <c r="E63" s="1"/>
    </row>
    <row r="64" spans="2:15">
      <c r="B64" s="98" t="s">
        <v>268</v>
      </c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1:B37 C5:C1048576 AC42:AC1048576 AD1:XFD1048576 AC1:AC37 B39:B60 B62:B1048576 D1:P1048576 Q1:AB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44261B70-34EA-43D4-8BFC-335F6F8480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2018-11-26T15:19:14Z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