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2" i="5"/>
  <c r="C32" i="5"/>
  <c r="C39" i="5"/>
  <c r="C6" i="5"/>
  <c r="E39" i="5"/>
  <c r="G4" i="5" l="1"/>
  <c r="C46" i="5"/>
  <c r="G32" i="5"/>
  <c r="G39" i="5"/>
  <c r="E6" i="5"/>
  <c r="G6" i="5"/>
  <c r="I4" i="5" l="1"/>
  <c r="I32" i="5"/>
  <c r="I39" i="5"/>
  <c r="I6" i="5"/>
  <c r="K4" i="5" l="1"/>
  <c r="K6" i="5"/>
  <c r="K32" i="5"/>
  <c r="K39" i="5"/>
  <c r="M4" i="5" l="1"/>
  <c r="E46" i="5"/>
  <c r="M6" i="5"/>
  <c r="M32" i="5"/>
  <c r="O4" i="5" l="1"/>
  <c r="M39" i="5"/>
  <c r="O32" i="5"/>
  <c r="O6" i="5"/>
  <c r="Q4" i="5" l="1"/>
  <c r="S4" i="5" s="1"/>
  <c r="O39" i="5"/>
  <c r="Q32" i="5"/>
  <c r="S32" i="5"/>
  <c r="S39" i="5"/>
  <c r="Q6" i="5"/>
  <c r="U4" i="5" l="1"/>
  <c r="Q39" i="5"/>
  <c r="U32" i="5"/>
  <c r="U39" i="5"/>
  <c r="S6" i="5"/>
  <c r="W4" i="5" l="1"/>
  <c r="W39" i="5"/>
  <c r="W32" i="5"/>
  <c r="U6" i="5"/>
  <c r="Y4" i="5" l="1"/>
  <c r="Y39" i="5"/>
  <c r="W6" i="5"/>
  <c r="Y6" i="5"/>
  <c r="Y32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<sst xmlns="http://schemas.openxmlformats.org/spreadsheetml/2006/main" count="171" uniqueCount="49">
  <si>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</si>
  <si>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</si>
  <si>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</si>
  <si>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</si>
  <si>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</si>
  <si>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</si>
  <si>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</si>
  <si>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</si>
  <si>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</si>
  <si>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</si>
  <si>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</si>
  <si>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</si>
  <si>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</si>
  <si>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</si>
  <si>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</si>
  <si>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</si>
  <si>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</si>
  <si>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</si>
  <si>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</si>
  <si>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</si>
  <si>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</si>
  <si>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</si>
  <si>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</si>
  <si>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</si>
  <si>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</si>
  <si>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</si>
  <si>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</si>
  <si>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</si>
  <si>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</si>
  <si>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</si>
  <si>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</si>
  <si>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</si>
  <si>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</si>
  <si>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</si>
  <si>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</si>
  <si>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</si>
  <si>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</si>
  <si>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</si>
  <si>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</si>
  <si>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</si>
  <si>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</si>
  <si>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</si>
  <si>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</si>
  <si>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</si>
  <si>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</si>
  <si>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</si>
  <si>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כהלכה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</si>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</sst>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0" fontId="2" fillId="2" borderId="18" xfId="421" applyNumberFormat="1" applyFont="1" applyFill="1" applyBorder="1"/>
    <xf numFmtId="10" fontId="3" fillId="2" borderId="18" xfId="421" applyNumberFormat="1" applyFont="1" applyFill="1" applyBorder="1"/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20" xfId="0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0" fontId="3" fillId="2" borderId="20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7" fontId="3" fillId="4" borderId="22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10" fontId="2" fillId="4" borderId="18" xfId="421" applyNumberFormat="1" applyFont="1" applyFill="1" applyBorder="1"/>
    <xf numFmtId="10" fontId="3" fillId="4" borderId="18" xfId="421" applyNumberFormat="1" applyFont="1" applyFill="1" applyBorder="1"/>
    <xf numFmtId="3" fontId="3" fillId="4" borderId="16" xfId="421" applyNumberFormat="1" applyFont="1" applyFill="1" applyBorder="1" applyAlignment="1">
      <alignment horizontal="center"/>
    </xf>
    <xf numFmtId="10" fontId="2" fillId="4" borderId="19" xfId="421" applyNumberFormat="1" applyFont="1" applyFill="1" applyBorder="1"/>
    <xf numFmtId="10" fontId="3" fillId="4" borderId="19" xfId="421" applyNumberFormat="1" applyFont="1" applyFill="1" applyBorder="1"/>
    <xf numFmtId="10" fontId="3" fillId="4" borderId="22" xfId="0" applyNumberFormat="1" applyFont="1" applyFill="1" applyBorder="1" applyAlignment="1">
      <alignment horizontal="center"/>
    </xf>
    <xf numFmtId="10" fontId="2" fillId="4" borderId="18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07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18.1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2.0000000000000001E-4</v>
      </c>
      <c r="D8" s="11">
        <v>2.58E-2</v>
      </c>
      <c r="E8" s="29">
        <v>1E-4</v>
      </c>
      <c r="F8" s="30">
        <v>4.0500000000000001E-2</v>
      </c>
      <c r="G8" s="10">
        <v>2.0000000000000001E-4</v>
      </c>
      <c r="H8" s="11">
        <v>4.2599999999999999E-2</v>
      </c>
      <c r="I8" s="29">
        <v>-1.9492700867949282E-4</v>
      </c>
      <c r="J8" s="30">
        <v>4.4054672993099113E-2</v>
      </c>
      <c r="K8" s="10">
        <v>-6.8961377905901711E-6</v>
      </c>
      <c r="L8" s="11">
        <v>4.4604521898009029E-2</v>
      </c>
      <c r="M8" s="29">
        <v>-1.0951697991749461E-4</v>
      </c>
      <c r="N8" s="30">
        <v>4.563211149706442E-2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1E-4</v>
      </c>
      <c r="D9" s="11">
        <v>0.1547</v>
      </c>
      <c r="E9" s="29">
        <v>-2.8E-3</v>
      </c>
      <c r="F9" s="30">
        <v>0.14979999999999999</v>
      </c>
      <c r="G9" s="10">
        <v>8.9999999999999998E-4</v>
      </c>
      <c r="H9" s="11">
        <v>0.1547</v>
      </c>
      <c r="I9" s="29">
        <v>-2.1250990584928493E-4</v>
      </c>
      <c r="J9" s="30">
        <v>0.15362850899883246</v>
      </c>
      <c r="K9" s="10">
        <v>1.3215468044175399E-4</v>
      </c>
      <c r="L9" s="11">
        <v>0.14501955655501841</v>
      </c>
      <c r="M9" s="29">
        <v>5.2417582614874912E-4</v>
      </c>
      <c r="N9" s="30">
        <v>0.14078396837455603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6.0273810199473686E-7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1.4999999999999999E-2</v>
      </c>
      <c r="D15" s="11">
        <v>0.81299999999999994</v>
      </c>
      <c r="E15" s="29">
        <v>1.9E-3</v>
      </c>
      <c r="F15" s="30">
        <v>0.80530000000000002</v>
      </c>
      <c r="G15" s="10">
        <v>2.1700000000000001E-2</v>
      </c>
      <c r="H15" s="11">
        <v>0.80030000000000001</v>
      </c>
      <c r="I15" s="29">
        <v>1.1674449444150744E-2</v>
      </c>
      <c r="J15" s="30">
        <v>0.79973446398954129</v>
      </c>
      <c r="K15" s="10">
        <v>1.2316523600882798E-2</v>
      </c>
      <c r="L15" s="11">
        <v>0.80711010944924322</v>
      </c>
      <c r="M15" s="29">
        <v>4.517128567857534E-3</v>
      </c>
      <c r="N15" s="30">
        <v>0.80990692576826828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-3.3E-3</v>
      </c>
      <c r="D19" s="11">
        <v>6.4000000000000003E-3</v>
      </c>
      <c r="E19" s="29">
        <v>1E-4</v>
      </c>
      <c r="F19" s="30">
        <v>4.4000000000000003E-3</v>
      </c>
      <c r="G19" s="10">
        <v>-2E-3</v>
      </c>
      <c r="H19" s="11">
        <v>2.5000000000000001E-3</v>
      </c>
      <c r="I19" s="29">
        <v>3.7329874703780326E-3</v>
      </c>
      <c r="J19" s="30">
        <v>2.5823540185269801E-3</v>
      </c>
      <c r="K19" s="10">
        <v>-4.4178214353396048E-4</v>
      </c>
      <c r="L19" s="11">
        <v>3.2658120977294568E-3</v>
      </c>
      <c r="M19" s="29">
        <v>-5.3239015219078286E-4</v>
      </c>
      <c r="N19" s="30">
        <v>3.6769943601111486E-3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1.21E-2</v>
      </c>
      <c r="D27" s="15">
        <v>1</v>
      </c>
      <c r="E27" s="31">
        <v>-6.9999999999999999E-4</v>
      </c>
      <c r="F27" s="32">
        <v>1</v>
      </c>
      <c r="G27" s="14">
        <v>2.0799999999999999E-2</v>
      </c>
      <c r="H27" s="15">
        <v>1</v>
      </c>
      <c r="I27" s="31">
        <v>1.4999999999999999E-2</v>
      </c>
      <c r="J27" s="32">
        <v>0.99999999999999989</v>
      </c>
      <c r="K27" s="14">
        <v>1.2E-2</v>
      </c>
      <c r="L27" s="15">
        <v>1</v>
      </c>
      <c r="M27" s="31">
        <v>4.4000000000000003E-3</v>
      </c>
      <c r="N27" s="32">
        <v>0.99999999999999989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7">
        <v>1954.99</v>
      </c>
      <c r="D28" s="58"/>
      <c r="E28" s="59">
        <v>-132.68</v>
      </c>
      <c r="F28" s="60"/>
      <c r="G28" s="57">
        <v>3477.28</v>
      </c>
      <c r="H28" s="58"/>
      <c r="I28" s="59">
        <v>2595.65</v>
      </c>
      <c r="J28" s="60"/>
      <c r="K28" s="57">
        <v>2131.44</v>
      </c>
      <c r="L28" s="58"/>
      <c r="M28" s="59">
        <v>797.26</v>
      </c>
      <c r="N28" s="60"/>
      <c r="O28" s="57"/>
      <c r="P28" s="58"/>
      <c r="Q28" s="59"/>
      <c r="R28" s="60"/>
      <c r="S28" s="57"/>
      <c r="T28" s="58"/>
      <c r="U28" s="59"/>
      <c r="V28" s="60"/>
      <c r="W28" s="57"/>
      <c r="X28" s="58"/>
      <c r="Y28" s="59"/>
      <c r="Z28" s="6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3.5999999999999999E-3</v>
      </c>
      <c r="D34" s="19">
        <v>0.63390000000000002</v>
      </c>
      <c r="E34" s="33">
        <v>0</v>
      </c>
      <c r="F34" s="34">
        <v>0</v>
      </c>
      <c r="G34" s="18">
        <v>7.1999999999999998E-3</v>
      </c>
      <c r="H34" s="19">
        <v>0.62619999999999998</v>
      </c>
      <c r="I34" s="33">
        <v>1.0476089919482791E-2</v>
      </c>
      <c r="J34" s="34">
        <v>0.62162783209814798</v>
      </c>
      <c r="K34" s="18">
        <v>8.2494706275733996E-3</v>
      </c>
      <c r="L34" s="19">
        <v>0.61921708068783843</v>
      </c>
      <c r="M34" s="33">
        <v>-7.6397275722443888E-4</v>
      </c>
      <c r="N34" s="34">
        <v>0.6163007292997037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8.5000000000000006E-3</v>
      </c>
      <c r="D35" s="11">
        <v>0.36609999999999998</v>
      </c>
      <c r="E35" s="29">
        <v>0</v>
      </c>
      <c r="F35" s="30">
        <v>0</v>
      </c>
      <c r="G35" s="10">
        <v>1.3599999999999999E-2</v>
      </c>
      <c r="H35" s="11">
        <v>0.37380000000000002</v>
      </c>
      <c r="I35" s="29">
        <v>4.5239100805172083E-3</v>
      </c>
      <c r="J35" s="30">
        <v>0.37837216790185196</v>
      </c>
      <c r="K35" s="10">
        <v>3.750529372426599E-3</v>
      </c>
      <c r="L35" s="11">
        <v>0.38078291931216157</v>
      </c>
      <c r="M35" s="29">
        <v>5.1639727572244387E-3</v>
      </c>
      <c r="N35" s="30">
        <v>0.3836992707002963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1.21E-2</v>
      </c>
      <c r="D36" s="15">
        <v>1</v>
      </c>
      <c r="E36" s="31">
        <v>-6.9999999999999999E-4</v>
      </c>
      <c r="F36" s="32">
        <v>0</v>
      </c>
      <c r="G36" s="14">
        <v>2.0799999999999999E-2</v>
      </c>
      <c r="H36" s="15">
        <v>1</v>
      </c>
      <c r="I36" s="31">
        <v>1.4999999999999999E-2</v>
      </c>
      <c r="J36" s="32">
        <v>1</v>
      </c>
      <c r="K36" s="14">
        <v>1.2E-2</v>
      </c>
      <c r="L36" s="15">
        <v>1</v>
      </c>
      <c r="M36" s="31">
        <v>4.4000000000000003E-3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1.54E-2</v>
      </c>
      <c r="D41" s="19">
        <v>0.99360000000000004</v>
      </c>
      <c r="E41" s="33">
        <v>0</v>
      </c>
      <c r="F41" s="34">
        <v>0</v>
      </c>
      <c r="G41" s="18">
        <v>2.2800000000000001E-2</v>
      </c>
      <c r="H41" s="19">
        <v>0.99750000000000005</v>
      </c>
      <c r="I41" s="33">
        <v>1.1267012529621962E-2</v>
      </c>
      <c r="J41" s="34">
        <v>0.99741764598147298</v>
      </c>
      <c r="K41" s="18">
        <v>1.2441782143533959E-2</v>
      </c>
      <c r="L41" s="19">
        <v>0.99673418790227053</v>
      </c>
      <c r="M41" s="33">
        <v>4.9323901521907826E-3</v>
      </c>
      <c r="N41" s="34">
        <v>0.99632300563988885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-3.3E-3</v>
      </c>
      <c r="D42" s="11">
        <v>6.4000000000000003E-3</v>
      </c>
      <c r="E42" s="29">
        <v>0</v>
      </c>
      <c r="F42" s="30">
        <v>0</v>
      </c>
      <c r="G42" s="10">
        <v>-2E-3</v>
      </c>
      <c r="H42" s="11">
        <v>2.5000000000000001E-3</v>
      </c>
      <c r="I42" s="29">
        <v>3.7329874703780322E-3</v>
      </c>
      <c r="J42" s="30">
        <v>2.5823540185269797E-3</v>
      </c>
      <c r="K42" s="10">
        <v>-4.4178214353396032E-4</v>
      </c>
      <c r="L42" s="11">
        <v>3.2658120977294564E-3</v>
      </c>
      <c r="M42" s="29">
        <v>-5.3239015219078297E-4</v>
      </c>
      <c r="N42" s="30">
        <v>3.6769943601111491E-3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1.21E-2</v>
      </c>
      <c r="D43" s="15">
        <v>1</v>
      </c>
      <c r="E43" s="31">
        <v>-6.9999999999999999E-4</v>
      </c>
      <c r="F43" s="32">
        <v>0</v>
      </c>
      <c r="G43" s="14">
        <v>2.0799999999999999E-2</v>
      </c>
      <c r="H43" s="15">
        <v>1</v>
      </c>
      <c r="I43" s="31">
        <v>1.4999999999999999E-2</v>
      </c>
      <c r="J43" s="32">
        <v>1</v>
      </c>
      <c r="K43" s="14">
        <v>1.2E-2</v>
      </c>
      <c r="L43" s="15">
        <v>1</v>
      </c>
      <c r="M43" s="31">
        <v>4.4000000000000003E-3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78"/>
      <c r="H45" s="78"/>
      <c r="I45" s="78"/>
      <c r="J45" s="78"/>
    </row>
    <row r="46" spans="2:26" ht="15.75">
      <c r="B46" s="23" t="s">
        <v>39</v>
      </c>
      <c r="C46" s="62" t="str">
        <f ca="1">CONCATENATE(INDIRECT(CONCATENATE($C$2,C4))," - ",INDIRECT(CONCATENATE($C$2,G4))," ",$B$4)</f>
        <v>ינואר - מרץ 2021</v>
      </c>
      <c r="D46" s="63"/>
      <c r="E46" s="56" t="str">
        <f ca="1">CONCATENATE(INDIRECT(CONCATENATE($C$2,C4))," - ",INDIRECT(CONCATENATE($C$2,M4))," ",$B$4)</f>
        <v>ינואר - יוני 2021</v>
      </c>
      <c r="F46" s="69"/>
      <c r="G46" s="79"/>
      <c r="H46" s="79"/>
      <c r="I46" s="79"/>
      <c r="J46" s="79"/>
    </row>
    <row r="47" spans="2:26" ht="30">
      <c r="B47" s="23"/>
      <c r="C47" s="7" t="s">
        <v>2</v>
      </c>
      <c r="D47" s="43" t="s">
        <v>3</v>
      </c>
      <c r="E47" s="27" t="s">
        <v>2</v>
      </c>
      <c r="F47" s="70" t="s">
        <v>3</v>
      </c>
      <c r="G47" s="80"/>
      <c r="H47" s="80"/>
      <c r="I47" s="80"/>
      <c r="J47" s="80"/>
    </row>
    <row r="48" spans="2:26">
      <c r="B48" s="9" t="s">
        <v>5</v>
      </c>
      <c r="C48" s="10">
        <v>4.9899034371126284E-4</v>
      </c>
      <c r="D48" s="44">
        <v>4.2599999999999999E-2</v>
      </c>
      <c r="E48" s="29">
        <v>1.8832177774029862E-4</v>
      </c>
      <c r="F48" s="71">
        <v>4.563211149706442E-2</v>
      </c>
      <c r="G48" s="81"/>
      <c r="H48" s="81"/>
      <c r="I48" s="81"/>
      <c r="J48" s="81"/>
    </row>
    <row r="49" spans="2:10">
      <c r="B49" s="12" t="s">
        <v>7</v>
      </c>
      <c r="C49" s="10">
        <v>-1.7987821969727633E-3</v>
      </c>
      <c r="D49" s="44">
        <v>0.1547</v>
      </c>
      <c r="E49" s="29">
        <v>-1.3576988993991299E-3</v>
      </c>
      <c r="F49" s="71">
        <v>0.14078396837455603</v>
      </c>
      <c r="G49" s="81"/>
      <c r="H49" s="81"/>
      <c r="I49" s="81"/>
      <c r="J49" s="81"/>
    </row>
    <row r="50" spans="2:10">
      <c r="B50" s="12" t="s">
        <v>9</v>
      </c>
      <c r="C50" s="10">
        <v>0</v>
      </c>
      <c r="D50" s="44">
        <v>0</v>
      </c>
      <c r="E50" s="29">
        <v>0</v>
      </c>
      <c r="F50" s="71">
        <v>0</v>
      </c>
      <c r="G50" s="81"/>
      <c r="H50" s="81"/>
      <c r="I50" s="81"/>
      <c r="J50" s="81"/>
    </row>
    <row r="51" spans="2:10">
      <c r="B51" s="12" t="s">
        <v>11</v>
      </c>
      <c r="C51" s="10">
        <v>0</v>
      </c>
      <c r="D51" s="44">
        <v>0</v>
      </c>
      <c r="E51" s="29">
        <v>0</v>
      </c>
      <c r="F51" s="71">
        <v>0</v>
      </c>
      <c r="G51" s="81"/>
      <c r="H51" s="81"/>
      <c r="I51" s="81"/>
      <c r="J51" s="81"/>
    </row>
    <row r="52" spans="2:10">
      <c r="B52" s="12" t="s">
        <v>13</v>
      </c>
      <c r="C52" s="10">
        <v>0</v>
      </c>
      <c r="D52" s="44">
        <v>0</v>
      </c>
      <c r="E52" s="29">
        <v>0</v>
      </c>
      <c r="F52" s="71">
        <v>0</v>
      </c>
      <c r="G52" s="81"/>
      <c r="H52" s="81"/>
      <c r="I52" s="81"/>
      <c r="J52" s="81"/>
    </row>
    <row r="53" spans="2:10">
      <c r="B53" s="12" t="s">
        <v>15</v>
      </c>
      <c r="C53" s="10">
        <v>0</v>
      </c>
      <c r="D53" s="44">
        <v>0</v>
      </c>
      <c r="E53" s="29">
        <v>0</v>
      </c>
      <c r="F53" s="71">
        <v>0</v>
      </c>
      <c r="G53" s="81"/>
      <c r="H53" s="81"/>
      <c r="I53" s="81"/>
      <c r="J53" s="81"/>
    </row>
    <row r="54" spans="2:10">
      <c r="B54" s="12" t="s">
        <v>17</v>
      </c>
      <c r="C54" s="10">
        <v>0</v>
      </c>
      <c r="D54" s="44">
        <v>0</v>
      </c>
      <c r="E54" s="29">
        <v>6.0182456013578737E-7</v>
      </c>
      <c r="F54" s="71">
        <v>0</v>
      </c>
      <c r="G54" s="81"/>
      <c r="H54" s="81"/>
      <c r="I54" s="81"/>
      <c r="J54" s="81"/>
    </row>
    <row r="55" spans="2:10">
      <c r="B55" s="12" t="s">
        <v>19</v>
      </c>
      <c r="C55" s="10">
        <v>3.8910877591051149E-2</v>
      </c>
      <c r="D55" s="44">
        <v>0.80030000000000001</v>
      </c>
      <c r="E55" s="29">
        <v>6.8773918965691391E-2</v>
      </c>
      <c r="F55" s="71">
        <v>0.80990692576826828</v>
      </c>
      <c r="G55" s="81"/>
      <c r="H55" s="81"/>
      <c r="I55" s="81"/>
      <c r="J55" s="81"/>
    </row>
    <row r="56" spans="2:10">
      <c r="B56" s="12" t="s">
        <v>21</v>
      </c>
      <c r="C56" s="10">
        <v>0</v>
      </c>
      <c r="D56" s="44">
        <v>0</v>
      </c>
      <c r="E56" s="29">
        <v>0</v>
      </c>
      <c r="F56" s="71">
        <v>0</v>
      </c>
      <c r="G56" s="81"/>
      <c r="H56" s="81"/>
      <c r="I56" s="81"/>
      <c r="J56" s="81"/>
    </row>
    <row r="57" spans="2:10">
      <c r="B57" s="12" t="s">
        <v>23</v>
      </c>
      <c r="C57" s="10">
        <v>0</v>
      </c>
      <c r="D57" s="44">
        <v>0</v>
      </c>
      <c r="E57" s="29">
        <v>0</v>
      </c>
      <c r="F57" s="71">
        <v>0</v>
      </c>
      <c r="G57" s="81"/>
      <c r="H57" s="81"/>
      <c r="I57" s="81"/>
      <c r="J57" s="81"/>
    </row>
    <row r="58" spans="2:10">
      <c r="B58" s="12" t="s">
        <v>25</v>
      </c>
      <c r="C58" s="10">
        <v>0</v>
      </c>
      <c r="D58" s="44">
        <v>0</v>
      </c>
      <c r="E58" s="29">
        <v>0</v>
      </c>
      <c r="F58" s="71">
        <v>0</v>
      </c>
      <c r="G58" s="81"/>
      <c r="H58" s="81"/>
      <c r="I58" s="81"/>
      <c r="J58" s="81"/>
    </row>
    <row r="59" spans="2:10">
      <c r="B59" s="12" t="s">
        <v>26</v>
      </c>
      <c r="C59" s="10">
        <v>-5.1826119137897064E-3</v>
      </c>
      <c r="D59" s="44">
        <v>2.5000000000000001E-3</v>
      </c>
      <c r="E59" s="29">
        <v>-2.4491084551893963E-3</v>
      </c>
      <c r="F59" s="71">
        <v>3.6769943601111486E-3</v>
      </c>
      <c r="G59" s="81"/>
      <c r="H59" s="81"/>
      <c r="I59" s="81"/>
      <c r="J59" s="81"/>
    </row>
    <row r="60" spans="2:10">
      <c r="B60" s="12" t="s">
        <v>27</v>
      </c>
      <c r="C60" s="10">
        <v>0</v>
      </c>
      <c r="D60" s="44">
        <v>0</v>
      </c>
      <c r="E60" s="29">
        <v>0</v>
      </c>
      <c r="F60" s="71">
        <v>0</v>
      </c>
      <c r="G60" s="81"/>
      <c r="H60" s="81"/>
      <c r="I60" s="81"/>
      <c r="J60" s="81"/>
    </row>
    <row r="61" spans="2:10">
      <c r="B61" s="12" t="s">
        <v>28</v>
      </c>
      <c r="C61" s="10">
        <v>0</v>
      </c>
      <c r="D61" s="44">
        <v>0</v>
      </c>
      <c r="E61" s="29">
        <v>0</v>
      </c>
      <c r="F61" s="71">
        <v>0</v>
      </c>
      <c r="G61" s="81"/>
      <c r="H61" s="81"/>
      <c r="I61" s="81"/>
      <c r="J61" s="81"/>
    </row>
    <row r="62" spans="2:10">
      <c r="B62" s="12" t="s">
        <v>29</v>
      </c>
      <c r="C62" s="10">
        <v>0</v>
      </c>
      <c r="D62" s="44">
        <v>0</v>
      </c>
      <c r="E62" s="29">
        <v>0</v>
      </c>
      <c r="F62" s="71">
        <v>0</v>
      </c>
      <c r="G62" s="81"/>
      <c r="H62" s="81"/>
      <c r="I62" s="81"/>
      <c r="J62" s="81"/>
    </row>
    <row r="63" spans="2:10">
      <c r="B63" s="12" t="s">
        <v>30</v>
      </c>
      <c r="C63" s="10">
        <v>0</v>
      </c>
      <c r="D63" s="44">
        <v>0</v>
      </c>
      <c r="E63" s="29">
        <v>0</v>
      </c>
      <c r="F63" s="71">
        <v>0</v>
      </c>
      <c r="G63" s="81"/>
      <c r="H63" s="81"/>
      <c r="I63" s="81"/>
      <c r="J63" s="81"/>
    </row>
    <row r="64" spans="2:10">
      <c r="B64" s="12" t="s">
        <v>31</v>
      </c>
      <c r="C64" s="10">
        <v>0</v>
      </c>
      <c r="D64" s="44">
        <v>0</v>
      </c>
      <c r="E64" s="29">
        <v>0</v>
      </c>
      <c r="F64" s="71">
        <v>0</v>
      </c>
      <c r="G64" s="81"/>
      <c r="H64" s="81"/>
      <c r="I64" s="81"/>
      <c r="J64" s="81"/>
    </row>
    <row r="65" spans="2:10">
      <c r="B65" s="12" t="s">
        <v>32</v>
      </c>
      <c r="C65" s="10">
        <v>0</v>
      </c>
      <c r="D65" s="44">
        <v>0</v>
      </c>
      <c r="E65" s="29">
        <v>0</v>
      </c>
      <c r="F65" s="71">
        <v>0</v>
      </c>
      <c r="G65" s="81"/>
      <c r="H65" s="81"/>
      <c r="I65" s="81"/>
      <c r="J65" s="81"/>
    </row>
    <row r="66" spans="2:10">
      <c r="B66" s="12" t="s">
        <v>33</v>
      </c>
      <c r="C66" s="10">
        <v>0</v>
      </c>
      <c r="D66" s="44">
        <v>0</v>
      </c>
      <c r="E66" s="29">
        <v>0</v>
      </c>
      <c r="F66" s="71">
        <v>0</v>
      </c>
      <c r="G66" s="81"/>
      <c r="H66" s="81"/>
      <c r="I66" s="81"/>
      <c r="J66" s="81"/>
    </row>
    <row r="67" spans="2:10">
      <c r="B67" s="13" t="s">
        <v>44</v>
      </c>
      <c r="C67" s="39">
        <v>3.2428473823999937E-2</v>
      </c>
      <c r="D67" s="45">
        <v>1</v>
      </c>
      <c r="E67" s="37">
        <v>6.5156035213403296E-2</v>
      </c>
      <c r="F67" s="72">
        <v>0.99999999999999989</v>
      </c>
      <c r="G67" s="82"/>
      <c r="H67" s="82"/>
      <c r="I67" s="82"/>
      <c r="J67" s="82"/>
    </row>
    <row r="68" spans="2:10">
      <c r="B68" s="35" t="s">
        <v>40</v>
      </c>
      <c r="C68" s="57">
        <v>5299.59</v>
      </c>
      <c r="D68" s="61"/>
      <c r="E68" s="59">
        <v>10823.94</v>
      </c>
      <c r="F68" s="73"/>
      <c r="G68" s="83"/>
      <c r="H68" s="83"/>
      <c r="I68" s="83"/>
      <c r="J68" s="83"/>
    </row>
    <row r="69" spans="2:10">
      <c r="B69" s="16"/>
      <c r="C69" s="17"/>
      <c r="D69" s="17"/>
      <c r="E69" s="49"/>
      <c r="F69" s="49"/>
      <c r="G69" s="49"/>
      <c r="H69" s="49"/>
      <c r="I69" s="49"/>
      <c r="J69" s="49"/>
    </row>
    <row r="70" spans="2:10" ht="15.75">
      <c r="C70" s="53" t="s">
        <v>0</v>
      </c>
      <c r="D70" s="54"/>
      <c r="E70" s="54"/>
      <c r="F70" s="54"/>
      <c r="G70" s="78"/>
      <c r="H70" s="78"/>
      <c r="I70" s="78"/>
      <c r="J70" s="78"/>
    </row>
    <row r="71" spans="2:10" ht="15.75">
      <c r="B71" s="23" t="s">
        <v>39</v>
      </c>
      <c r="C71" s="62" t="s">
        <v>47</v>
      </c>
      <c r="D71" s="63"/>
      <c r="E71" s="56" t="s">
        <v>48</v>
      </c>
      <c r="F71" s="69"/>
      <c r="G71" s="79"/>
      <c r="H71" s="79"/>
      <c r="I71" s="79"/>
      <c r="J71" s="79"/>
    </row>
    <row r="72" spans="2:10" ht="30">
      <c r="B72" s="23"/>
      <c r="C72" s="7" t="s">
        <v>2</v>
      </c>
      <c r="D72" s="43" t="s">
        <v>3</v>
      </c>
      <c r="E72" s="27" t="s">
        <v>2</v>
      </c>
      <c r="F72" s="70" t="s">
        <v>3</v>
      </c>
      <c r="G72" s="80"/>
      <c r="H72" s="80"/>
      <c r="I72" s="80"/>
      <c r="J72" s="80"/>
    </row>
    <row r="73" spans="2:10">
      <c r="B73" s="9" t="s">
        <v>35</v>
      </c>
      <c r="C73" s="18">
        <v>1.0625057907164026E-2</v>
      </c>
      <c r="D73" s="46">
        <v>0.62619999999999998</v>
      </c>
      <c r="E73" s="33">
        <v>2.9093895639823199E-2</v>
      </c>
      <c r="F73" s="74">
        <v>0.6163007292997037</v>
      </c>
      <c r="G73" s="81"/>
      <c r="H73" s="81"/>
      <c r="I73" s="81"/>
      <c r="J73" s="81"/>
    </row>
    <row r="74" spans="2:10">
      <c r="B74" s="12" t="s">
        <v>36</v>
      </c>
      <c r="C74" s="18">
        <v>2.1803415916835909E-2</v>
      </c>
      <c r="D74" s="46">
        <v>0.37380000000000002</v>
      </c>
      <c r="E74" s="33">
        <v>3.60621395735801E-2</v>
      </c>
      <c r="F74" s="74">
        <v>0.3836992707002963</v>
      </c>
      <c r="G74" s="81"/>
      <c r="H74" s="81"/>
      <c r="I74" s="81"/>
      <c r="J74" s="81"/>
    </row>
    <row r="75" spans="2:10">
      <c r="B75" s="13" t="s">
        <v>44</v>
      </c>
      <c r="C75" s="40">
        <v>3.2428473823999937E-2</v>
      </c>
      <c r="D75" s="47">
        <v>1</v>
      </c>
      <c r="E75" s="38">
        <v>6.5156035213403296E-2</v>
      </c>
      <c r="F75" s="75">
        <v>1</v>
      </c>
      <c r="G75" s="82"/>
      <c r="H75" s="82"/>
      <c r="I75" s="82"/>
      <c r="J75" s="82"/>
    </row>
    <row r="76" spans="2:10">
      <c r="B76" s="16"/>
      <c r="C76" s="41"/>
      <c r="D76" s="41"/>
      <c r="E76" s="50"/>
      <c r="F76" s="50"/>
      <c r="G76" s="50"/>
      <c r="H76" s="50"/>
      <c r="I76" s="50"/>
      <c r="J76" s="50"/>
    </row>
    <row r="77" spans="2:10" ht="15.75">
      <c r="C77" s="67" t="s">
        <v>0</v>
      </c>
      <c r="D77" s="68"/>
      <c r="E77" s="68"/>
      <c r="F77" s="68"/>
      <c r="G77" s="84"/>
      <c r="H77" s="84"/>
      <c r="I77" s="84"/>
      <c r="J77" s="84"/>
    </row>
    <row r="78" spans="2:10" ht="15.75">
      <c r="B78" s="23" t="s">
        <v>39</v>
      </c>
      <c r="C78" s="64" t="s">
        <v>47</v>
      </c>
      <c r="D78" s="65"/>
      <c r="E78" s="66" t="s">
        <v>48</v>
      </c>
      <c r="F78" s="76"/>
      <c r="G78" s="85"/>
      <c r="H78" s="85"/>
      <c r="I78" s="85"/>
      <c r="J78" s="85"/>
    </row>
    <row r="79" spans="2:10" ht="30">
      <c r="B79" s="23"/>
      <c r="C79" s="42" t="s">
        <v>2</v>
      </c>
      <c r="D79" s="48" t="s">
        <v>3</v>
      </c>
      <c r="E79" s="52" t="s">
        <v>2</v>
      </c>
      <c r="F79" s="77" t="s">
        <v>3</v>
      </c>
      <c r="G79" s="86"/>
      <c r="H79" s="86"/>
      <c r="I79" s="86"/>
      <c r="J79" s="86"/>
    </row>
    <row r="80" spans="2:10">
      <c r="B80" s="9" t="s">
        <v>37</v>
      </c>
      <c r="C80" s="18">
        <v>3.7589888477198109E-2</v>
      </c>
      <c r="D80" s="46">
        <v>0.99750000000000005</v>
      </c>
      <c r="E80" s="33">
        <v>6.7675521211799761E-2</v>
      </c>
      <c r="F80" s="74">
        <v>0.99632300563988885</v>
      </c>
      <c r="G80" s="81"/>
      <c r="H80" s="81"/>
      <c r="I80" s="81"/>
      <c r="J80" s="81"/>
    </row>
    <row r="81" spans="2:10">
      <c r="B81" s="12" t="s">
        <v>38</v>
      </c>
      <c r="C81" s="18">
        <v>-5.1614146531981661E-3</v>
      </c>
      <c r="D81" s="46">
        <v>2.5000000000000001E-3</v>
      </c>
      <c r="E81" s="33">
        <v>-2.519485998396462E-3</v>
      </c>
      <c r="F81" s="74">
        <v>3.6769943601111491E-3</v>
      </c>
      <c r="G81" s="81"/>
      <c r="H81" s="81"/>
      <c r="I81" s="81"/>
      <c r="J81" s="81"/>
    </row>
    <row r="82" spans="2:10">
      <c r="B82" s="13" t="s">
        <v>44</v>
      </c>
      <c r="C82" s="40">
        <v>3.2428473823999937E-2</v>
      </c>
      <c r="D82" s="47">
        <v>1</v>
      </c>
      <c r="E82" s="38">
        <v>6.5156035213403296E-2</v>
      </c>
      <c r="F82" s="75">
        <v>1</v>
      </c>
      <c r="G82" s="82"/>
      <c r="H82" s="82"/>
      <c r="I82" s="82"/>
      <c r="J82" s="82"/>
    </row>
    <row r="83" spans="2:10">
      <c r="E83" s="51"/>
      <c r="F83" s="51"/>
      <c r="G83" s="51"/>
      <c r="H83" s="51"/>
      <c r="I83" s="51"/>
      <c r="J83" s="51"/>
    </row>
    <row r="84" spans="2:10">
      <c r="E84" s="51"/>
      <c r="F84" s="51"/>
      <c r="G84" s="51"/>
      <c r="H84" s="51"/>
      <c r="I84" s="51"/>
      <c r="J84" s="51"/>
    </row>
    <row r="9906" spans="3:8">
      <c r="C9906">
        <v>0</v>
      </c>
      <c r="D9906">
        <v>0</v>
      </c>
      <c r="E9906">
        <v>0</v>
      </c>
      <c r="F9906">
        <v>0</v>
      </c>
      <c r="G9906">
        <v>0</v>
      </c>
      <c r="H9906">
        <v>0</v>
      </c>
    </row>
    <row r="9907" spans="3:8">
      <c r="C9907">
        <v>0</v>
      </c>
      <c r="D9907">
        <v>0</v>
      </c>
      <c r="E9907">
        <v>0</v>
      </c>
      <c r="F9907">
        <v>0</v>
      </c>
      <c r="G9907">
        <v>0</v>
      </c>
      <c r="H9907">
        <v>0</v>
      </c>
    </row>
  </sheetData>
  <mergeCells count="34">
    <mergeCell ref="C70:F70"/>
    <mergeCell ref="C77:F77"/>
    <mergeCell ref="C45:F45"/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a46656d4-8850-49b3-aebd-68bd05f7f43d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