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2" i="5"/>
  <c r="E32" i="5"/>
  <c r="C39" i="5"/>
  <c r="G4" i="5" l="1"/>
  <c r="C46" i="5"/>
  <c r="G6" i="5"/>
  <c r="G39" i="5"/>
  <c r="G32" i="5"/>
  <c r="E6" i="5"/>
  <c r="I4" i="5" l="1"/>
  <c r="I39" i="5"/>
  <c r="I32" i="5"/>
  <c r="I6" i="5"/>
  <c r="K4" i="5" l="1"/>
  <c r="K6" i="5"/>
  <c r="K39" i="5"/>
  <c r="K32" i="5"/>
  <c r="M4" i="5" l="1"/>
  <c r="E46" i="5"/>
  <c r="M32" i="5"/>
  <c r="O4" i="5" l="1"/>
  <c r="O32" i="5"/>
  <c r="O6" i="5"/>
  <c r="M39" i="5"/>
  <c r="M6" i="5"/>
  <c r="Q4" i="5" l="1"/>
  <c r="S4" i="5" s="1"/>
  <c r="S39" i="5"/>
  <c r="S32" i="5"/>
  <c r="Q32" i="5"/>
  <c r="Q6" i="5"/>
  <c r="O39" i="5"/>
  <c r="U4" i="5" l="1"/>
  <c r="U39" i="5"/>
  <c r="U32" i="5"/>
  <c r="S6" i="5"/>
  <c r="Q39" i="5"/>
  <c r="W4" i="5" l="1"/>
  <c r="U6" i="5"/>
  <c r="W32" i="5"/>
  <c r="W39" i="5"/>
  <c r="Y4" i="5" l="1"/>
  <c r="W6" i="5"/>
  <c r="Y39" i="5"/>
  <c r="Y6" i="5"/>
  <c r="Y32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<sst xmlns="http://schemas.openxmlformats.org/spreadsheetml/2006/main" count="171" uniqueCount="49">
  <si>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</si>
  <si>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</si>
  <si>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</si>
  <si>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</si>
  <si>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</si>
  <si>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</si>
  <si>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</si>
  <si>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</si>
  <si>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</si>
  <si>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</si>
  <si>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</si>
  <si>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</si>
  <si>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</si>
  <si>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</si>
  <si>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</si>
  <si>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</si>
  <si>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</si>
  <si>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</si>
  <si>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</si>
  <si>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</si>
  <si>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</si>
  <si>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</si>
  <si>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</si>
  <si>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</si>
  <si>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</si>
  <si>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</si>
  <si>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</si>
  <si>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</si>
  <si>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</si>
  <si>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</si>
  <si>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</si>
  <si>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</si>
  <si>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</si>
  <si>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</si>
  <si>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</si>
  <si>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</si>
  <si>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</si>
  <si>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</si>
  <si>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</si>
  <si>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</si>
  <si>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</si>
  <si>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</si>
  <si>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</si>
  <si>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</si>
  <si>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</si>
  <si>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</si>
  <si>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ממשלתי ישראלי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</si>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</sst>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9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9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8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29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6.9199999999999998E-2</v>
      </c>
      <c r="E8" s="29">
        <v>0</v>
      </c>
      <c r="F8" s="30">
        <v>8.6199999999999999E-2</v>
      </c>
      <c r="G8" s="10">
        <v>0</v>
      </c>
      <c r="H8" s="11">
        <v>9.1999999999999998E-2</v>
      </c>
      <c r="I8" s="29">
        <v>-5.0942626912889305E-6</v>
      </c>
      <c r="J8" s="30">
        <v>8.9333108557538649E-2</v>
      </c>
      <c r="K8" s="10">
        <v>-7.6459662978224298E-7</v>
      </c>
      <c r="L8" s="11">
        <v>8.515549324440301E-2</v>
      </c>
      <c r="M8" s="29">
        <v>1.6032682062033153E-5</v>
      </c>
      <c r="N8" s="30">
        <v>8.6542209036584258E-2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1.4E-3</v>
      </c>
      <c r="D9" s="11">
        <v>0.93069999999999997</v>
      </c>
      <c r="E9" s="29">
        <v>-1.4200000000000001E-2</v>
      </c>
      <c r="F9" s="30">
        <v>0.91379999999999995</v>
      </c>
      <c r="G9" s="10">
        <v>5.7000000000000002E-3</v>
      </c>
      <c r="H9" s="11">
        <v>0.9083</v>
      </c>
      <c r="I9" s="29">
        <v>-8.1916815947182258E-4</v>
      </c>
      <c r="J9" s="30">
        <v>0.91080041440259585</v>
      </c>
      <c r="K9" s="10">
        <v>2.4843578467421417E-3</v>
      </c>
      <c r="L9" s="11">
        <v>0.91504036729999827</v>
      </c>
      <c r="M9" s="29">
        <v>2.7077823042512958E-3</v>
      </c>
      <c r="N9" s="30">
        <v>0.91359420173925665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4.2168913394886985E-6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1E-4</v>
      </c>
      <c r="E19" s="29">
        <v>-2.9999999999999997E-4</v>
      </c>
      <c r="F19" s="30">
        <v>0</v>
      </c>
      <c r="G19" s="10">
        <v>0</v>
      </c>
      <c r="H19" s="11">
        <v>-2.0000000000000001E-4</v>
      </c>
      <c r="I19" s="29">
        <v>2.4262422163111468E-5</v>
      </c>
      <c r="J19" s="30">
        <v>-1.3352296013446601E-4</v>
      </c>
      <c r="K19" s="10">
        <v>-8.3593250112359518E-5</v>
      </c>
      <c r="L19" s="11">
        <v>-1.9586054440124854E-4</v>
      </c>
      <c r="M19" s="29">
        <v>1.719681223471821E-4</v>
      </c>
      <c r="N19" s="30">
        <v>-1.3641077584088573E-4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1.4E-3</v>
      </c>
      <c r="D27" s="15">
        <v>1</v>
      </c>
      <c r="E27" s="31">
        <v>-1.4500000000000001E-2</v>
      </c>
      <c r="F27" s="32">
        <v>1</v>
      </c>
      <c r="G27" s="14">
        <v>5.7000000000000002E-3</v>
      </c>
      <c r="H27" s="15">
        <v>1</v>
      </c>
      <c r="I27" s="31">
        <v>-8.0000000000000004E-4</v>
      </c>
      <c r="J27" s="32">
        <v>1</v>
      </c>
      <c r="K27" s="14">
        <v>2.3999999999999998E-3</v>
      </c>
      <c r="L27" s="15">
        <v>1</v>
      </c>
      <c r="M27" s="31">
        <v>2.8999999999999998E-3</v>
      </c>
      <c r="N27" s="32">
        <v>0.99999999999999989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7">
        <v>397.62</v>
      </c>
      <c r="D28" s="48"/>
      <c r="E28" s="49">
        <v>-3892.12</v>
      </c>
      <c r="F28" s="50"/>
      <c r="G28" s="47">
        <v>1477.04</v>
      </c>
      <c r="H28" s="48"/>
      <c r="I28" s="49">
        <v>-184.46</v>
      </c>
      <c r="J28" s="50"/>
      <c r="K28" s="47">
        <v>599.35</v>
      </c>
      <c r="L28" s="48"/>
      <c r="M28" s="49">
        <v>685.92</v>
      </c>
      <c r="N28" s="50"/>
      <c r="O28" s="47"/>
      <c r="P28" s="48"/>
      <c r="Q28" s="49"/>
      <c r="R28" s="50"/>
      <c r="S28" s="47"/>
      <c r="T28" s="48"/>
      <c r="U28" s="49"/>
      <c r="V28" s="50"/>
      <c r="W28" s="47"/>
      <c r="X28" s="48"/>
      <c r="Y28" s="49"/>
      <c r="Z28" s="5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1.4E-3</v>
      </c>
      <c r="D34" s="19">
        <v>1</v>
      </c>
      <c r="E34" s="33">
        <v>-1.4500000000000001E-2</v>
      </c>
      <c r="F34" s="34">
        <v>1</v>
      </c>
      <c r="G34" s="18">
        <v>5.7000000000000002E-3</v>
      </c>
      <c r="H34" s="19">
        <v>1</v>
      </c>
      <c r="I34" s="33">
        <v>-8.0000000000000004E-4</v>
      </c>
      <c r="J34" s="34">
        <v>1</v>
      </c>
      <c r="K34" s="18">
        <v>2.3999999999999976E-3</v>
      </c>
      <c r="L34" s="19">
        <v>1</v>
      </c>
      <c r="M34" s="33">
        <v>2.8999999999999989E-3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1.4E-3</v>
      </c>
      <c r="D36" s="15">
        <v>1</v>
      </c>
      <c r="E36" s="31">
        <v>-1.4500000000000001E-2</v>
      </c>
      <c r="F36" s="32">
        <v>1</v>
      </c>
      <c r="G36" s="14">
        <v>5.7000000000000002E-3</v>
      </c>
      <c r="H36" s="15">
        <v>1</v>
      </c>
      <c r="I36" s="31">
        <v>-8.0000000000000004E-4</v>
      </c>
      <c r="J36" s="32">
        <v>1</v>
      </c>
      <c r="K36" s="14">
        <v>2.3999999999999998E-3</v>
      </c>
      <c r="L36" s="15">
        <v>1</v>
      </c>
      <c r="M36" s="31">
        <v>2.8999999999999998E-3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1.4E-3</v>
      </c>
      <c r="D41" s="19">
        <v>0.99990000000000001</v>
      </c>
      <c r="E41" s="33">
        <v>-1.4200000000000001E-2</v>
      </c>
      <c r="F41" s="34">
        <v>1</v>
      </c>
      <c r="G41" s="18">
        <v>5.7000000000000002E-3</v>
      </c>
      <c r="H41" s="19">
        <v>1.0002</v>
      </c>
      <c r="I41" s="33">
        <v>-8.2426242216311239E-4</v>
      </c>
      <c r="J41" s="34">
        <v>1.0001335229601345</v>
      </c>
      <c r="K41" s="18">
        <v>2.4835932501123602E-3</v>
      </c>
      <c r="L41" s="19">
        <v>1.0001958605444012</v>
      </c>
      <c r="M41" s="33">
        <v>2.7280318776528186E-3</v>
      </c>
      <c r="N41" s="34">
        <v>1.0001364107758408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1E-4</v>
      </c>
      <c r="E42" s="29">
        <v>-2.9999999999999997E-4</v>
      </c>
      <c r="F42" s="30">
        <v>0</v>
      </c>
      <c r="G42" s="10">
        <v>0</v>
      </c>
      <c r="H42" s="11">
        <v>-2.0000000000000001E-4</v>
      </c>
      <c r="I42" s="29">
        <v>2.4262422163111464E-5</v>
      </c>
      <c r="J42" s="30">
        <v>-1.3352296013446603E-4</v>
      </c>
      <c r="K42" s="10">
        <v>-8.3593250112359518E-5</v>
      </c>
      <c r="L42" s="11">
        <v>-1.9586054440124857E-4</v>
      </c>
      <c r="M42" s="29">
        <v>1.7196812234718215E-4</v>
      </c>
      <c r="N42" s="30">
        <v>-1.3641077584088573E-4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1.4E-3</v>
      </c>
      <c r="D43" s="15">
        <v>1</v>
      </c>
      <c r="E43" s="31">
        <v>-1.4500000000000001E-2</v>
      </c>
      <c r="F43" s="32">
        <v>1</v>
      </c>
      <c r="G43" s="14">
        <v>5.7000000000000002E-3</v>
      </c>
      <c r="H43" s="15">
        <v>1</v>
      </c>
      <c r="I43" s="31">
        <v>-8.0000000000000004E-4</v>
      </c>
      <c r="J43" s="32">
        <v>1</v>
      </c>
      <c r="K43" s="14">
        <v>2.3999999999999998E-3</v>
      </c>
      <c r="L43" s="15">
        <v>1</v>
      </c>
      <c r="M43" s="31">
        <v>2.8999999999999998E-3</v>
      </c>
      <c r="N43" s="32">
        <v>0.99999999999999989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4" t="s">
        <v>0</v>
      </c>
      <c r="D45" s="55"/>
      <c r="E45" s="55"/>
      <c r="F45" s="55"/>
      <c r="G45" s="71"/>
      <c r="H45" s="71"/>
      <c r="I45" s="71"/>
      <c r="J45" s="71"/>
    </row>
    <row r="46" spans="2:26" ht="15.75">
      <c r="B46" s="23" t="s">
        <v>39</v>
      </c>
      <c r="C46" s="52" t="str">
        <f ca="1">CONCATENATE(INDIRECT(CONCATENATE($C$2,C4))," - ",INDIRECT(CONCATENATE($C$2,G4))," ",$B$4)</f>
        <v>ינואר - מרץ 2021</v>
      </c>
      <c r="D46" s="53"/>
      <c r="E46" s="51" t="str">
        <f ca="1">CONCATENATE(INDIRECT(CONCATENATE($C$2,C4))," - ",INDIRECT(CONCATENATE($C$2,M4))," ",$B$4)</f>
        <v>ינואר - יוני 2021</v>
      </c>
      <c r="F46" s="62"/>
      <c r="G46" s="72"/>
      <c r="H46" s="72"/>
      <c r="I46" s="72"/>
      <c r="J46" s="72"/>
    </row>
    <row r="47" spans="2:26" ht="30">
      <c r="B47" s="23"/>
      <c r="C47" s="7" t="s">
        <v>2</v>
      </c>
      <c r="D47" s="8" t="s">
        <v>3</v>
      </c>
      <c r="E47" s="27" t="s">
        <v>2</v>
      </c>
      <c r="F47" s="63" t="s">
        <v>3</v>
      </c>
      <c r="G47" s="73"/>
      <c r="H47" s="73"/>
      <c r="I47" s="73"/>
      <c r="J47" s="73"/>
    </row>
    <row r="48" spans="2:26">
      <c r="B48" s="9" t="s">
        <v>5</v>
      </c>
      <c r="C48" s="10">
        <v>0</v>
      </c>
      <c r="D48" s="11">
        <v>9.1999999999999998E-2</v>
      </c>
      <c r="E48" s="29">
        <v>1.0187589765955494E-5</v>
      </c>
      <c r="F48" s="64">
        <v>8.6542209036584258E-2</v>
      </c>
      <c r="G48" s="74"/>
      <c r="H48" s="74"/>
      <c r="I48" s="74"/>
      <c r="J48" s="74"/>
    </row>
    <row r="49" spans="2:10">
      <c r="B49" s="12" t="s">
        <v>7</v>
      </c>
      <c r="C49" s="10">
        <v>-7.1950003340241599E-3</v>
      </c>
      <c r="D49" s="11">
        <v>0.9083</v>
      </c>
      <c r="E49" s="29">
        <v>-2.8528657498626394E-3</v>
      </c>
      <c r="F49" s="64">
        <v>0.91359420173925665</v>
      </c>
      <c r="G49" s="74"/>
      <c r="H49" s="74"/>
      <c r="I49" s="74"/>
      <c r="J49" s="74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4">
        <v>0</v>
      </c>
      <c r="G50" s="74"/>
      <c r="H50" s="74"/>
      <c r="I50" s="74"/>
      <c r="J50" s="74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4">
        <v>0</v>
      </c>
      <c r="G51" s="74"/>
      <c r="H51" s="74"/>
      <c r="I51" s="74"/>
      <c r="J51" s="74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64">
        <v>0</v>
      </c>
      <c r="G52" s="74"/>
      <c r="H52" s="74"/>
      <c r="I52" s="74"/>
      <c r="J52" s="74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64">
        <v>0</v>
      </c>
      <c r="G53" s="74"/>
      <c r="H53" s="74"/>
      <c r="I53" s="74"/>
      <c r="J53" s="74"/>
    </row>
    <row r="54" spans="2:10">
      <c r="B54" s="12" t="s">
        <v>17</v>
      </c>
      <c r="C54" s="10">
        <v>0</v>
      </c>
      <c r="D54" s="11">
        <v>0</v>
      </c>
      <c r="E54" s="29">
        <v>4.222634927436677E-6</v>
      </c>
      <c r="F54" s="64">
        <v>0</v>
      </c>
      <c r="G54" s="74"/>
      <c r="H54" s="74"/>
      <c r="I54" s="74"/>
      <c r="J54" s="74"/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64">
        <v>0</v>
      </c>
      <c r="G55" s="74"/>
      <c r="H55" s="74"/>
      <c r="I55" s="74"/>
      <c r="J55" s="74"/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64">
        <v>0</v>
      </c>
      <c r="G56" s="74"/>
      <c r="H56" s="74"/>
      <c r="I56" s="74"/>
      <c r="J56" s="74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64">
        <v>0</v>
      </c>
      <c r="G57" s="74"/>
      <c r="H57" s="74"/>
      <c r="I57" s="74"/>
      <c r="J57" s="74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64">
        <v>0</v>
      </c>
      <c r="G58" s="74"/>
      <c r="H58" s="74"/>
      <c r="I58" s="74"/>
      <c r="J58" s="74"/>
    </row>
    <row r="59" spans="2:10">
      <c r="B59" s="12" t="s">
        <v>26</v>
      </c>
      <c r="C59" s="10">
        <v>-3.0008537597563378E-4</v>
      </c>
      <c r="D59" s="11">
        <v>-2.0000000000000001E-4</v>
      </c>
      <c r="E59" s="29">
        <v>-1.8766398342630114E-4</v>
      </c>
      <c r="F59" s="64">
        <v>-1.3641077584088573E-4</v>
      </c>
      <c r="G59" s="74"/>
      <c r="H59" s="74"/>
      <c r="I59" s="74"/>
      <c r="J59" s="74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64">
        <v>0</v>
      </c>
      <c r="G60" s="74"/>
      <c r="H60" s="74"/>
      <c r="I60" s="74"/>
      <c r="J60" s="74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4">
        <v>0</v>
      </c>
      <c r="G61" s="74"/>
      <c r="H61" s="74"/>
      <c r="I61" s="74"/>
      <c r="J61" s="74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64">
        <v>0</v>
      </c>
      <c r="G62" s="74"/>
      <c r="H62" s="74"/>
      <c r="I62" s="74"/>
      <c r="J62" s="74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4">
        <v>0</v>
      </c>
      <c r="G63" s="74"/>
      <c r="H63" s="74"/>
      <c r="I63" s="74"/>
      <c r="J63" s="74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4">
        <v>0</v>
      </c>
      <c r="G64" s="74"/>
      <c r="H64" s="74"/>
      <c r="I64" s="74"/>
      <c r="J64" s="74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64">
        <v>0</v>
      </c>
      <c r="G65" s="74"/>
      <c r="H65" s="74"/>
      <c r="I65" s="74"/>
      <c r="J65" s="74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4">
        <v>0</v>
      </c>
      <c r="G66" s="74"/>
      <c r="H66" s="74"/>
      <c r="I66" s="74"/>
      <c r="J66" s="74"/>
    </row>
    <row r="67" spans="2:10">
      <c r="B67" s="13" t="s">
        <v>44</v>
      </c>
      <c r="C67" s="39">
        <v>-7.4950857099997936E-3</v>
      </c>
      <c r="D67" s="40">
        <v>1</v>
      </c>
      <c r="E67" s="37">
        <v>-3.0261195085955483E-3</v>
      </c>
      <c r="F67" s="65">
        <v>0.99999999999999989</v>
      </c>
      <c r="G67" s="75"/>
      <c r="H67" s="75"/>
      <c r="I67" s="75"/>
      <c r="J67" s="75"/>
    </row>
    <row r="68" spans="2:10">
      <c r="B68" s="35" t="s">
        <v>40</v>
      </c>
      <c r="C68" s="47">
        <v>-2017.46</v>
      </c>
      <c r="D68" s="48"/>
      <c r="E68" s="49">
        <v>-916.65000000000009</v>
      </c>
      <c r="F68" s="66"/>
      <c r="G68" s="76"/>
      <c r="H68" s="76"/>
      <c r="I68" s="76"/>
      <c r="J68" s="76"/>
    </row>
    <row r="69" spans="2:10">
      <c r="B69" s="16"/>
      <c r="C69" s="17"/>
      <c r="D69" s="17"/>
      <c r="E69" s="17"/>
      <c r="F69" s="17"/>
      <c r="G69" s="77"/>
      <c r="H69" s="77"/>
      <c r="I69" s="77"/>
      <c r="J69" s="77"/>
    </row>
    <row r="70" spans="2:10" ht="15.75">
      <c r="C70" s="54" t="s">
        <v>0</v>
      </c>
      <c r="D70" s="55"/>
      <c r="E70" s="55"/>
      <c r="F70" s="55"/>
      <c r="G70" s="71"/>
      <c r="H70" s="71"/>
      <c r="I70" s="71"/>
      <c r="J70" s="71"/>
    </row>
    <row r="71" spans="2:10" ht="15.75">
      <c r="B71" s="23" t="s">
        <v>39</v>
      </c>
      <c r="C71" s="52" t="s">
        <v>47</v>
      </c>
      <c r="D71" s="53"/>
      <c r="E71" s="51" t="s">
        <v>48</v>
      </c>
      <c r="F71" s="62"/>
      <c r="G71" s="72"/>
      <c r="H71" s="72"/>
      <c r="I71" s="72"/>
      <c r="J71" s="72"/>
    </row>
    <row r="72" spans="2:10" ht="30">
      <c r="B72" s="23"/>
      <c r="C72" s="7" t="s">
        <v>2</v>
      </c>
      <c r="D72" s="8" t="s">
        <v>3</v>
      </c>
      <c r="E72" s="27" t="s">
        <v>2</v>
      </c>
      <c r="F72" s="63" t="s">
        <v>3</v>
      </c>
      <c r="G72" s="73"/>
      <c r="H72" s="73"/>
      <c r="I72" s="73"/>
      <c r="J72" s="73"/>
    </row>
    <row r="73" spans="2:10">
      <c r="B73" s="9" t="s">
        <v>35</v>
      </c>
      <c r="C73" s="18">
        <v>-7.4950857099997936E-3</v>
      </c>
      <c r="D73" s="19">
        <v>1</v>
      </c>
      <c r="E73" s="33">
        <v>-3.0261195085955483E-3</v>
      </c>
      <c r="F73" s="67">
        <v>1</v>
      </c>
      <c r="G73" s="74"/>
      <c r="H73" s="74"/>
      <c r="I73" s="74"/>
      <c r="J73" s="74"/>
    </row>
    <row r="74" spans="2:10">
      <c r="B74" s="12" t="s">
        <v>36</v>
      </c>
      <c r="C74" s="18">
        <v>0</v>
      </c>
      <c r="D74" s="19">
        <v>0</v>
      </c>
      <c r="E74" s="33">
        <v>0</v>
      </c>
      <c r="F74" s="67">
        <v>0</v>
      </c>
      <c r="G74" s="74"/>
      <c r="H74" s="74"/>
      <c r="I74" s="74"/>
      <c r="J74" s="74"/>
    </row>
    <row r="75" spans="2:10">
      <c r="B75" s="13" t="s">
        <v>44</v>
      </c>
      <c r="C75" s="41">
        <v>-7.4950857099997936E-3</v>
      </c>
      <c r="D75" s="42">
        <v>1</v>
      </c>
      <c r="E75" s="38">
        <v>-3.0261195085955483E-3</v>
      </c>
      <c r="F75" s="68">
        <v>1</v>
      </c>
      <c r="G75" s="75"/>
      <c r="H75" s="75"/>
      <c r="I75" s="75"/>
      <c r="J75" s="75"/>
    </row>
    <row r="76" spans="2:10">
      <c r="B76" s="16"/>
      <c r="C76" s="43"/>
      <c r="D76" s="43"/>
      <c r="E76" s="43"/>
      <c r="F76" s="43"/>
      <c r="G76" s="78"/>
      <c r="H76" s="78"/>
      <c r="I76" s="78"/>
      <c r="J76" s="78"/>
    </row>
    <row r="77" spans="2:10" ht="15.75">
      <c r="C77" s="57" t="s">
        <v>0</v>
      </c>
      <c r="D77" s="58"/>
      <c r="E77" s="58"/>
      <c r="F77" s="58"/>
      <c r="G77" s="79"/>
      <c r="H77" s="79"/>
      <c r="I77" s="79"/>
      <c r="J77" s="79"/>
    </row>
    <row r="78" spans="2:10" ht="15.75">
      <c r="B78" s="23" t="s">
        <v>39</v>
      </c>
      <c r="C78" s="59" t="s">
        <v>47</v>
      </c>
      <c r="D78" s="60"/>
      <c r="E78" s="61" t="s">
        <v>48</v>
      </c>
      <c r="F78" s="69"/>
      <c r="G78" s="80"/>
      <c r="H78" s="80"/>
      <c r="I78" s="80"/>
      <c r="J78" s="80"/>
    </row>
    <row r="79" spans="2:10" ht="30">
      <c r="B79" s="23"/>
      <c r="C79" s="44" t="s">
        <v>2</v>
      </c>
      <c r="D79" s="45" t="s">
        <v>3</v>
      </c>
      <c r="E79" s="46" t="s">
        <v>2</v>
      </c>
      <c r="F79" s="70" t="s">
        <v>3</v>
      </c>
      <c r="G79" s="81"/>
      <c r="H79" s="81"/>
      <c r="I79" s="81"/>
      <c r="J79" s="81"/>
    </row>
    <row r="80" spans="2:10">
      <c r="B80" s="9" t="s">
        <v>37</v>
      </c>
      <c r="C80" s="18">
        <v>-7.1950003340241599E-3</v>
      </c>
      <c r="D80" s="19">
        <v>1.0002</v>
      </c>
      <c r="E80" s="33">
        <v>-2.8384615998745281E-3</v>
      </c>
      <c r="F80" s="67">
        <v>1.0001364107758408</v>
      </c>
      <c r="G80" s="74"/>
      <c r="H80" s="74"/>
      <c r="I80" s="74"/>
      <c r="J80" s="74"/>
    </row>
    <row r="81" spans="2:10">
      <c r="B81" s="12" t="s">
        <v>38</v>
      </c>
      <c r="C81" s="18">
        <v>-3.0008537597563378E-4</v>
      </c>
      <c r="D81" s="19">
        <v>-2.0000000000000001E-4</v>
      </c>
      <c r="E81" s="33">
        <v>-1.8765790872102029E-4</v>
      </c>
      <c r="F81" s="67">
        <v>-1.3641077584088573E-4</v>
      </c>
      <c r="G81" s="74"/>
      <c r="H81" s="74"/>
      <c r="I81" s="74"/>
      <c r="J81" s="74"/>
    </row>
    <row r="82" spans="2:10">
      <c r="B82" s="13" t="s">
        <v>44</v>
      </c>
      <c r="C82" s="41">
        <v>-7.4950857099997936E-3</v>
      </c>
      <c r="D82" s="42">
        <v>1</v>
      </c>
      <c r="E82" s="38">
        <v>-3.0261195085955483E-3</v>
      </c>
      <c r="F82" s="68">
        <v>0.99999999999999989</v>
      </c>
      <c r="G82" s="75"/>
      <c r="H82" s="75"/>
      <c r="I82" s="75"/>
      <c r="J82" s="75"/>
    </row>
    <row r="83" spans="2:10">
      <c r="G83" s="82"/>
      <c r="H83" s="82"/>
      <c r="I83" s="82"/>
      <c r="J83" s="82"/>
    </row>
    <row r="9928" spans="3:8">
      <c r="C9928">
        <v>0</v>
      </c>
      <c r="D9928">
        <v>0</v>
      </c>
      <c r="E9928">
        <v>0</v>
      </c>
      <c r="F9928">
        <v>0</v>
      </c>
      <c r="G9928">
        <v>0</v>
      </c>
      <c r="H9928">
        <v>0</v>
      </c>
    </row>
    <row r="9929" spans="3:8">
      <c r="C9929">
        <v>0</v>
      </c>
      <c r="D9929">
        <v>0</v>
      </c>
      <c r="E9929">
        <v>0</v>
      </c>
      <c r="F9929">
        <v>0</v>
      </c>
      <c r="G9929">
        <v>0</v>
      </c>
      <c r="H9929">
        <v>0</v>
      </c>
    </row>
  </sheetData>
  <mergeCells count="34">
    <mergeCell ref="C45:F45"/>
    <mergeCell ref="C78:D78"/>
    <mergeCell ref="E78:F78"/>
    <mergeCell ref="G78:H78"/>
    <mergeCell ref="I78:J78"/>
    <mergeCell ref="C77:F77"/>
    <mergeCell ref="C71:D71"/>
    <mergeCell ref="E71:F71"/>
    <mergeCell ref="G71:H71"/>
    <mergeCell ref="I71:J71"/>
    <mergeCell ref="C70:F70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