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9" i="5"/>
  <c r="C32" i="5"/>
  <c r="E39" i="5"/>
  <c r="E32" i="5"/>
  <c r="C6" i="5"/>
  <c r="G4" i="5" l="1"/>
  <c r="C46" i="5"/>
  <c r="G6" i="5"/>
  <c r="G32" i="5"/>
  <c r="E6" i="5"/>
  <c r="G39" i="5"/>
  <c r="I4" i="5" l="1"/>
  <c r="I6" i="5"/>
  <c r="I39" i="5"/>
  <c r="I32" i="5"/>
  <c r="K4" i="5" l="1"/>
  <c r="K6" i="5"/>
  <c r="K32" i="5"/>
  <c r="K39" i="5"/>
  <c r="M4" i="5" l="1"/>
  <c r="E46" i="5"/>
  <c r="M6" i="5"/>
  <c r="M32" i="5"/>
  <c r="O4" i="5" l="1"/>
  <c r="O32" i="5"/>
  <c r="O6" i="5"/>
  <c r="M39" i="5"/>
  <c r="Q4" i="5" l="1"/>
  <c r="S4" i="5" s="1"/>
  <c r="O39" i="5"/>
  <c r="S39" i="5"/>
  <c r="S32" i="5"/>
  <c r="Q6" i="5"/>
  <c r="Q32" i="5"/>
  <c r="U4" i="5" l="1"/>
  <c r="S6" i="5"/>
  <c r="Q39" i="5"/>
  <c r="U32" i="5"/>
  <c r="U39" i="5"/>
  <c r="W4" i="5" l="1"/>
  <c r="W39" i="5"/>
  <c r="U6" i="5"/>
  <c r="Y4" i="5" l="1"/>
  <c r="W6" i="5"/>
  <c r="Y32" i="5"/>
  <c r="Y39" i="5"/>
  <c r="Y6" i="5"/>
  <c r="W32" i="5"/>
</calcChain>
</file>

<file path=xl/sharedStrings.xml><?xml version="1.0" encoding="utf-8"?>
<sst xmlns="http://schemas.openxmlformats.org/spreadsheetml/2006/main" count="171" uniqueCount="49">
  <si>
    <t>פירוט תרומת אפיקי ההשקעה לתשואה הכוללת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</si>
  <si>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</si>
  <si>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</si>
  <si>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</si>
  <si>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</si>
  <si>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</si>
  <si>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</si>
  <si>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</si>
  <si>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</si>
  <si>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</si>
  <si>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</si>
  <si>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</si>
  <si>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</si>
  <si>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</si>
  <si>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</si>
  <si>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</si>
  <si>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</si>
  <si>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</si>
  <si>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</si>
  <si>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</si>
  <si>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</si>
  <si>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</si>
  <si>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</si>
  <si>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</si>
  <si>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</si>
  <si>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</si>
  <si>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</si>
  <si>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</si>
  <si>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</si>
  <si>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</si>
  <si>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</si>
  <si>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</si>
  <si>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</si>
  <si>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</si>
  <si>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חסכון לילד- מסלול חוסכים המעדיפים סיכון מוגבר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</si>
  <si>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</si>
  <si>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</si>
  <si>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</si>
  <si>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</si>
  <si>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</si>
  <si>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</si>
  <si>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</si>
  <si>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</si>
  <si>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</si>
  <si>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</si>
  <si>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</si>
  <si>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</si>
  <si>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ינואר - מרץ 2021</t>
  </si>
  <si>
    <t>ינואר - יוני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</si>
</sst>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  <xf numFmtId="43" fontId="13" fillId="0" borderId="0" applyFont="0" applyFill="0" applyBorder="0" applyAlignment="0" applyProtection="0"/>
  </cellStyleXfs>
  <cellXfs count="8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0" fontId="6" fillId="2" borderId="15" xfId="0" applyNumberFormat="1" applyFont="1" applyFill="1" applyBorder="1" applyAlignment="1">
      <alignment horizontal="center"/>
    </xf>
    <xf numFmtId="10" fontId="6" fillId="2" borderId="17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4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 wrapText="1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3" fontId="3" fillId="4" borderId="17" xfId="421" applyNumberFormat="1" applyFont="1" applyFill="1" applyBorder="1" applyAlignment="1">
      <alignment horizontal="center"/>
    </xf>
    <xf numFmtId="10" fontId="2" fillId="4" borderId="21" xfId="421" applyNumberFormat="1" applyFont="1" applyFill="1" applyBorder="1"/>
    <xf numFmtId="10" fontId="3" fillId="4" borderId="21" xfId="421" applyNumberFormat="1" applyFont="1" applyFill="1" applyBorder="1"/>
    <xf numFmtId="10" fontId="3" fillId="4" borderId="19" xfId="0" applyNumberFormat="1" applyFont="1" applyFill="1" applyBorder="1" applyAlignment="1">
      <alignment horizontal="center"/>
    </xf>
    <xf numFmtId="10" fontId="2" fillId="4" borderId="20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6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5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895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33</v>
      </c>
      <c r="C2" s="24" t="s">
        <v>29</v>
      </c>
    </row>
    <row r="3" spans="2:31" ht="18.75">
      <c r="B3" s="22" t="s">
        <v>34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</row>
    <row r="5" spans="2:31" ht="15.75">
      <c r="B5" s="2"/>
      <c r="C5" s="50" t="s"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  <c r="AE5" s="5" t="s">
        <v>35</v>
      </c>
    </row>
    <row r="6" spans="2:31" ht="15.75">
      <c r="B6" s="23" t="s">
        <v>30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36</v>
      </c>
    </row>
    <row r="7" spans="2:31" ht="30">
      <c r="B7" s="6"/>
      <c r="C7" s="7" t="s">
        <v>1</v>
      </c>
      <c r="D7" s="8" t="s">
        <v>2</v>
      </c>
      <c r="E7" s="27" t="s">
        <v>1</v>
      </c>
      <c r="F7" s="28" t="s">
        <v>2</v>
      </c>
      <c r="G7" s="7" t="s">
        <v>1</v>
      </c>
      <c r="H7" s="8" t="s">
        <v>2</v>
      </c>
      <c r="I7" s="27" t="s">
        <v>1</v>
      </c>
      <c r="J7" s="28" t="s">
        <v>2</v>
      </c>
      <c r="K7" s="7" t="s">
        <v>1</v>
      </c>
      <c r="L7" s="8" t="s">
        <v>2</v>
      </c>
      <c r="M7" s="27" t="s">
        <v>1</v>
      </c>
      <c r="N7" s="28" t="s">
        <v>2</v>
      </c>
      <c r="O7" s="7" t="s">
        <v>1</v>
      </c>
      <c r="P7" s="8" t="s">
        <v>2</v>
      </c>
      <c r="Q7" s="27" t="s">
        <v>1</v>
      </c>
      <c r="R7" s="28" t="s">
        <v>2</v>
      </c>
      <c r="S7" s="7" t="s">
        <v>1</v>
      </c>
      <c r="T7" s="8" t="s">
        <v>2</v>
      </c>
      <c r="U7" s="27" t="s">
        <v>1</v>
      </c>
      <c r="V7" s="28" t="s">
        <v>2</v>
      </c>
      <c r="W7" s="7" t="s">
        <v>1</v>
      </c>
      <c r="X7" s="8" t="s">
        <v>2</v>
      </c>
      <c r="Y7" s="27" t="s">
        <v>1</v>
      </c>
      <c r="Z7" s="28" t="s">
        <v>2</v>
      </c>
      <c r="AE7" s="5" t="s">
        <v>37</v>
      </c>
    </row>
    <row r="8" spans="2:31">
      <c r="B8" s="9" t="s">
        <v>3</v>
      </c>
      <c r="C8" s="10">
        <v>1.8E-3</v>
      </c>
      <c r="D8" s="11">
        <v>0.14099999999999999</v>
      </c>
      <c r="E8" s="29">
        <v>1E-4</v>
      </c>
      <c r="F8" s="30">
        <v>0.14960000000000001</v>
      </c>
      <c r="G8" s="10">
        <v>1E-3</v>
      </c>
      <c r="H8" s="11">
        <v>0.16950000000000001</v>
      </c>
      <c r="I8" s="29">
        <v>-1.3166253292820772E-3</v>
      </c>
      <c r="J8" s="30">
        <v>0.16220048931670891</v>
      </c>
      <c r="K8" s="10">
        <v>-6.1511230727983744E-5</v>
      </c>
      <c r="L8" s="11">
        <v>0.16586498330723565</v>
      </c>
      <c r="M8" s="29">
        <v>2.191605583723288E-5</v>
      </c>
      <c r="N8" s="30">
        <v>0.1942460675736139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38</v>
      </c>
    </row>
    <row r="9" spans="2:31">
      <c r="B9" s="12" t="s">
        <v>4</v>
      </c>
      <c r="C9" s="10">
        <v>0</v>
      </c>
      <c r="D9" s="11">
        <v>5.0099999999999999E-2</v>
      </c>
      <c r="E9" s="29">
        <v>0</v>
      </c>
      <c r="F9" s="30">
        <v>5.0099999999999999E-2</v>
      </c>
      <c r="G9" s="10">
        <v>0</v>
      </c>
      <c r="H9" s="11">
        <v>4.8000000000000001E-2</v>
      </c>
      <c r="I9" s="29">
        <v>2.58790568527873E-5</v>
      </c>
      <c r="J9" s="30">
        <v>4.861358394802405E-2</v>
      </c>
      <c r="K9" s="10">
        <v>7.8985056222482579E-6</v>
      </c>
      <c r="L9" s="11">
        <v>4.9152206599451964E-2</v>
      </c>
      <c r="M9" s="29">
        <v>3.450409045202654E-6</v>
      </c>
      <c r="N9" s="30">
        <v>4.9611064020611967E-2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39</v>
      </c>
    </row>
    <row r="10" spans="2:31">
      <c r="B10" s="12" t="s">
        <v>5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40</v>
      </c>
    </row>
    <row r="11" spans="2:31">
      <c r="B11" s="12" t="s">
        <v>6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41</v>
      </c>
    </row>
    <row r="12" spans="2:31">
      <c r="B12" s="12" t="s">
        <v>7</v>
      </c>
      <c r="C12" s="10">
        <v>0</v>
      </c>
      <c r="D12" s="11">
        <v>2.0000000000000001E-4</v>
      </c>
      <c r="E12" s="29">
        <v>0</v>
      </c>
      <c r="F12" s="30">
        <v>4.0000000000000002E-4</v>
      </c>
      <c r="G12" s="10">
        <v>0</v>
      </c>
      <c r="H12" s="11">
        <v>5.0000000000000001E-4</v>
      </c>
      <c r="I12" s="29">
        <v>-8.1120393641407962E-7</v>
      </c>
      <c r="J12" s="30">
        <v>7.744066952578804E-4</v>
      </c>
      <c r="K12" s="10">
        <v>-1.0647031972310004E-5</v>
      </c>
      <c r="L12" s="11">
        <v>8.0375057266994943E-4</v>
      </c>
      <c r="M12" s="29">
        <v>1.6224615593900785E-5</v>
      </c>
      <c r="N12" s="30">
        <v>8.0754633973364738E-4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42</v>
      </c>
    </row>
    <row r="13" spans="2:31">
      <c r="B13" s="12" t="s">
        <v>8</v>
      </c>
      <c r="C13" s="10">
        <v>0</v>
      </c>
      <c r="D13" s="11">
        <v>1.9E-3</v>
      </c>
      <c r="E13" s="29">
        <v>0</v>
      </c>
      <c r="F13" s="30">
        <v>1.5E-3</v>
      </c>
      <c r="G13" s="10">
        <v>0</v>
      </c>
      <c r="H13" s="11">
        <v>8.0000000000000004E-4</v>
      </c>
      <c r="I13" s="29">
        <v>-2.1708390883886297E-6</v>
      </c>
      <c r="J13" s="30">
        <v>8.18245383255649E-4</v>
      </c>
      <c r="K13" s="10">
        <v>1.226488143956263E-5</v>
      </c>
      <c r="L13" s="11">
        <v>9.30302658736113E-4</v>
      </c>
      <c r="M13" s="29">
        <v>8.7356747402877467E-6</v>
      </c>
      <c r="N13" s="30">
        <v>9.1235213267490812E-4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43</v>
      </c>
    </row>
    <row r="14" spans="2:31">
      <c r="B14" s="12" t="s">
        <v>9</v>
      </c>
      <c r="C14" s="10">
        <v>8.8999999999999999E-3</v>
      </c>
      <c r="D14" s="11">
        <v>0.4556</v>
      </c>
      <c r="E14" s="29">
        <v>6.8999999999999999E-3</v>
      </c>
      <c r="F14" s="30">
        <v>0.46300000000000002</v>
      </c>
      <c r="G14" s="10">
        <v>1.6400000000000001E-2</v>
      </c>
      <c r="H14" s="11">
        <v>0.47589999999999999</v>
      </c>
      <c r="I14" s="29">
        <v>1.6658865836503861E-2</v>
      </c>
      <c r="J14" s="30">
        <v>0.48811697773694096</v>
      </c>
      <c r="K14" s="10">
        <v>1.0944981391960974E-2</v>
      </c>
      <c r="L14" s="11">
        <v>0.48588293770335372</v>
      </c>
      <c r="M14" s="29">
        <v>1.8772384611454901E-3</v>
      </c>
      <c r="N14" s="30">
        <v>0.47714535892722648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44</v>
      </c>
    </row>
    <row r="15" spans="2:31">
      <c r="B15" s="12" t="s">
        <v>10</v>
      </c>
      <c r="C15" s="10">
        <v>8.3000000000000001E-3</v>
      </c>
      <c r="D15" s="11">
        <v>0.27700000000000002</v>
      </c>
      <c r="E15" s="29">
        <v>8.0999999999999996E-3</v>
      </c>
      <c r="F15" s="30">
        <v>0.26619999999999999</v>
      </c>
      <c r="G15" s="10">
        <v>6.7999999999999996E-3</v>
      </c>
      <c r="H15" s="11">
        <v>0.25059999999999999</v>
      </c>
      <c r="I15" s="29">
        <v>3.8933223397153234E-3</v>
      </c>
      <c r="J15" s="30">
        <v>0.24129763238758678</v>
      </c>
      <c r="K15" s="10">
        <v>2.5400787838053881E-3</v>
      </c>
      <c r="L15" s="11">
        <v>0.2383211700165937</v>
      </c>
      <c r="M15" s="29">
        <v>1.8552721007788712E-3</v>
      </c>
      <c r="N15" s="30">
        <v>0.22275178932849451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45</v>
      </c>
    </row>
    <row r="16" spans="2:31">
      <c r="B16" s="12" t="s">
        <v>11</v>
      </c>
      <c r="C16" s="10">
        <v>1.4E-3</v>
      </c>
      <c r="D16" s="11">
        <v>3.27E-2</v>
      </c>
      <c r="E16" s="29">
        <v>-1E-4</v>
      </c>
      <c r="F16" s="30">
        <v>3.3300000000000003E-2</v>
      </c>
      <c r="G16" s="10">
        <v>-2.0000000000000001E-4</v>
      </c>
      <c r="H16" s="11">
        <v>3.0700000000000002E-2</v>
      </c>
      <c r="I16" s="29">
        <v>2.9852458875355691E-4</v>
      </c>
      <c r="J16" s="30">
        <v>2.990337503280913E-2</v>
      </c>
      <c r="K16" s="10">
        <v>9.2074920141510782E-5</v>
      </c>
      <c r="L16" s="11">
        <v>2.8898266270207307E-2</v>
      </c>
      <c r="M16" s="29">
        <v>3.3997321597425208E-4</v>
      </c>
      <c r="N16" s="30">
        <v>2.7880426756058705E-2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46</v>
      </c>
    </row>
    <row r="17" spans="2:31">
      <c r="B17" s="12" t="s">
        <v>12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-1.0165694748195088E-6</v>
      </c>
      <c r="L17" s="11">
        <v>3.1943362885576384E-4</v>
      </c>
      <c r="M17" s="29">
        <v>6.9636525404509554E-6</v>
      </c>
      <c r="N17" s="30">
        <v>3.8741706374962324E-4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13</v>
      </c>
      <c r="C18" s="10">
        <v>-1E-4</v>
      </c>
      <c r="D18" s="11">
        <v>-4.0000000000000002E-4</v>
      </c>
      <c r="E18" s="29">
        <v>1E-4</v>
      </c>
      <c r="F18" s="30">
        <v>-5.0000000000000001E-4</v>
      </c>
      <c r="G18" s="10">
        <v>-1E-4</v>
      </c>
      <c r="H18" s="11">
        <v>-4.0000000000000002E-4</v>
      </c>
      <c r="I18" s="29">
        <v>-1.2071197160191691E-4</v>
      </c>
      <c r="J18" s="30">
        <v>-4.1912868196752862E-4</v>
      </c>
      <c r="K18" s="10">
        <v>9.3412419711829408E-6</v>
      </c>
      <c r="L18" s="11">
        <v>-6.5030492193980687E-5</v>
      </c>
      <c r="M18" s="29">
        <v>-6.9783251171695726E-5</v>
      </c>
      <c r="N18" s="30">
        <v>-5.7844308589389953E-5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14</v>
      </c>
      <c r="C19" s="10">
        <v>-6.3E-3</v>
      </c>
      <c r="D19" s="11">
        <v>1.66E-2</v>
      </c>
      <c r="E19" s="29">
        <v>4.1999999999999997E-3</v>
      </c>
      <c r="F19" s="30">
        <v>1.3899999999999999E-2</v>
      </c>
      <c r="G19" s="10">
        <v>4.3E-3</v>
      </c>
      <c r="H19" s="11">
        <v>3.3999999999999998E-3</v>
      </c>
      <c r="I19" s="29">
        <v>1.4874128795102078E-2</v>
      </c>
      <c r="J19" s="30">
        <v>8.8533553856886184E-3</v>
      </c>
      <c r="K19" s="10">
        <v>5.124762165960486E-4</v>
      </c>
      <c r="L19" s="11">
        <v>1.0382350777018845E-2</v>
      </c>
      <c r="M19" s="29">
        <v>4.4040806123447039E-3</v>
      </c>
      <c r="N19" s="30">
        <v>8.1260089794155995E-3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15</v>
      </c>
      <c r="C20" s="10">
        <v>2.9999999999999997E-4</v>
      </c>
      <c r="D20" s="11">
        <v>8.9999999999999998E-4</v>
      </c>
      <c r="E20" s="29">
        <v>1E-4</v>
      </c>
      <c r="F20" s="30">
        <v>8.0000000000000004E-4</v>
      </c>
      <c r="G20" s="10">
        <v>5.9999999999999995E-4</v>
      </c>
      <c r="H20" s="11">
        <v>8.0000000000000004E-4</v>
      </c>
      <c r="I20" s="29">
        <v>6.0860164767904361E-5</v>
      </c>
      <c r="J20" s="30">
        <v>6.3622465965425148E-4</v>
      </c>
      <c r="K20" s="10">
        <v>1.2156384511000564E-3</v>
      </c>
      <c r="L20" s="11">
        <v>1.0158558841161633E-3</v>
      </c>
      <c r="M20" s="29">
        <v>-5.2714920863908515E-4</v>
      </c>
      <c r="N20" s="30">
        <v>1.6411877299603555E-4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16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17</v>
      </c>
      <c r="C22" s="10">
        <v>5.0000000000000001E-4</v>
      </c>
      <c r="D22" s="11">
        <v>2.4199999999999999E-2</v>
      </c>
      <c r="E22" s="29">
        <v>1E-4</v>
      </c>
      <c r="F22" s="30">
        <v>2.1700000000000001E-2</v>
      </c>
      <c r="G22" s="10">
        <v>0</v>
      </c>
      <c r="H22" s="11">
        <v>2.01E-2</v>
      </c>
      <c r="I22" s="29">
        <v>-1.7126143778671313E-4</v>
      </c>
      <c r="J22" s="30">
        <v>1.9204838136041354E-2</v>
      </c>
      <c r="K22" s="10">
        <v>1.3842043953814418E-4</v>
      </c>
      <c r="L22" s="11">
        <v>1.8493773073954681E-2</v>
      </c>
      <c r="M22" s="29">
        <v>-3.6922338189611511E-5</v>
      </c>
      <c r="N22" s="30">
        <v>1.8025694414013936E-2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18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19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20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21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22</v>
      </c>
      <c r="C27" s="14">
        <v>1.49E-2</v>
      </c>
      <c r="D27" s="15">
        <v>1</v>
      </c>
      <c r="E27" s="31">
        <v>1.9599999999999999E-2</v>
      </c>
      <c r="F27" s="32">
        <v>1</v>
      </c>
      <c r="G27" s="14">
        <v>2.8899999999999999E-2</v>
      </c>
      <c r="H27" s="15">
        <v>1</v>
      </c>
      <c r="I27" s="31">
        <v>3.4200000000000001E-2</v>
      </c>
      <c r="J27" s="32">
        <v>1.0000000000000002</v>
      </c>
      <c r="K27" s="14">
        <v>1.54E-2</v>
      </c>
      <c r="L27" s="15">
        <v>0.99999999999999989</v>
      </c>
      <c r="M27" s="31">
        <v>7.9000000000000008E-3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28</v>
      </c>
      <c r="C28" s="53">
        <v>654.38</v>
      </c>
      <c r="D28" s="54"/>
      <c r="E28" s="55">
        <v>895.38</v>
      </c>
      <c r="F28" s="56"/>
      <c r="G28" s="53">
        <v>1406.17</v>
      </c>
      <c r="H28" s="54"/>
      <c r="I28" s="55">
        <v>1737.99</v>
      </c>
      <c r="J28" s="56"/>
      <c r="K28" s="53">
        <v>821.69</v>
      </c>
      <c r="L28" s="54"/>
      <c r="M28" s="55">
        <v>442.29</v>
      </c>
      <c r="N28" s="56"/>
      <c r="O28" s="53"/>
      <c r="P28" s="54"/>
      <c r="Q28" s="55"/>
      <c r="R28" s="56"/>
      <c r="S28" s="53"/>
      <c r="T28" s="54"/>
      <c r="U28" s="55"/>
      <c r="V28" s="56"/>
      <c r="W28" s="53"/>
      <c r="X28" s="54"/>
      <c r="Y28" s="55"/>
      <c r="Z28" s="56"/>
    </row>
    <row r="29" spans="2:31">
      <c r="B29" s="36" t="s">
        <v>31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0" t="s"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</row>
    <row r="32" spans="2:31" ht="15.75">
      <c r="B32" s="23" t="s">
        <v>30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1</v>
      </c>
      <c r="D33" s="8" t="s">
        <v>2</v>
      </c>
      <c r="E33" s="27" t="s">
        <v>1</v>
      </c>
      <c r="F33" s="28" t="s">
        <v>2</v>
      </c>
      <c r="G33" s="7" t="s">
        <v>1</v>
      </c>
      <c r="H33" s="8" t="s">
        <v>2</v>
      </c>
      <c r="I33" s="27" t="s">
        <v>1</v>
      </c>
      <c r="J33" s="28" t="s">
        <v>2</v>
      </c>
      <c r="K33" s="7" t="s">
        <v>1</v>
      </c>
      <c r="L33" s="8" t="s">
        <v>2</v>
      </c>
      <c r="M33" s="27" t="s">
        <v>1</v>
      </c>
      <c r="N33" s="28" t="s">
        <v>2</v>
      </c>
      <c r="O33" s="7" t="s">
        <v>1</v>
      </c>
      <c r="P33" s="8" t="s">
        <v>2</v>
      </c>
      <c r="Q33" s="27" t="s">
        <v>1</v>
      </c>
      <c r="R33" s="28" t="s">
        <v>2</v>
      </c>
      <c r="S33" s="7" t="s">
        <v>1</v>
      </c>
      <c r="T33" s="8" t="s">
        <v>2</v>
      </c>
      <c r="U33" s="27" t="s">
        <v>1</v>
      </c>
      <c r="V33" s="28" t="s">
        <v>2</v>
      </c>
      <c r="W33" s="7" t="s">
        <v>1</v>
      </c>
      <c r="X33" s="8" t="s">
        <v>2</v>
      </c>
      <c r="Y33" s="27" t="s">
        <v>1</v>
      </c>
      <c r="Z33" s="28" t="s">
        <v>2</v>
      </c>
    </row>
    <row r="34" spans="2:26">
      <c r="B34" s="9" t="s">
        <v>23</v>
      </c>
      <c r="C34" s="18">
        <v>1E-3</v>
      </c>
      <c r="D34" s="19">
        <v>0.4929</v>
      </c>
      <c r="E34" s="33">
        <v>8.0000000000000004E-4</v>
      </c>
      <c r="F34" s="34">
        <v>0.48809999999999998</v>
      </c>
      <c r="G34" s="18">
        <v>1.4800000000000001E-2</v>
      </c>
      <c r="H34" s="19">
        <v>0.50080000000000002</v>
      </c>
      <c r="I34" s="33">
        <v>1.8484043632002171E-2</v>
      </c>
      <c r="J34" s="34">
        <v>0.50121848992436713</v>
      </c>
      <c r="K34" s="18">
        <v>1.2233969563791278E-2</v>
      </c>
      <c r="L34" s="19">
        <v>0.50989391501082837</v>
      </c>
      <c r="M34" s="33">
        <v>-2.7502022767765784E-3</v>
      </c>
      <c r="N34" s="34">
        <v>0.53505960089750293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24</v>
      </c>
      <c r="C35" s="10">
        <v>1.3899999999999999E-2</v>
      </c>
      <c r="D35" s="11">
        <v>0.5071</v>
      </c>
      <c r="E35" s="29">
        <v>1.8800000000000001E-2</v>
      </c>
      <c r="F35" s="30">
        <v>0.51190000000000002</v>
      </c>
      <c r="G35" s="10">
        <v>1.41E-2</v>
      </c>
      <c r="H35" s="11">
        <v>0.49919999999999998</v>
      </c>
      <c r="I35" s="29">
        <v>1.5715956367997847E-2</v>
      </c>
      <c r="J35" s="30">
        <v>0.49878151007563293</v>
      </c>
      <c r="K35" s="10">
        <v>3.1691245662651543E-3</v>
      </c>
      <c r="L35" s="11">
        <v>0.49010608498917169</v>
      </c>
      <c r="M35" s="29">
        <v>1.0650202276776573E-2</v>
      </c>
      <c r="N35" s="30">
        <v>0.46494039910249713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22</v>
      </c>
      <c r="C36" s="14">
        <v>1.49E-2</v>
      </c>
      <c r="D36" s="15">
        <v>1</v>
      </c>
      <c r="E36" s="31">
        <v>1.9599999999999999E-2</v>
      </c>
      <c r="F36" s="32">
        <v>1</v>
      </c>
      <c r="G36" s="14">
        <v>2.8899999999999999E-2</v>
      </c>
      <c r="H36" s="15">
        <v>1</v>
      </c>
      <c r="I36" s="31">
        <v>3.4200000000000001E-2</v>
      </c>
      <c r="J36" s="32">
        <v>1</v>
      </c>
      <c r="K36" s="14">
        <v>1.54E-2</v>
      </c>
      <c r="L36" s="15">
        <v>1</v>
      </c>
      <c r="M36" s="31">
        <v>7.9000000000000008E-3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0" t="s">
        <v>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2"/>
    </row>
    <row r="39" spans="2:26" ht="15.75">
      <c r="B39" s="23" t="s">
        <v>30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1</v>
      </c>
      <c r="D40" s="8" t="s">
        <v>2</v>
      </c>
      <c r="E40" s="27" t="s">
        <v>1</v>
      </c>
      <c r="F40" s="28" t="s">
        <v>2</v>
      </c>
      <c r="G40" s="7" t="s">
        <v>1</v>
      </c>
      <c r="H40" s="8" t="s">
        <v>2</v>
      </c>
      <c r="I40" s="27" t="s">
        <v>1</v>
      </c>
      <c r="J40" s="28" t="s">
        <v>2</v>
      </c>
      <c r="K40" s="7" t="s">
        <v>1</v>
      </c>
      <c r="L40" s="8" t="s">
        <v>2</v>
      </c>
      <c r="M40" s="27" t="s">
        <v>1</v>
      </c>
      <c r="N40" s="28" t="s">
        <v>2</v>
      </c>
      <c r="O40" s="7" t="s">
        <v>1</v>
      </c>
      <c r="P40" s="8" t="s">
        <v>2</v>
      </c>
      <c r="Q40" s="27" t="s">
        <v>1</v>
      </c>
      <c r="R40" s="28" t="s">
        <v>2</v>
      </c>
      <c r="S40" s="7" t="s">
        <v>1</v>
      </c>
      <c r="T40" s="8" t="s">
        <v>2</v>
      </c>
      <c r="U40" s="27" t="s">
        <v>1</v>
      </c>
      <c r="V40" s="28" t="s">
        <v>2</v>
      </c>
      <c r="W40" s="7" t="s">
        <v>1</v>
      </c>
      <c r="X40" s="8" t="s">
        <v>2</v>
      </c>
      <c r="Y40" s="27" t="s">
        <v>1</v>
      </c>
      <c r="Z40" s="28" t="s">
        <v>2</v>
      </c>
    </row>
    <row r="41" spans="2:26">
      <c r="B41" s="9" t="s">
        <v>25</v>
      </c>
      <c r="C41" s="18">
        <v>2.01E-2</v>
      </c>
      <c r="D41" s="19">
        <v>0.96120000000000005</v>
      </c>
      <c r="E41" s="33">
        <v>1.8100000000000002E-2</v>
      </c>
      <c r="F41" s="34">
        <v>0.96909999999999996</v>
      </c>
      <c r="G41" s="18">
        <v>2.9600000000000001E-2</v>
      </c>
      <c r="H41" s="19">
        <v>0.97860000000000003</v>
      </c>
      <c r="I41" s="33">
        <v>2.5640762605212957E-2</v>
      </c>
      <c r="J41" s="34">
        <v>0.97594191889070214</v>
      </c>
      <c r="K41" s="18">
        <v>1.5694535557838382E-2</v>
      </c>
      <c r="L41" s="19">
        <v>0.97543122379839819</v>
      </c>
      <c r="M41" s="33">
        <v>6.6229724411777666E-3</v>
      </c>
      <c r="N41" s="34">
        <v>0.97535059803339907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26</v>
      </c>
      <c r="C42" s="10">
        <v>-5.1999999999999998E-3</v>
      </c>
      <c r="D42" s="11">
        <v>3.8800000000000001E-2</v>
      </c>
      <c r="E42" s="29">
        <v>1.5E-3</v>
      </c>
      <c r="F42" s="30">
        <v>3.09E-2</v>
      </c>
      <c r="G42" s="10">
        <v>-6.9999999999999999E-4</v>
      </c>
      <c r="H42" s="11">
        <v>2.1399999999999999E-2</v>
      </c>
      <c r="I42" s="29">
        <v>8.5592373947870545E-3</v>
      </c>
      <c r="J42" s="30">
        <v>2.4058081109297816E-2</v>
      </c>
      <c r="K42" s="10">
        <v>-2.914414277819509E-4</v>
      </c>
      <c r="L42" s="11">
        <v>2.4568776201601857E-2</v>
      </c>
      <c r="M42" s="29">
        <v>1.2770275588222261E-3</v>
      </c>
      <c r="N42" s="30">
        <v>2.4649401966600943E-2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22</v>
      </c>
      <c r="C43" s="14">
        <v>1.49E-2</v>
      </c>
      <c r="D43" s="15">
        <v>1</v>
      </c>
      <c r="E43" s="31">
        <v>1.9599999999999999E-2</v>
      </c>
      <c r="F43" s="32">
        <v>1</v>
      </c>
      <c r="G43" s="14">
        <v>2.8899999999999999E-2</v>
      </c>
      <c r="H43" s="15">
        <v>1</v>
      </c>
      <c r="I43" s="31">
        <v>3.4200000000000001E-2</v>
      </c>
      <c r="J43" s="32">
        <v>1</v>
      </c>
      <c r="K43" s="14">
        <v>1.54E-2</v>
      </c>
      <c r="L43" s="15">
        <v>1</v>
      </c>
      <c r="M43" s="31">
        <v>7.9000000000000008E-3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0" t="s">
        <v>0</v>
      </c>
      <c r="D45" s="51"/>
      <c r="E45" s="51"/>
      <c r="F45" s="51"/>
      <c r="G45" s="71"/>
      <c r="H45" s="71"/>
      <c r="I45" s="71"/>
      <c r="J45" s="71"/>
    </row>
    <row r="46" spans="2:26" ht="15.75">
      <c r="B46" s="23" t="s">
        <v>27</v>
      </c>
      <c r="C46" s="47" t="str">
        <f ca="1">CONCATENATE(INDIRECT(CONCATENATE($C$2,C4))," - ",INDIRECT(CONCATENATE($C$2,G4))," ",$B$4)</f>
        <v>ינואר - מרץ 2021</v>
      </c>
      <c r="D46" s="48"/>
      <c r="E46" s="49" t="str">
        <f ca="1">CONCATENATE(INDIRECT(CONCATENATE($C$2,C4))," - ",INDIRECT(CONCATENATE($C$2,M4))," ",$B$4)</f>
        <v>ינואר - יוני 2021</v>
      </c>
      <c r="F46" s="62"/>
      <c r="G46" s="72"/>
      <c r="H46" s="72"/>
      <c r="I46" s="72"/>
      <c r="J46" s="72"/>
    </row>
    <row r="47" spans="2:26" ht="30">
      <c r="B47" s="23"/>
      <c r="C47" s="7" t="s">
        <v>1</v>
      </c>
      <c r="D47" s="8" t="s">
        <v>2</v>
      </c>
      <c r="E47" s="27" t="s">
        <v>1</v>
      </c>
      <c r="F47" s="63" t="s">
        <v>2</v>
      </c>
      <c r="G47" s="73"/>
      <c r="H47" s="73"/>
      <c r="I47" s="73"/>
      <c r="J47" s="73"/>
    </row>
    <row r="48" spans="2:26">
      <c r="B48" s="9" t="s">
        <v>3</v>
      </c>
      <c r="C48" s="10">
        <v>2.9536871839800517E-3</v>
      </c>
      <c r="D48" s="11">
        <v>0.16950000000000001</v>
      </c>
      <c r="E48" s="29">
        <v>1.5960603119629089E-3</v>
      </c>
      <c r="F48" s="64">
        <v>0.1942460675736139</v>
      </c>
      <c r="G48" s="74"/>
      <c r="H48" s="74"/>
      <c r="I48" s="74"/>
      <c r="J48" s="74"/>
    </row>
    <row r="49" spans="2:10">
      <c r="B49" s="12" t="s">
        <v>4</v>
      </c>
      <c r="C49" s="10">
        <v>0</v>
      </c>
      <c r="D49" s="11">
        <v>4.8000000000000001E-2</v>
      </c>
      <c r="E49" s="29">
        <v>3.853409413181845E-5</v>
      </c>
      <c r="F49" s="64">
        <v>4.9611064020611967E-2</v>
      </c>
      <c r="G49" s="74"/>
      <c r="H49" s="74"/>
      <c r="I49" s="74"/>
      <c r="J49" s="74"/>
    </row>
    <row r="50" spans="2:10">
      <c r="B50" s="12" t="s">
        <v>5</v>
      </c>
      <c r="C50" s="10">
        <v>0</v>
      </c>
      <c r="D50" s="11">
        <v>0</v>
      </c>
      <c r="E50" s="29">
        <v>0</v>
      </c>
      <c r="F50" s="64">
        <v>0</v>
      </c>
      <c r="G50" s="74"/>
      <c r="H50" s="74"/>
      <c r="I50" s="74"/>
      <c r="J50" s="74"/>
    </row>
    <row r="51" spans="2:10">
      <c r="B51" s="12" t="s">
        <v>6</v>
      </c>
      <c r="C51" s="10">
        <v>0</v>
      </c>
      <c r="D51" s="11">
        <v>0</v>
      </c>
      <c r="E51" s="29">
        <v>0</v>
      </c>
      <c r="F51" s="64">
        <v>0</v>
      </c>
      <c r="G51" s="74"/>
      <c r="H51" s="74"/>
      <c r="I51" s="74"/>
      <c r="J51" s="74"/>
    </row>
    <row r="52" spans="2:10">
      <c r="B52" s="12" t="s">
        <v>7</v>
      </c>
      <c r="C52" s="10">
        <v>0</v>
      </c>
      <c r="D52" s="11">
        <v>5.0000000000000001E-4</v>
      </c>
      <c r="E52" s="29">
        <v>4.9333794374289357E-6</v>
      </c>
      <c r="F52" s="64">
        <v>8.0754633973364738E-4</v>
      </c>
      <c r="G52" s="74"/>
      <c r="H52" s="74"/>
      <c r="I52" s="74"/>
      <c r="J52" s="74"/>
    </row>
    <row r="53" spans="2:10">
      <c r="B53" s="12" t="s">
        <v>8</v>
      </c>
      <c r="C53" s="10">
        <v>0</v>
      </c>
      <c r="D53" s="11">
        <v>8.0000000000000004E-4</v>
      </c>
      <c r="E53" s="29">
        <v>1.9490242892336189E-5</v>
      </c>
      <c r="F53" s="64">
        <v>9.1235213267490812E-4</v>
      </c>
      <c r="G53" s="74"/>
      <c r="H53" s="74"/>
      <c r="I53" s="74"/>
      <c r="J53" s="74"/>
    </row>
    <row r="54" spans="2:10">
      <c r="B54" s="12" t="s">
        <v>9</v>
      </c>
      <c r="C54" s="10">
        <v>3.3099859910311551E-2</v>
      </c>
      <c r="D54" s="11">
        <v>0.47589999999999999</v>
      </c>
      <c r="E54" s="29">
        <v>6.5420407270757444E-2</v>
      </c>
      <c r="F54" s="64">
        <v>0.47714535892722648</v>
      </c>
      <c r="G54" s="74"/>
      <c r="H54" s="74"/>
      <c r="I54" s="74"/>
      <c r="J54" s="74"/>
    </row>
    <row r="55" spans="2:10">
      <c r="B55" s="12" t="s">
        <v>10</v>
      </c>
      <c r="C55" s="10">
        <v>2.3794954063578743E-2</v>
      </c>
      <c r="D55" s="11">
        <v>0.25059999999999999</v>
      </c>
      <c r="E55" s="29">
        <v>3.3002365509277869E-2</v>
      </c>
      <c r="F55" s="64">
        <v>0.22275178932849451</v>
      </c>
      <c r="G55" s="74"/>
      <c r="H55" s="74"/>
      <c r="I55" s="74"/>
      <c r="J55" s="74"/>
    </row>
    <row r="56" spans="2:10">
      <c r="B56" s="12" t="s">
        <v>11</v>
      </c>
      <c r="C56" s="10">
        <v>1.1191539546671599E-3</v>
      </c>
      <c r="D56" s="11">
        <v>3.0700000000000002E-2</v>
      </c>
      <c r="E56" s="29">
        <v>1.8953646202749114E-3</v>
      </c>
      <c r="F56" s="64">
        <v>2.7880426756058705E-2</v>
      </c>
      <c r="G56" s="74"/>
      <c r="H56" s="74"/>
      <c r="I56" s="74"/>
      <c r="J56" s="74"/>
    </row>
    <row r="57" spans="2:10">
      <c r="B57" s="12" t="s">
        <v>12</v>
      </c>
      <c r="C57" s="10">
        <v>0</v>
      </c>
      <c r="D57" s="11">
        <v>0</v>
      </c>
      <c r="E57" s="29">
        <v>6.1556727599027247E-6</v>
      </c>
      <c r="F57" s="64">
        <v>3.8741706374962324E-4</v>
      </c>
      <c r="G57" s="74"/>
      <c r="H57" s="74"/>
      <c r="I57" s="74"/>
      <c r="J57" s="74"/>
    </row>
    <row r="58" spans="2:10">
      <c r="B58" s="12" t="s">
        <v>13</v>
      </c>
      <c r="C58" s="10">
        <v>-1.0178845310757259E-4</v>
      </c>
      <c r="D58" s="11">
        <v>-4.0000000000000002E-4</v>
      </c>
      <c r="E58" s="29">
        <v>-2.9100032282197881E-4</v>
      </c>
      <c r="F58" s="64">
        <v>-5.7844308589389953E-5</v>
      </c>
      <c r="G58" s="74"/>
      <c r="H58" s="74"/>
      <c r="I58" s="74"/>
      <c r="J58" s="74"/>
    </row>
    <row r="59" spans="2:10">
      <c r="B59" s="12" t="s">
        <v>14</v>
      </c>
      <c r="C59" s="10">
        <v>2.2028851670032727E-3</v>
      </c>
      <c r="D59" s="11">
        <v>3.3999999999999998E-3</v>
      </c>
      <c r="E59" s="29">
        <v>2.2847739483820753E-2</v>
      </c>
      <c r="F59" s="64">
        <v>8.1260089794155995E-3</v>
      </c>
      <c r="G59" s="74"/>
      <c r="H59" s="74"/>
      <c r="I59" s="74"/>
      <c r="J59" s="74"/>
    </row>
    <row r="60" spans="2:10">
      <c r="B60" s="12" t="s">
        <v>15</v>
      </c>
      <c r="C60" s="10">
        <v>1.0180575826425713E-3</v>
      </c>
      <c r="D60" s="11">
        <v>8.0000000000000004E-4</v>
      </c>
      <c r="E60" s="29">
        <v>1.8111434870193115E-3</v>
      </c>
      <c r="F60" s="64">
        <v>1.6411877299603555E-4</v>
      </c>
      <c r="G60" s="74"/>
      <c r="H60" s="74"/>
      <c r="I60" s="74"/>
      <c r="J60" s="74"/>
    </row>
    <row r="61" spans="2:10">
      <c r="B61" s="12" t="s">
        <v>16</v>
      </c>
      <c r="C61" s="10">
        <v>0</v>
      </c>
      <c r="D61" s="11">
        <v>0</v>
      </c>
      <c r="E61" s="29">
        <v>0</v>
      </c>
      <c r="F61" s="64">
        <v>0</v>
      </c>
      <c r="G61" s="74"/>
      <c r="H61" s="74"/>
      <c r="I61" s="74"/>
      <c r="J61" s="74"/>
    </row>
    <row r="62" spans="2:10">
      <c r="B62" s="12" t="s">
        <v>17</v>
      </c>
      <c r="C62" s="10">
        <v>6.1072054692397717E-4</v>
      </c>
      <c r="D62" s="11">
        <v>2.01E-2</v>
      </c>
      <c r="E62" s="29">
        <v>5.4882011784368782E-4</v>
      </c>
      <c r="F62" s="64">
        <v>1.8025694414013936E-2</v>
      </c>
      <c r="G62" s="74"/>
      <c r="H62" s="74"/>
      <c r="I62" s="74"/>
      <c r="J62" s="74"/>
    </row>
    <row r="63" spans="2:10">
      <c r="B63" s="12" t="s">
        <v>18</v>
      </c>
      <c r="C63" s="10">
        <v>0</v>
      </c>
      <c r="D63" s="11">
        <v>0</v>
      </c>
      <c r="E63" s="29">
        <v>0</v>
      </c>
      <c r="F63" s="64">
        <v>0</v>
      </c>
      <c r="G63" s="74"/>
      <c r="H63" s="74"/>
      <c r="I63" s="74"/>
      <c r="J63" s="74"/>
    </row>
    <row r="64" spans="2:10">
      <c r="B64" s="12" t="s">
        <v>19</v>
      </c>
      <c r="C64" s="10">
        <v>0</v>
      </c>
      <c r="D64" s="11">
        <v>0</v>
      </c>
      <c r="E64" s="29">
        <v>0</v>
      </c>
      <c r="F64" s="64">
        <v>0</v>
      </c>
      <c r="G64" s="74"/>
      <c r="H64" s="74"/>
      <c r="I64" s="74"/>
      <c r="J64" s="74"/>
    </row>
    <row r="65" spans="2:10">
      <c r="B65" s="12" t="s">
        <v>20</v>
      </c>
      <c r="C65" s="10">
        <v>0</v>
      </c>
      <c r="D65" s="11">
        <v>0</v>
      </c>
      <c r="E65" s="29">
        <v>0</v>
      </c>
      <c r="F65" s="64">
        <v>0</v>
      </c>
      <c r="G65" s="74"/>
      <c r="H65" s="74"/>
      <c r="I65" s="74"/>
      <c r="J65" s="74"/>
    </row>
    <row r="66" spans="2:10">
      <c r="B66" s="12" t="s">
        <v>21</v>
      </c>
      <c r="C66" s="10">
        <v>0</v>
      </c>
      <c r="D66" s="11">
        <v>0</v>
      </c>
      <c r="E66" s="29">
        <v>0</v>
      </c>
      <c r="F66" s="64">
        <v>0</v>
      </c>
      <c r="G66" s="74"/>
      <c r="H66" s="74"/>
      <c r="I66" s="74"/>
      <c r="J66" s="74"/>
    </row>
    <row r="67" spans="2:10">
      <c r="B67" s="13" t="s">
        <v>32</v>
      </c>
      <c r="C67" s="39">
        <v>6.4697529955999755E-2</v>
      </c>
      <c r="D67" s="40">
        <v>1</v>
      </c>
      <c r="E67" s="37">
        <v>0.12690001386735639</v>
      </c>
      <c r="F67" s="65">
        <v>1</v>
      </c>
      <c r="G67" s="75"/>
      <c r="H67" s="75"/>
      <c r="I67" s="75"/>
      <c r="J67" s="75"/>
    </row>
    <row r="68" spans="2:10">
      <c r="B68" s="35" t="s">
        <v>28</v>
      </c>
      <c r="C68" s="53">
        <v>2955.9300000000003</v>
      </c>
      <c r="D68" s="54"/>
      <c r="E68" s="55">
        <v>5957.9000000000005</v>
      </c>
      <c r="F68" s="66"/>
      <c r="G68" s="76"/>
      <c r="H68" s="76"/>
      <c r="I68" s="76"/>
      <c r="J68" s="76"/>
    </row>
    <row r="69" spans="2:10">
      <c r="B69" s="16"/>
      <c r="C69" s="17"/>
      <c r="D69" s="17"/>
      <c r="E69" s="17"/>
      <c r="F69" s="17"/>
      <c r="G69" s="77"/>
      <c r="H69" s="77"/>
      <c r="I69" s="77"/>
      <c r="J69" s="77"/>
    </row>
    <row r="70" spans="2:10" ht="15.75">
      <c r="C70" s="50" t="s">
        <v>0</v>
      </c>
      <c r="D70" s="51"/>
      <c r="E70" s="51"/>
      <c r="F70" s="51"/>
      <c r="G70" s="71"/>
      <c r="H70" s="71"/>
      <c r="I70" s="71"/>
      <c r="J70" s="71"/>
    </row>
    <row r="71" spans="2:10" ht="15.75">
      <c r="B71" s="23" t="s">
        <v>27</v>
      </c>
      <c r="C71" s="47" t="s">
        <v>47</v>
      </c>
      <c r="D71" s="48"/>
      <c r="E71" s="49" t="s">
        <v>48</v>
      </c>
      <c r="F71" s="62"/>
      <c r="G71" s="72"/>
      <c r="H71" s="72"/>
      <c r="I71" s="72"/>
      <c r="J71" s="72"/>
    </row>
    <row r="72" spans="2:10" ht="30">
      <c r="B72" s="23"/>
      <c r="C72" s="7" t="s">
        <v>1</v>
      </c>
      <c r="D72" s="8" t="s">
        <v>2</v>
      </c>
      <c r="E72" s="27" t="s">
        <v>1</v>
      </c>
      <c r="F72" s="63" t="s">
        <v>2</v>
      </c>
      <c r="G72" s="73"/>
      <c r="H72" s="73"/>
      <c r="I72" s="73"/>
      <c r="J72" s="73"/>
    </row>
    <row r="73" spans="2:10">
      <c r="B73" s="9" t="s">
        <v>23</v>
      </c>
      <c r="C73" s="18">
        <v>1.6768447862569515E-2</v>
      </c>
      <c r="D73" s="19">
        <v>0.50080000000000002</v>
      </c>
      <c r="E73" s="33">
        <v>4.6286188792910604E-2</v>
      </c>
      <c r="F73" s="67">
        <v>0.53505960089750293</v>
      </c>
      <c r="G73" s="74"/>
      <c r="H73" s="74"/>
      <c r="I73" s="74"/>
      <c r="J73" s="74"/>
    </row>
    <row r="74" spans="2:10">
      <c r="B74" s="12" t="s">
        <v>24</v>
      </c>
      <c r="C74" s="18">
        <v>4.7929082093430241E-2</v>
      </c>
      <c r="D74" s="19">
        <v>0.49919999999999998</v>
      </c>
      <c r="E74" s="33">
        <v>8.0613825074445783E-2</v>
      </c>
      <c r="F74" s="67">
        <v>0.46494039910249713</v>
      </c>
      <c r="G74" s="74"/>
      <c r="H74" s="74"/>
      <c r="I74" s="74"/>
      <c r="J74" s="74"/>
    </row>
    <row r="75" spans="2:10">
      <c r="B75" s="13" t="s">
        <v>32</v>
      </c>
      <c r="C75" s="41">
        <v>6.4697529955999755E-2</v>
      </c>
      <c r="D75" s="42">
        <v>1</v>
      </c>
      <c r="E75" s="38">
        <v>0.12690001386735639</v>
      </c>
      <c r="F75" s="68">
        <v>1</v>
      </c>
      <c r="G75" s="75"/>
      <c r="H75" s="75"/>
      <c r="I75" s="75"/>
      <c r="J75" s="75"/>
    </row>
    <row r="76" spans="2:10">
      <c r="B76" s="16"/>
      <c r="C76" s="43"/>
      <c r="D76" s="43"/>
      <c r="E76" s="43"/>
      <c r="F76" s="43"/>
      <c r="G76" s="78"/>
      <c r="H76" s="78"/>
      <c r="I76" s="78"/>
      <c r="J76" s="78"/>
    </row>
    <row r="77" spans="2:10" ht="15.75">
      <c r="C77" s="57" t="s">
        <v>0</v>
      </c>
      <c r="D77" s="58"/>
      <c r="E77" s="58"/>
      <c r="F77" s="58"/>
      <c r="G77" s="79"/>
      <c r="H77" s="79"/>
      <c r="I77" s="79"/>
      <c r="J77" s="79"/>
    </row>
    <row r="78" spans="2:10" ht="15.75">
      <c r="B78" s="23" t="s">
        <v>27</v>
      </c>
      <c r="C78" s="59" t="s">
        <v>47</v>
      </c>
      <c r="D78" s="60"/>
      <c r="E78" s="61" t="s">
        <v>48</v>
      </c>
      <c r="F78" s="69"/>
      <c r="G78" s="80"/>
      <c r="H78" s="80"/>
      <c r="I78" s="80"/>
      <c r="J78" s="80"/>
    </row>
    <row r="79" spans="2:10" ht="30">
      <c r="B79" s="23"/>
      <c r="C79" s="44" t="s">
        <v>1</v>
      </c>
      <c r="D79" s="45" t="s">
        <v>2</v>
      </c>
      <c r="E79" s="46" t="s">
        <v>1</v>
      </c>
      <c r="F79" s="70" t="s">
        <v>2</v>
      </c>
      <c r="G79" s="81"/>
      <c r="H79" s="81"/>
      <c r="I79" s="81"/>
      <c r="J79" s="81"/>
    </row>
    <row r="80" spans="2:10">
      <c r="B80" s="9" t="s">
        <v>25</v>
      </c>
      <c r="C80" s="18">
        <v>6.9088985100156666E-2</v>
      </c>
      <c r="D80" s="19">
        <v>0.97860000000000003</v>
      </c>
      <c r="E80" s="33">
        <v>0.12177498328093271</v>
      </c>
      <c r="F80" s="67">
        <v>0.97535059803339907</v>
      </c>
      <c r="G80" s="74"/>
      <c r="H80" s="74"/>
      <c r="I80" s="74"/>
      <c r="J80" s="74"/>
    </row>
    <row r="81" spans="2:10">
      <c r="B81" s="12" t="s">
        <v>26</v>
      </c>
      <c r="C81" s="18">
        <v>-4.3914551441569145E-3</v>
      </c>
      <c r="D81" s="19">
        <v>2.1399999999999999E-2</v>
      </c>
      <c r="E81" s="33">
        <v>5.1250305864236805E-3</v>
      </c>
      <c r="F81" s="67">
        <v>2.4649401966600943E-2</v>
      </c>
      <c r="G81" s="74"/>
      <c r="H81" s="74"/>
      <c r="I81" s="74"/>
      <c r="J81" s="74"/>
    </row>
    <row r="82" spans="2:10">
      <c r="B82" s="13" t="s">
        <v>32</v>
      </c>
      <c r="C82" s="41">
        <v>6.4697529955999755E-2</v>
      </c>
      <c r="D82" s="42">
        <v>1</v>
      </c>
      <c r="E82" s="38">
        <v>0.12690001386735639</v>
      </c>
      <c r="F82" s="68">
        <v>1</v>
      </c>
      <c r="G82" s="75"/>
      <c r="H82" s="75"/>
      <c r="I82" s="75"/>
      <c r="J82" s="75"/>
    </row>
    <row r="9894" spans="3:8">
      <c r="C9894">
        <v>0</v>
      </c>
      <c r="D9894">
        <v>0</v>
      </c>
      <c r="E9894">
        <v>0</v>
      </c>
      <c r="F9894">
        <v>0</v>
      </c>
      <c r="G9894">
        <v>0</v>
      </c>
      <c r="H9894">
        <v>0</v>
      </c>
    </row>
    <row r="9895" spans="3:8">
      <c r="C9895">
        <v>0</v>
      </c>
      <c r="D9895">
        <v>0</v>
      </c>
      <c r="E9895">
        <v>0</v>
      </c>
      <c r="F9895">
        <v>0</v>
      </c>
      <c r="G9895">
        <v>0</v>
      </c>
      <c r="H9895">
        <v>0</v>
      </c>
    </row>
  </sheetData>
  <mergeCells count="34">
    <mergeCell ref="C45:F45"/>
    <mergeCell ref="C78:D78"/>
    <mergeCell ref="E78:F78"/>
    <mergeCell ref="G78:H78"/>
    <mergeCell ref="I78:J78"/>
    <mergeCell ref="C77:F77"/>
    <mergeCell ref="C71:D71"/>
    <mergeCell ref="E71:F71"/>
    <mergeCell ref="G71:H71"/>
    <mergeCell ref="I71:J71"/>
    <mergeCell ref="C70:F70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www.w3.org/XML/1998/namespace"/>
    <ds:schemaRef ds:uri="http://purl.org/dc/terms/"/>
    <ds:schemaRef ds:uri="http://schemas.microsoft.com/sharepoint/v3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a46656d4-8850-49b3-aebd-68bd05f7f43d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2021-07-25T09:47:42Z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