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6" i="5"/>
  <c r="C32" i="5"/>
  <c r="E32" i="5"/>
  <c r="C39" i="5"/>
  <c r="G4" i="5" l="1"/>
  <c r="C46" i="5"/>
  <c r="G32" i="5"/>
  <c r="E6" i="5"/>
  <c r="G6" i="5"/>
  <c r="G39" i="5"/>
  <c r="I4" i="5" l="1"/>
  <c r="I39" i="5"/>
  <c r="I6" i="5"/>
  <c r="I32" i="5"/>
  <c r="K4" i="5" l="1"/>
  <c r="K39" i="5"/>
  <c r="K32" i="5"/>
  <c r="K6" i="5"/>
  <c r="M4" i="5" l="1"/>
  <c r="E46" i="5"/>
  <c r="M6" i="5"/>
  <c r="M32" i="5"/>
  <c r="O4" i="5" l="1"/>
  <c r="O32" i="5"/>
  <c r="O6" i="5"/>
  <c r="M39" i="5"/>
  <c r="Q4" i="5" l="1"/>
  <c r="S4" i="5" s="1"/>
  <c r="Q32" i="5"/>
  <c r="O39" i="5"/>
  <c r="S39" i="5"/>
  <c r="S32" i="5"/>
  <c r="Q6" i="5"/>
  <c r="U4" i="5" l="1"/>
  <c r="U39" i="5"/>
  <c r="Q39" i="5"/>
  <c r="U32" i="5"/>
  <c r="S6" i="5"/>
  <c r="W4" i="5" l="1"/>
  <c r="W39" i="5"/>
  <c r="W32" i="5"/>
  <c r="U6" i="5"/>
  <c r="Y4" i="5" l="1"/>
  <c r="Y39" i="5"/>
  <c r="Y32" i="5"/>
  <c r="W6" i="5"/>
  <c r="Y6" i="5"/>
</calcChain>
</file>

<file path=xl/sharedStrings.xml><?xml version="1.0" encoding="utf-8"?>
<sst xmlns="http://schemas.openxmlformats.org/spreadsheetml/2006/main" count="171" uniqueCount="49">
  <si>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</si>
  <si>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</si>
  <si>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</si>
  <si>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</si>
  <si>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</si>
  <si>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</si>
  <si>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</si>
  <si>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</si>
  <si>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</si>
  <si>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</si>
  <si>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</si>
  <si>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</si>
  <si>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</si>
  <si>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</si>
  <si>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</si>
  <si>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</si>
  <si>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</si>
  <si>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</si>
  <si>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</si>
  <si>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</si>
  <si>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</si>
  <si>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</si>
  <si>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</si>
  <si>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</si>
  <si>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</si>
  <si>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</si>
  <si>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</si>
  <si>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</si>
  <si>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</si>
  <si>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</si>
  <si>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</si>
  <si>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</si>
  <si>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</si>
  <si>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</si>
  <si>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</si>
  <si>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</si>
  <si>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</si>
  <si>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</si>
  <si>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</si>
  <si>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</si>
  <si>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</si>
  <si>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</si>
  <si>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</si>
  <si>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</si>
  <si>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</si>
  <si>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</si>
  <si>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אג"ח ממשלתי ישראלי</t>
  </si>
  <si>
    <t>ינואר - מרץ 2021</t>
  </si>
  <si>
    <t>ינואר - יוני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</si>
</sst>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9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0" fontId="2" fillId="4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2" borderId="22" xfId="0" applyNumberFormat="1" applyFont="1" applyFill="1" applyBorder="1" applyAlignment="1">
      <alignment horizontal="center"/>
    </xf>
    <xf numFmtId="10" fontId="3" fillId="4" borderId="13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 wrapText="1"/>
    </xf>
    <xf numFmtId="17" fontId="6" fillId="2" borderId="16" xfId="0" applyNumberFormat="1" applyFont="1" applyFill="1" applyBorder="1" applyAlignment="1">
      <alignment horizontal="center" wrapText="1"/>
    </xf>
    <xf numFmtId="17" fontId="3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10" fontId="2" fillId="4" borderId="19" xfId="421" applyNumberFormat="1" applyFont="1" applyFill="1" applyBorder="1"/>
    <xf numFmtId="10" fontId="3" fillId="4" borderId="19" xfId="421" applyNumberFormat="1" applyFont="1" applyFill="1" applyBorder="1"/>
    <xf numFmtId="3" fontId="3" fillId="4" borderId="16" xfId="421" applyNumberFormat="1" applyFont="1" applyFill="1" applyBorder="1" applyAlignment="1">
      <alignment horizontal="center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3" fillId="4" borderId="18" xfId="0" applyNumberFormat="1" applyFont="1" applyFill="1" applyBorder="1" applyAlignment="1">
      <alignment horizontal="center"/>
    </xf>
    <xf numFmtId="10" fontId="2" fillId="4" borderId="19" xfId="0" applyNumberFormat="1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wrapText="1"/>
    </xf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/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898"/>
  <sheetViews>
    <sheetView rightToLeft="1" tabSelected="1" workbookViewId="0">
      <selection activeCell="B1" sqref="B1"/>
    </sheetView>
  </sheetViews>
  <sheetFormatPr defaultColWidth="9.125" defaultRowHeight="15"/>
  <cols>
    <col min="1" max="1" width="2.125" style="1" customWidth="1"/>
    <col min="2" max="2" width="31.25" style="1" customWidth="1"/>
    <col min="3" max="4" width="11.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7.0400000000000004E-2</v>
      </c>
      <c r="E8" s="29">
        <v>0</v>
      </c>
      <c r="F8" s="30">
        <v>8.8400000000000006E-2</v>
      </c>
      <c r="G8" s="10">
        <v>0</v>
      </c>
      <c r="H8" s="11">
        <v>8.8700000000000001E-2</v>
      </c>
      <c r="I8" s="29">
        <v>-4.4158191798143141E-6</v>
      </c>
      <c r="J8" s="30">
        <v>8.4181306834636371E-2</v>
      </c>
      <c r="K8" s="10">
        <v>-1.6088927146434213E-6</v>
      </c>
      <c r="L8" s="11">
        <v>8.4842959164154547E-2</v>
      </c>
      <c r="M8" s="29">
        <v>1.5080063077755631E-5</v>
      </c>
      <c r="N8" s="30">
        <v>8.4905353269488879E-2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1.6000000000000001E-3</v>
      </c>
      <c r="D9" s="11">
        <v>0.92949999999999999</v>
      </c>
      <c r="E9" s="29">
        <v>-1.41E-2</v>
      </c>
      <c r="F9" s="30">
        <v>0.91159999999999997</v>
      </c>
      <c r="G9" s="10">
        <v>5.7000000000000002E-3</v>
      </c>
      <c r="H9" s="11">
        <v>0.91149999999999998</v>
      </c>
      <c r="I9" s="29">
        <v>-7.2268282682348499E-4</v>
      </c>
      <c r="J9" s="30">
        <v>0.91595351584759188</v>
      </c>
      <c r="K9" s="10">
        <v>2.4855690291446463E-3</v>
      </c>
      <c r="L9" s="11">
        <v>0.91535439337653568</v>
      </c>
      <c r="M9" s="29">
        <v>2.7055490909686122E-3</v>
      </c>
      <c r="N9" s="30">
        <v>0.91523290822509817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4.234200997591186E-6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1E-4</v>
      </c>
      <c r="E19" s="29">
        <v>-2.9999999999999997E-4</v>
      </c>
      <c r="F19" s="30">
        <v>0</v>
      </c>
      <c r="G19" s="10">
        <v>0</v>
      </c>
      <c r="H19" s="11">
        <v>-2.0000000000000001E-4</v>
      </c>
      <c r="I19" s="29">
        <v>2.7098646003299333E-5</v>
      </c>
      <c r="J19" s="30">
        <v>-1.3482268222820429E-4</v>
      </c>
      <c r="K19" s="10">
        <v>-8.3960136430003094E-5</v>
      </c>
      <c r="L19" s="11">
        <v>-1.9735254069029845E-4</v>
      </c>
      <c r="M19" s="29">
        <v>1.751366449560411E-4</v>
      </c>
      <c r="N19" s="30">
        <v>-1.3826149458703483E-4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1.6000000000000001E-3</v>
      </c>
      <c r="D27" s="15">
        <v>1</v>
      </c>
      <c r="E27" s="31">
        <v>-1.44E-2</v>
      </c>
      <c r="F27" s="32">
        <v>1</v>
      </c>
      <c r="G27" s="14">
        <v>5.7000000000000002E-3</v>
      </c>
      <c r="H27" s="15">
        <v>1</v>
      </c>
      <c r="I27" s="31">
        <v>-6.9999999999999999E-4</v>
      </c>
      <c r="J27" s="32">
        <v>1</v>
      </c>
      <c r="K27" s="14">
        <v>2.3999999999999998E-3</v>
      </c>
      <c r="L27" s="15">
        <v>0.99999999999999989</v>
      </c>
      <c r="M27" s="31">
        <v>2.8999999999999998E-3</v>
      </c>
      <c r="N27" s="32">
        <v>1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18.850000000000001</v>
      </c>
      <c r="D28" s="61"/>
      <c r="E28" s="62">
        <v>-187.84</v>
      </c>
      <c r="F28" s="63"/>
      <c r="G28" s="60">
        <v>67.77</v>
      </c>
      <c r="H28" s="61"/>
      <c r="I28" s="62">
        <v>-7.06</v>
      </c>
      <c r="J28" s="63"/>
      <c r="K28" s="60">
        <v>26.38</v>
      </c>
      <c r="L28" s="61"/>
      <c r="M28" s="62">
        <v>30.85</v>
      </c>
      <c r="N28" s="63"/>
      <c r="O28" s="60"/>
      <c r="P28" s="61"/>
      <c r="Q28" s="62"/>
      <c r="R28" s="63"/>
      <c r="S28" s="60"/>
      <c r="T28" s="61"/>
      <c r="U28" s="62"/>
      <c r="V28" s="63"/>
      <c r="W28" s="60"/>
      <c r="X28" s="61"/>
      <c r="Y28" s="62"/>
      <c r="Z28" s="63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1.6000000000000001E-3</v>
      </c>
      <c r="D34" s="19">
        <v>1</v>
      </c>
      <c r="E34" s="33">
        <v>-1.44E-2</v>
      </c>
      <c r="F34" s="34">
        <v>1</v>
      </c>
      <c r="G34" s="18">
        <v>5.7000000000000002E-3</v>
      </c>
      <c r="H34" s="19">
        <v>1</v>
      </c>
      <c r="I34" s="33">
        <v>-6.9999999999999923E-4</v>
      </c>
      <c r="J34" s="34">
        <v>1</v>
      </c>
      <c r="K34" s="18">
        <v>2.4000000000000007E-3</v>
      </c>
      <c r="L34" s="19">
        <v>1</v>
      </c>
      <c r="M34" s="33">
        <v>2.9000000000000011E-3</v>
      </c>
      <c r="N34" s="34">
        <v>1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>
        <v>0</v>
      </c>
      <c r="J35" s="30">
        <v>0</v>
      </c>
      <c r="K35" s="10">
        <v>0</v>
      </c>
      <c r="L35" s="11">
        <v>0</v>
      </c>
      <c r="M35" s="29">
        <v>0</v>
      </c>
      <c r="N35" s="30">
        <v>0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1.6000000000000001E-3</v>
      </c>
      <c r="D36" s="15">
        <v>1</v>
      </c>
      <c r="E36" s="31">
        <v>-1.44E-2</v>
      </c>
      <c r="F36" s="32">
        <v>1</v>
      </c>
      <c r="G36" s="14">
        <v>5.7000000000000002E-3</v>
      </c>
      <c r="H36" s="15">
        <v>1</v>
      </c>
      <c r="I36" s="31">
        <v>-6.9999999999999999E-4</v>
      </c>
      <c r="J36" s="32">
        <v>1</v>
      </c>
      <c r="K36" s="14">
        <v>2.3999999999999998E-3</v>
      </c>
      <c r="L36" s="15">
        <v>1</v>
      </c>
      <c r="M36" s="31">
        <v>2.8999999999999998E-3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1.6000000000000001E-3</v>
      </c>
      <c r="D41" s="19">
        <v>0.99990000000000001</v>
      </c>
      <c r="E41" s="33">
        <v>-1.41E-2</v>
      </c>
      <c r="F41" s="34">
        <v>1</v>
      </c>
      <c r="G41" s="18">
        <v>5.7000000000000002E-3</v>
      </c>
      <c r="H41" s="19">
        <v>1.0002</v>
      </c>
      <c r="I41" s="33">
        <v>-7.2709864600329851E-4</v>
      </c>
      <c r="J41" s="34">
        <v>1.0001348226822282</v>
      </c>
      <c r="K41" s="18">
        <v>2.483960136430003E-3</v>
      </c>
      <c r="L41" s="19">
        <v>1.0001973525406902</v>
      </c>
      <c r="M41" s="33">
        <v>2.7248633550439596E-3</v>
      </c>
      <c r="N41" s="34">
        <v>1.0001382614945871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1E-4</v>
      </c>
      <c r="E42" s="29">
        <v>-2.9999999999999997E-4</v>
      </c>
      <c r="F42" s="30">
        <v>0</v>
      </c>
      <c r="G42" s="10">
        <v>0</v>
      </c>
      <c r="H42" s="11">
        <v>-2.0000000000000001E-4</v>
      </c>
      <c r="I42" s="29">
        <v>2.7098646003299333E-5</v>
      </c>
      <c r="J42" s="30">
        <v>-1.3482268222820426E-4</v>
      </c>
      <c r="K42" s="10">
        <v>-8.3960136430003134E-5</v>
      </c>
      <c r="L42" s="11">
        <v>-1.9735254069029845E-4</v>
      </c>
      <c r="M42" s="29">
        <v>1.7513664495604115E-4</v>
      </c>
      <c r="N42" s="30">
        <v>-1.3826149458703488E-4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1.6000000000000001E-3</v>
      </c>
      <c r="D43" s="15">
        <v>1</v>
      </c>
      <c r="E43" s="31">
        <v>-1.44E-2</v>
      </c>
      <c r="F43" s="32">
        <v>1</v>
      </c>
      <c r="G43" s="14">
        <v>5.7000000000000002E-3</v>
      </c>
      <c r="H43" s="15">
        <v>1</v>
      </c>
      <c r="I43" s="31">
        <v>-6.9999999999999999E-4</v>
      </c>
      <c r="J43" s="32">
        <v>1</v>
      </c>
      <c r="K43" s="14">
        <v>2.3999999999999998E-3</v>
      </c>
      <c r="L43" s="15">
        <v>0.99999999999999989</v>
      </c>
      <c r="M43" s="31">
        <v>2.8999999999999998E-3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 customHeight="1">
      <c r="C45" s="71" t="s">
        <v>0</v>
      </c>
      <c r="D45" s="72"/>
      <c r="E45" s="72"/>
      <c r="F45" s="72"/>
      <c r="G45" s="82"/>
      <c r="H45" s="82"/>
      <c r="I45" s="82"/>
      <c r="J45" s="82"/>
    </row>
    <row r="46" spans="2:26" ht="15.75">
      <c r="B46" s="23" t="s">
        <v>39</v>
      </c>
      <c r="C46" s="58" t="str">
        <f ca="1">CONCATENATE(INDIRECT(CONCATENATE($C$2,C4))," - ",INDIRECT(CONCATENATE($C$2,G4))," ",$B$4)</f>
        <v>ינואר - מרץ 2021</v>
      </c>
      <c r="D46" s="70"/>
      <c r="E46" s="59" t="str">
        <f ca="1">CONCATENATE(INDIRECT(CONCATENATE($C$2,C4))," - ",INDIRECT(CONCATENATE($C$2,M4))," ",$B$4)</f>
        <v>ינואר - יוני 2021</v>
      </c>
      <c r="F46" s="73"/>
      <c r="G46" s="83"/>
      <c r="H46" s="83"/>
      <c r="I46" s="83"/>
      <c r="J46" s="83"/>
    </row>
    <row r="47" spans="2:26" ht="30">
      <c r="B47" s="23"/>
      <c r="C47" s="7" t="s">
        <v>2</v>
      </c>
      <c r="D47" s="43" t="s">
        <v>3</v>
      </c>
      <c r="E47" s="27" t="s">
        <v>2</v>
      </c>
      <c r="F47" s="74" t="s">
        <v>3</v>
      </c>
      <c r="G47" s="84"/>
      <c r="H47" s="84"/>
      <c r="I47" s="84"/>
      <c r="J47" s="84"/>
    </row>
    <row r="48" spans="2:26">
      <c r="B48" s="9" t="s">
        <v>5</v>
      </c>
      <c r="C48" s="10">
        <v>0</v>
      </c>
      <c r="D48" s="44">
        <v>8.8700000000000001E-2</v>
      </c>
      <c r="E48" s="29">
        <v>9.0696635520753085E-6</v>
      </c>
      <c r="F48" s="75">
        <v>8.4905353269488879E-2</v>
      </c>
      <c r="G48" s="85"/>
      <c r="H48" s="85"/>
      <c r="I48" s="85"/>
      <c r="J48" s="85"/>
    </row>
    <row r="49" spans="2:10">
      <c r="B49" s="12" t="s">
        <v>7</v>
      </c>
      <c r="C49" s="10">
        <v>-6.8960398870192259E-3</v>
      </c>
      <c r="D49" s="44">
        <v>0.91149999999999998</v>
      </c>
      <c r="E49" s="29">
        <v>-2.4572608110255863E-3</v>
      </c>
      <c r="F49" s="75">
        <v>0.91523290822509817</v>
      </c>
      <c r="G49" s="85"/>
      <c r="H49" s="85"/>
      <c r="I49" s="85"/>
      <c r="J49" s="85"/>
    </row>
    <row r="50" spans="2:10">
      <c r="B50" s="12" t="s">
        <v>9</v>
      </c>
      <c r="C50" s="10">
        <v>0</v>
      </c>
      <c r="D50" s="44">
        <v>0</v>
      </c>
      <c r="E50" s="29">
        <v>0</v>
      </c>
      <c r="F50" s="75">
        <v>0</v>
      </c>
      <c r="G50" s="85"/>
      <c r="H50" s="85"/>
      <c r="I50" s="85"/>
      <c r="J50" s="85"/>
    </row>
    <row r="51" spans="2:10">
      <c r="B51" s="12" t="s">
        <v>11</v>
      </c>
      <c r="C51" s="10">
        <v>0</v>
      </c>
      <c r="D51" s="44">
        <v>0</v>
      </c>
      <c r="E51" s="29">
        <v>0</v>
      </c>
      <c r="F51" s="75">
        <v>0</v>
      </c>
      <c r="G51" s="85"/>
      <c r="H51" s="85"/>
      <c r="I51" s="85"/>
      <c r="J51" s="85"/>
    </row>
    <row r="52" spans="2:10">
      <c r="B52" s="12" t="s">
        <v>13</v>
      </c>
      <c r="C52" s="10">
        <v>0</v>
      </c>
      <c r="D52" s="44">
        <v>0</v>
      </c>
      <c r="E52" s="29">
        <v>0</v>
      </c>
      <c r="F52" s="75">
        <v>0</v>
      </c>
      <c r="G52" s="85"/>
      <c r="H52" s="85"/>
      <c r="I52" s="85"/>
      <c r="J52" s="85"/>
    </row>
    <row r="53" spans="2:10">
      <c r="B53" s="12" t="s">
        <v>15</v>
      </c>
      <c r="C53" s="10">
        <v>0</v>
      </c>
      <c r="D53" s="44">
        <v>0</v>
      </c>
      <c r="E53" s="29">
        <v>0</v>
      </c>
      <c r="F53" s="75">
        <v>0</v>
      </c>
      <c r="G53" s="85"/>
      <c r="H53" s="85"/>
      <c r="I53" s="85"/>
      <c r="J53" s="85"/>
    </row>
    <row r="54" spans="2:10">
      <c r="B54" s="12" t="s">
        <v>17</v>
      </c>
      <c r="C54" s="10">
        <v>0</v>
      </c>
      <c r="D54" s="44">
        <v>0</v>
      </c>
      <c r="E54" s="29">
        <v>4.2409325550850649E-6</v>
      </c>
      <c r="F54" s="75">
        <v>0</v>
      </c>
      <c r="G54" s="85"/>
      <c r="H54" s="85"/>
      <c r="I54" s="85"/>
      <c r="J54" s="85"/>
    </row>
    <row r="55" spans="2:10">
      <c r="B55" s="12" t="s">
        <v>19</v>
      </c>
      <c r="C55" s="10">
        <v>0</v>
      </c>
      <c r="D55" s="44">
        <v>0</v>
      </c>
      <c r="E55" s="29">
        <v>0</v>
      </c>
      <c r="F55" s="75">
        <v>0</v>
      </c>
      <c r="G55" s="85"/>
      <c r="H55" s="85"/>
      <c r="I55" s="85"/>
      <c r="J55" s="85"/>
    </row>
    <row r="56" spans="2:10">
      <c r="B56" s="12" t="s">
        <v>21</v>
      </c>
      <c r="C56" s="10">
        <v>0</v>
      </c>
      <c r="D56" s="44">
        <v>0</v>
      </c>
      <c r="E56" s="29">
        <v>0</v>
      </c>
      <c r="F56" s="75">
        <v>0</v>
      </c>
      <c r="G56" s="85"/>
      <c r="H56" s="85"/>
      <c r="I56" s="85"/>
      <c r="J56" s="85"/>
    </row>
    <row r="57" spans="2:10">
      <c r="B57" s="12" t="s">
        <v>23</v>
      </c>
      <c r="C57" s="10">
        <v>0</v>
      </c>
      <c r="D57" s="44">
        <v>0</v>
      </c>
      <c r="E57" s="29">
        <v>0</v>
      </c>
      <c r="F57" s="75">
        <v>0</v>
      </c>
      <c r="G57" s="85"/>
      <c r="H57" s="85"/>
      <c r="I57" s="85"/>
      <c r="J57" s="85"/>
    </row>
    <row r="58" spans="2:10">
      <c r="B58" s="12" t="s">
        <v>25</v>
      </c>
      <c r="C58" s="10">
        <v>0</v>
      </c>
      <c r="D58" s="44">
        <v>0</v>
      </c>
      <c r="E58" s="29">
        <v>0</v>
      </c>
      <c r="F58" s="75">
        <v>0</v>
      </c>
      <c r="G58" s="85"/>
      <c r="H58" s="85"/>
      <c r="I58" s="85"/>
      <c r="J58" s="85"/>
    </row>
    <row r="59" spans="2:10">
      <c r="B59" s="12" t="s">
        <v>26</v>
      </c>
      <c r="C59" s="10">
        <v>-3.0009144098067396E-4</v>
      </c>
      <c r="D59" s="44">
        <v>-2.0000000000000001E-4</v>
      </c>
      <c r="E59" s="29">
        <v>-1.8206154155749532E-4</v>
      </c>
      <c r="F59" s="75">
        <v>-1.3826149458703483E-4</v>
      </c>
      <c r="G59" s="85"/>
      <c r="H59" s="85"/>
      <c r="I59" s="85"/>
      <c r="J59" s="85"/>
    </row>
    <row r="60" spans="2:10">
      <c r="B60" s="12" t="s">
        <v>27</v>
      </c>
      <c r="C60" s="10">
        <v>0</v>
      </c>
      <c r="D60" s="44">
        <v>0</v>
      </c>
      <c r="E60" s="29">
        <v>0</v>
      </c>
      <c r="F60" s="75">
        <v>0</v>
      </c>
      <c r="G60" s="85"/>
      <c r="H60" s="85"/>
      <c r="I60" s="85"/>
      <c r="J60" s="85"/>
    </row>
    <row r="61" spans="2:10">
      <c r="B61" s="12" t="s">
        <v>28</v>
      </c>
      <c r="C61" s="10">
        <v>0</v>
      </c>
      <c r="D61" s="44">
        <v>0</v>
      </c>
      <c r="E61" s="29">
        <v>0</v>
      </c>
      <c r="F61" s="75">
        <v>0</v>
      </c>
      <c r="G61" s="85"/>
      <c r="H61" s="85"/>
      <c r="I61" s="85"/>
      <c r="J61" s="85"/>
    </row>
    <row r="62" spans="2:10">
      <c r="B62" s="12" t="s">
        <v>29</v>
      </c>
      <c r="C62" s="10">
        <v>0</v>
      </c>
      <c r="D62" s="44">
        <v>0</v>
      </c>
      <c r="E62" s="29">
        <v>0</v>
      </c>
      <c r="F62" s="75">
        <v>0</v>
      </c>
      <c r="G62" s="85"/>
      <c r="H62" s="85"/>
      <c r="I62" s="85"/>
      <c r="J62" s="85"/>
    </row>
    <row r="63" spans="2:10">
      <c r="B63" s="12" t="s">
        <v>30</v>
      </c>
      <c r="C63" s="10">
        <v>0</v>
      </c>
      <c r="D63" s="44">
        <v>0</v>
      </c>
      <c r="E63" s="29">
        <v>0</v>
      </c>
      <c r="F63" s="75">
        <v>0</v>
      </c>
      <c r="G63" s="85"/>
      <c r="H63" s="85"/>
      <c r="I63" s="85"/>
      <c r="J63" s="85"/>
    </row>
    <row r="64" spans="2:10">
      <c r="B64" s="12" t="s">
        <v>31</v>
      </c>
      <c r="C64" s="10">
        <v>0</v>
      </c>
      <c r="D64" s="44">
        <v>0</v>
      </c>
      <c r="E64" s="29">
        <v>0</v>
      </c>
      <c r="F64" s="75">
        <v>0</v>
      </c>
      <c r="G64" s="85"/>
      <c r="H64" s="85"/>
      <c r="I64" s="85"/>
      <c r="J64" s="85"/>
    </row>
    <row r="65" spans="2:10">
      <c r="B65" s="12" t="s">
        <v>32</v>
      </c>
      <c r="C65" s="10">
        <v>0</v>
      </c>
      <c r="D65" s="44">
        <v>0</v>
      </c>
      <c r="E65" s="29">
        <v>0</v>
      </c>
      <c r="F65" s="75">
        <v>0</v>
      </c>
      <c r="G65" s="85"/>
      <c r="H65" s="85"/>
      <c r="I65" s="85"/>
      <c r="J65" s="85"/>
    </row>
    <row r="66" spans="2:10">
      <c r="B66" s="12" t="s">
        <v>33</v>
      </c>
      <c r="C66" s="10">
        <v>0</v>
      </c>
      <c r="D66" s="44">
        <v>0</v>
      </c>
      <c r="E66" s="29">
        <v>0</v>
      </c>
      <c r="F66" s="75">
        <v>0</v>
      </c>
      <c r="G66" s="85"/>
      <c r="H66" s="85"/>
      <c r="I66" s="85"/>
      <c r="J66" s="85"/>
    </row>
    <row r="67" spans="2:10">
      <c r="B67" s="13" t="s">
        <v>44</v>
      </c>
      <c r="C67" s="39">
        <v>-7.1961313279998995E-3</v>
      </c>
      <c r="D67" s="45">
        <v>1</v>
      </c>
      <c r="E67" s="37">
        <v>-2.6260117564759211E-3</v>
      </c>
      <c r="F67" s="76">
        <v>1</v>
      </c>
      <c r="G67" s="86"/>
      <c r="H67" s="86"/>
      <c r="I67" s="86"/>
      <c r="J67" s="86"/>
    </row>
    <row r="68" spans="2:10">
      <c r="B68" s="35" t="s">
        <v>40</v>
      </c>
      <c r="C68" s="60">
        <v>-101.22000000000001</v>
      </c>
      <c r="D68" s="69"/>
      <c r="E68" s="62">
        <v>-51.050000000000011</v>
      </c>
      <c r="F68" s="77"/>
      <c r="G68" s="87"/>
      <c r="H68" s="87"/>
      <c r="I68" s="87"/>
      <c r="J68" s="87"/>
    </row>
    <row r="69" spans="2:10">
      <c r="B69" s="16"/>
      <c r="C69" s="17"/>
      <c r="D69" s="17"/>
      <c r="E69" s="49"/>
      <c r="F69" s="49"/>
      <c r="G69" s="49"/>
      <c r="H69" s="49"/>
      <c r="I69" s="49"/>
      <c r="J69" s="49"/>
    </row>
    <row r="70" spans="2:10" ht="15.75">
      <c r="C70" s="53" t="s">
        <v>0</v>
      </c>
      <c r="D70" s="54"/>
      <c r="E70" s="54"/>
      <c r="F70" s="54"/>
      <c r="G70" s="88"/>
      <c r="H70" s="88"/>
      <c r="I70" s="88"/>
      <c r="J70" s="88"/>
    </row>
    <row r="71" spans="2:10" ht="15.75">
      <c r="B71" s="23" t="s">
        <v>39</v>
      </c>
      <c r="C71" s="64" t="s">
        <v>47</v>
      </c>
      <c r="D71" s="65"/>
      <c r="E71" s="59" t="s">
        <v>48</v>
      </c>
      <c r="F71" s="73"/>
      <c r="G71" s="83"/>
      <c r="H71" s="83"/>
      <c r="I71" s="83"/>
      <c r="J71" s="83"/>
    </row>
    <row r="72" spans="2:10" ht="30">
      <c r="B72" s="23"/>
      <c r="C72" s="7" t="s">
        <v>2</v>
      </c>
      <c r="D72" s="43" t="s">
        <v>3</v>
      </c>
      <c r="E72" s="27" t="s">
        <v>2</v>
      </c>
      <c r="F72" s="74" t="s">
        <v>3</v>
      </c>
      <c r="G72" s="84"/>
      <c r="H72" s="84"/>
      <c r="I72" s="84"/>
      <c r="J72" s="84"/>
    </row>
    <row r="73" spans="2:10">
      <c r="B73" s="9" t="s">
        <v>35</v>
      </c>
      <c r="C73" s="18">
        <v>-7.1961313279998995E-3</v>
      </c>
      <c r="D73" s="46">
        <v>1</v>
      </c>
      <c r="E73" s="33">
        <v>-2.6260117564759211E-3</v>
      </c>
      <c r="F73" s="78">
        <v>1</v>
      </c>
      <c r="G73" s="85"/>
      <c r="H73" s="85"/>
      <c r="I73" s="85"/>
      <c r="J73" s="85"/>
    </row>
    <row r="74" spans="2:10">
      <c r="B74" s="12" t="s">
        <v>36</v>
      </c>
      <c r="C74" s="18">
        <v>0</v>
      </c>
      <c r="D74" s="46">
        <v>0</v>
      </c>
      <c r="E74" s="33">
        <v>0</v>
      </c>
      <c r="F74" s="78">
        <v>0</v>
      </c>
      <c r="G74" s="85"/>
      <c r="H74" s="85"/>
      <c r="I74" s="85"/>
      <c r="J74" s="85"/>
    </row>
    <row r="75" spans="2:10">
      <c r="B75" s="13" t="s">
        <v>44</v>
      </c>
      <c r="C75" s="40">
        <v>-7.1961313279998995E-3</v>
      </c>
      <c r="D75" s="47">
        <v>1</v>
      </c>
      <c r="E75" s="38">
        <v>-2.6260117564759211E-3</v>
      </c>
      <c r="F75" s="79">
        <v>1</v>
      </c>
      <c r="G75" s="86"/>
      <c r="H75" s="86"/>
      <c r="I75" s="86"/>
      <c r="J75" s="86"/>
    </row>
    <row r="76" spans="2:10">
      <c r="B76" s="16"/>
      <c r="C76" s="41"/>
      <c r="D76" s="41"/>
      <c r="E76" s="50"/>
      <c r="F76" s="50"/>
      <c r="G76" s="50"/>
      <c r="H76" s="50"/>
      <c r="I76" s="50"/>
      <c r="J76" s="50"/>
    </row>
    <row r="77" spans="2:10" ht="15.75">
      <c r="C77" s="56" t="s">
        <v>0</v>
      </c>
      <c r="D77" s="57"/>
      <c r="E77" s="57"/>
      <c r="F77" s="57"/>
      <c r="G77" s="89"/>
      <c r="H77" s="89"/>
      <c r="I77" s="89"/>
      <c r="J77" s="89"/>
    </row>
    <row r="78" spans="2:10" ht="15.75">
      <c r="B78" s="23" t="s">
        <v>39</v>
      </c>
      <c r="C78" s="66" t="s">
        <v>47</v>
      </c>
      <c r="D78" s="67"/>
      <c r="E78" s="68" t="s">
        <v>48</v>
      </c>
      <c r="F78" s="80"/>
      <c r="G78" s="90"/>
      <c r="H78" s="90"/>
      <c r="I78" s="90"/>
      <c r="J78" s="90"/>
    </row>
    <row r="79" spans="2:10" ht="30">
      <c r="B79" s="23"/>
      <c r="C79" s="42" t="s">
        <v>2</v>
      </c>
      <c r="D79" s="48" t="s">
        <v>3</v>
      </c>
      <c r="E79" s="52" t="s">
        <v>2</v>
      </c>
      <c r="F79" s="81" t="s">
        <v>3</v>
      </c>
      <c r="G79" s="91"/>
      <c r="H79" s="91"/>
      <c r="I79" s="91"/>
      <c r="J79" s="91"/>
    </row>
    <row r="80" spans="2:10">
      <c r="B80" s="9" t="s">
        <v>37</v>
      </c>
      <c r="C80" s="18">
        <v>-6.8960398870192259E-3</v>
      </c>
      <c r="D80" s="46">
        <v>1.0002</v>
      </c>
      <c r="E80" s="33">
        <v>-2.4439560353705148E-3</v>
      </c>
      <c r="F80" s="78">
        <v>1.0001382614945871</v>
      </c>
      <c r="G80" s="85"/>
      <c r="H80" s="85"/>
      <c r="I80" s="85"/>
      <c r="J80" s="85"/>
    </row>
    <row r="81" spans="2:10">
      <c r="B81" s="12" t="s">
        <v>38</v>
      </c>
      <c r="C81" s="18">
        <v>-3.0009144098067396E-4</v>
      </c>
      <c r="D81" s="46">
        <v>-2.0000000000000001E-4</v>
      </c>
      <c r="E81" s="33">
        <v>-1.8205572110540635E-4</v>
      </c>
      <c r="F81" s="78">
        <v>-1.3826149458703488E-4</v>
      </c>
      <c r="G81" s="85"/>
      <c r="H81" s="85"/>
      <c r="I81" s="85"/>
      <c r="J81" s="85"/>
    </row>
    <row r="82" spans="2:10">
      <c r="B82" s="13" t="s">
        <v>44</v>
      </c>
      <c r="C82" s="40">
        <v>-7.1961313279998995E-3</v>
      </c>
      <c r="D82" s="47">
        <v>1</v>
      </c>
      <c r="E82" s="38">
        <v>-2.6260117564759211E-3</v>
      </c>
      <c r="F82" s="79">
        <v>1</v>
      </c>
      <c r="G82" s="86"/>
      <c r="H82" s="86"/>
      <c r="I82" s="86"/>
      <c r="J82" s="86"/>
    </row>
    <row r="83" spans="2:10">
      <c r="E83" s="51"/>
      <c r="F83" s="51"/>
      <c r="G83" s="51"/>
      <c r="H83" s="51"/>
      <c r="I83" s="51"/>
      <c r="J83" s="51"/>
    </row>
    <row r="84" spans="2:10">
      <c r="E84" s="51"/>
      <c r="F84" s="51"/>
      <c r="G84" s="51"/>
      <c r="H84" s="51"/>
      <c r="I84" s="51"/>
      <c r="J84" s="51"/>
    </row>
    <row r="9897" spans="3:8">
      <c r="C9897">
        <v>0</v>
      </c>
      <c r="D9897">
        <v>0</v>
      </c>
      <c r="E9897">
        <v>0</v>
      </c>
      <c r="F9897">
        <v>0</v>
      </c>
      <c r="G9897">
        <v>0</v>
      </c>
      <c r="H9897">
        <v>0</v>
      </c>
    </row>
    <row r="9898" spans="3:8">
      <c r="C9898">
        <v>0</v>
      </c>
      <c r="D9898">
        <v>0</v>
      </c>
      <c r="E9898">
        <v>0</v>
      </c>
      <c r="F9898">
        <v>0</v>
      </c>
      <c r="G9898">
        <v>0</v>
      </c>
      <c r="H9898">
        <v>0</v>
      </c>
    </row>
  </sheetData>
  <mergeCells count="34">
    <mergeCell ref="C45:F45"/>
    <mergeCell ref="C70:F70"/>
    <mergeCell ref="C77:F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metadata/properties"/>
    <ds:schemaRef ds:uri="a46656d4-8850-49b3-aebd-68bd05f7f43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2021-07-25T09:32:49Z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