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C6" i="5"/>
  <c r="E39" i="5"/>
  <c r="C32" i="5"/>
  <c r="E32" i="5"/>
  <c r="C39" i="5"/>
  <c r="G4" i="5" l="1"/>
  <c r="G39" i="5"/>
  <c r="G6" i="5"/>
  <c r="G32" i="5"/>
  <c r="E6" i="5"/>
  <c r="I4" i="5" l="1"/>
  <c r="I32" i="5"/>
  <c r="I39" i="5"/>
  <c r="I6" i="5"/>
  <c r="K4" i="5" l="1"/>
  <c r="K39" i="5"/>
  <c r="K6" i="5"/>
  <c r="K32" i="5"/>
  <c r="M4" i="5" l="1"/>
  <c r="M32" i="5"/>
  <c r="O4" i="5" l="1"/>
  <c r="M6" i="5"/>
  <c r="O6" i="5"/>
  <c r="O32" i="5"/>
  <c r="M39" i="5"/>
  <c r="Q4" i="5" l="1"/>
  <c r="S4" i="5" s="1"/>
  <c r="O39" i="5"/>
  <c r="Q6" i="5"/>
  <c r="S39" i="5"/>
  <c r="S32" i="5"/>
  <c r="U4" i="5" l="1"/>
  <c r="Q32" i="5"/>
  <c r="S6" i="5"/>
  <c r="U39" i="5"/>
  <c r="U32" i="5"/>
  <c r="Q39" i="5"/>
  <c r="W4" i="5" l="1"/>
  <c r="W39" i="5"/>
  <c r="W32" i="5"/>
  <c r="U6" i="5"/>
  <c r="Y4" i="5" l="1"/>
  <c r="Y6" i="5"/>
  <c r="Y39" i="5"/>
  <c r="W6" i="5"/>
  <c r="Y32" i="5"/>
</calcChain>
</file>

<file path=xl/sharedStrings.xml><?xml version="1.0" encoding="utf-8"?>
<sst xmlns="http://schemas.openxmlformats.org/spreadsheetml/2006/main" count="164" uniqueCount="48">
  <si>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</si>
  <si>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</si>
  <si>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</si>
  <si>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</si>
  <si>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</si>
  <si>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</si>
  <si>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</si>
  <si>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</si>
  <si>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</si>
  <si>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</si>
  <si>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</si>
  <si>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</si>
  <si>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</si>
  <si>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</si>
  <si>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</si>
  <si>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</si>
  <si>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</si>
  <si>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</si>
  <si>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</si>
  <si>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</si>
  <si>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</si>
  <si>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</si>
  <si>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</si>
  <si>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</si>
  <si>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</si>
  <si>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</si>
  <si>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</si>
  <si>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</si>
  <si>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</si>
  <si>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</si>
  <si>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</si>
  <si>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</si>
  <si>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</si>
  <si>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</si>
  <si>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</si>
  <si>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</si>
  <si>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</si>
  <si>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</si>
  <si>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</si>
  <si>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</si>
  <si>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</si>
  <si>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</si>
  <si>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</si>
  <si>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</si>
  <si>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</si>
  <si>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</si>
  <si>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לבני 50 עד 60</t>
  </si>
  <si>
    <t>ינואר - מרץ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</si>
</sst>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4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6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0" borderId="17" applyNumberFormat="0" applyProtection="0">
      <alignment horizontal="right" vertical="center"/>
    </xf>
    <xf numFmtId="43" fontId="13" fillId="0" borderId="0" applyFont="0" applyFill="0" applyBorder="0" applyAlignment="0" applyProtection="0"/>
  </cellStyleXfs>
  <cellXfs count="7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2" borderId="2" xfId="421" applyNumberFormat="1" applyFont="1" applyFill="1" applyBorder="1"/>
    <xf numFmtId="10" fontId="3" fillId="2" borderId="5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10" fontId="2" fillId="0" borderId="0" xfId="0" applyNumberFormat="1" applyFont="1" applyFill="1" applyBorder="1"/>
    <xf numFmtId="0" fontId="19" fillId="0" borderId="0" xfId="0" applyFont="1" applyFill="1" applyBorder="1"/>
    <xf numFmtId="0" fontId="2" fillId="2" borderId="19" xfId="0" applyFont="1" applyFill="1" applyBorder="1" applyAlignment="1">
      <alignment horizontal="center" vertical="center" wrapText="1"/>
    </xf>
    <xf numFmtId="10" fontId="2" fillId="2" borderId="19" xfId="421" applyNumberFormat="1" applyFont="1" applyFill="1" applyBorder="1"/>
    <xf numFmtId="10" fontId="3" fillId="2" borderId="19" xfId="421" applyNumberFormat="1" applyFont="1" applyFill="1" applyBorder="1"/>
    <xf numFmtId="10" fontId="2" fillId="2" borderId="20" xfId="421" applyNumberFormat="1" applyFont="1" applyFill="1" applyBorder="1"/>
    <xf numFmtId="10" fontId="3" fillId="2" borderId="20" xfId="421" applyNumberFormat="1" applyFont="1" applyFill="1" applyBorder="1"/>
    <xf numFmtId="10" fontId="2" fillId="2" borderId="19" xfId="0" applyNumberFormat="1" applyFont="1" applyFill="1" applyBorder="1" applyAlignment="1">
      <alignment horizontal="center" vertical="center" wrapText="1"/>
    </xf>
    <xf numFmtId="17" fontId="6" fillId="2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17" fontId="6" fillId="2" borderId="15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3" fontId="3" fillId="2" borderId="14" xfId="421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4" borderId="14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17" fontId="3" fillId="2" borderId="18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8" xfId="0" applyNumberFormat="1" applyFont="1" applyFill="1" applyBorder="1" applyAlignment="1">
      <alignment horizontal="center"/>
    </xf>
    <xf numFmtId="10" fontId="6" fillId="2" borderId="14" xfId="0" applyNumberFormat="1" applyFont="1" applyFill="1" applyBorder="1" applyAlignment="1">
      <alignment horizontal="center"/>
    </xf>
    <xf numFmtId="10" fontId="6" fillId="2" borderId="16" xfId="0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10" fontId="3" fillId="4" borderId="21" xfId="421" applyNumberFormat="1" applyFont="1" applyFill="1" applyBorder="1"/>
    <xf numFmtId="10" fontId="3" fillId="4" borderId="22" xfId="421" applyNumberFormat="1" applyFont="1" applyFill="1" applyBorder="1"/>
    <xf numFmtId="10" fontId="3" fillId="2" borderId="21" xfId="421" applyNumberFormat="1" applyFont="1" applyFill="1" applyBorder="1"/>
    <xf numFmtId="10" fontId="3" fillId="2" borderId="22" xfId="421" applyNumberFormat="1" applyFont="1" applyFill="1" applyBorder="1"/>
    <xf numFmtId="17" fontId="6" fillId="0" borderId="0" xfId="0" applyNumberFormat="1" applyFont="1" applyFill="1" applyBorder="1" applyAlignment="1"/>
    <xf numFmtId="17" fontId="3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>
      <alignment horizontal="center"/>
    </xf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 wrapText="1"/>
    </xf>
  </cellXfs>
  <cellStyles count="506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5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stdData 2" xfId="504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943"/>
  <sheetViews>
    <sheetView rightToLeft="1" tabSelected="1" workbookViewId="0">
      <selection activeCell="B3" sqref="B3"/>
    </sheetView>
  </sheetViews>
  <sheetFormatPr defaultColWidth="9.125" defaultRowHeight="15"/>
  <cols>
    <col min="1" max="1" width="2.125" style="1" customWidth="1"/>
    <col min="2" max="2" width="31.25" style="1" customWidth="1"/>
    <col min="3" max="4" width="18.125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2021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50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2021</v>
      </c>
      <c r="D6" s="4"/>
      <c r="E6" s="25" t="str">
        <f ca="1">CONCATENATE(INDIRECT(CONCATENATE($C$2,E4))," ",$B$4)</f>
        <v>פברואר 2021</v>
      </c>
      <c r="F6" s="26"/>
      <c r="G6" s="3" t="str">
        <f ca="1">CONCATENATE(INDIRECT(CONCATENATE($C$2,G4))," ",$B$4)</f>
        <v>מרץ 2021</v>
      </c>
      <c r="H6" s="4"/>
      <c r="I6" s="25" t="str">
        <f ca="1">CONCATENATE(INDIRECT(CONCATENATE($C$2,I4))," ",$B$4)</f>
        <v>אפריל 2021</v>
      </c>
      <c r="J6" s="26"/>
      <c r="K6" s="3" t="str">
        <f ca="1">CONCATENATE(INDIRECT(CONCATENATE($C$2,K4))," ",$B$4)</f>
        <v>מאי 2021</v>
      </c>
      <c r="L6" s="4"/>
      <c r="M6" s="25" t="str">
        <f ca="1">CONCATENATE(INDIRECT(CONCATENATE($C$2,M4))," ",$B$4)</f>
        <v>יוני 2021</v>
      </c>
      <c r="N6" s="26"/>
      <c r="O6" s="3" t="str">
        <f ca="1">CONCATENATE(INDIRECT(CONCATENATE($C$2,O4))," ",$B$4)</f>
        <v>יולי 2021</v>
      </c>
      <c r="P6" s="4"/>
      <c r="Q6" s="25" t="str">
        <f ca="1">CONCATENATE(INDIRECT(CONCATENATE($C$2,Q4))," ",$B$4)</f>
        <v>אוגוסט 2021</v>
      </c>
      <c r="R6" s="26"/>
      <c r="S6" s="3" t="str">
        <f ca="1">CONCATENATE(INDIRECT(CONCATENATE($C$2,S4))," ",$B$4)</f>
        <v>ספטמבר 2021</v>
      </c>
      <c r="T6" s="4"/>
      <c r="U6" s="25" t="str">
        <f ca="1">CONCATENATE(INDIRECT(CONCATENATE($C$2,U4))," ",$B$4)</f>
        <v>אוקטובר 2021</v>
      </c>
      <c r="V6" s="26"/>
      <c r="W6" s="3" t="str">
        <f ca="1">CONCATENATE(INDIRECT(CONCATENATE($C$2,W4))," ",$B$4)</f>
        <v>נובמבר 2021</v>
      </c>
      <c r="X6" s="4"/>
      <c r="Y6" s="25" t="str">
        <f ca="1">CONCATENATE(INDIRECT(CONCATENATE($C$2,Y4))," ",$B$4)</f>
        <v>דצמבר 2021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1E-3</v>
      </c>
      <c r="D8" s="11">
        <v>6.8599999999999994E-2</v>
      </c>
      <c r="E8" s="29">
        <v>0</v>
      </c>
      <c r="F8" s="30">
        <v>8.2100000000000006E-2</v>
      </c>
      <c r="G8" s="10">
        <v>5.9999999999999995E-4</v>
      </c>
      <c r="H8" s="11">
        <v>8.7499999999999994E-2</v>
      </c>
      <c r="I8" s="29"/>
      <c r="J8" s="30"/>
      <c r="K8" s="10"/>
      <c r="L8" s="11"/>
      <c r="M8" s="29"/>
      <c r="N8" s="30"/>
      <c r="O8" s="10"/>
      <c r="P8" s="11"/>
      <c r="Q8" s="29"/>
      <c r="R8" s="30"/>
      <c r="S8" s="10"/>
      <c r="T8" s="11"/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1E-4</v>
      </c>
      <c r="D9" s="11">
        <v>0.1704</v>
      </c>
      <c r="E9" s="29">
        <v>-3.0999999999999999E-3</v>
      </c>
      <c r="F9" s="30">
        <v>0.16550000000000001</v>
      </c>
      <c r="G9" s="10">
        <v>1E-3</v>
      </c>
      <c r="H9" s="11">
        <v>0.16889999999999999</v>
      </c>
      <c r="I9" s="29"/>
      <c r="J9" s="30"/>
      <c r="K9" s="10"/>
      <c r="L9" s="11"/>
      <c r="M9" s="29"/>
      <c r="N9" s="30"/>
      <c r="O9" s="10"/>
      <c r="P9" s="11"/>
      <c r="Q9" s="29"/>
      <c r="R9" s="30"/>
      <c r="S9" s="10"/>
      <c r="T9" s="11"/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/>
      <c r="J10" s="30"/>
      <c r="K10" s="10"/>
      <c r="L10" s="11"/>
      <c r="M10" s="29"/>
      <c r="N10" s="30"/>
      <c r="O10" s="10"/>
      <c r="P10" s="11"/>
      <c r="Q10" s="29"/>
      <c r="R10" s="30"/>
      <c r="S10" s="10"/>
      <c r="T10" s="11"/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/>
      <c r="J11" s="30"/>
      <c r="K11" s="10"/>
      <c r="L11" s="11"/>
      <c r="M11" s="29"/>
      <c r="N11" s="30"/>
      <c r="O11" s="10"/>
      <c r="P11" s="11"/>
      <c r="Q11" s="29"/>
      <c r="R11" s="30"/>
      <c r="S11" s="10"/>
      <c r="T11" s="11"/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1.8E-3</v>
      </c>
      <c r="D12" s="11">
        <v>0.28820000000000001</v>
      </c>
      <c r="E12" s="29">
        <v>-1E-4</v>
      </c>
      <c r="F12" s="30">
        <v>0.27389999999999998</v>
      </c>
      <c r="G12" s="10">
        <v>2.0999999999999999E-3</v>
      </c>
      <c r="H12" s="11">
        <v>0.26069999999999999</v>
      </c>
      <c r="I12" s="29"/>
      <c r="J12" s="30"/>
      <c r="K12" s="10"/>
      <c r="L12" s="11"/>
      <c r="M12" s="29"/>
      <c r="N12" s="30"/>
      <c r="O12" s="10"/>
      <c r="P12" s="11"/>
      <c r="Q12" s="29"/>
      <c r="R12" s="30"/>
      <c r="S12" s="10"/>
      <c r="T12" s="11"/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4.4999999999999997E-3</v>
      </c>
      <c r="E13" s="29">
        <v>0</v>
      </c>
      <c r="F13" s="30">
        <v>5.1999999999999998E-3</v>
      </c>
      <c r="G13" s="10">
        <v>0</v>
      </c>
      <c r="H13" s="11">
        <v>5.4000000000000003E-3</v>
      </c>
      <c r="I13" s="29"/>
      <c r="J13" s="30"/>
      <c r="K13" s="10"/>
      <c r="L13" s="11"/>
      <c r="M13" s="29"/>
      <c r="N13" s="30"/>
      <c r="O13" s="10"/>
      <c r="P13" s="11"/>
      <c r="Q13" s="29"/>
      <c r="R13" s="30"/>
      <c r="S13" s="10"/>
      <c r="T13" s="11"/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3.8E-3</v>
      </c>
      <c r="D14" s="11">
        <v>0.19789999999999999</v>
      </c>
      <c r="E14" s="29">
        <v>2.8E-3</v>
      </c>
      <c r="F14" s="30">
        <v>0.2064</v>
      </c>
      <c r="G14" s="10">
        <v>7.4000000000000003E-3</v>
      </c>
      <c r="H14" s="11">
        <v>0.21510000000000001</v>
      </c>
      <c r="I14" s="29"/>
      <c r="J14" s="30"/>
      <c r="K14" s="10"/>
      <c r="L14" s="11"/>
      <c r="M14" s="29"/>
      <c r="N14" s="30"/>
      <c r="O14" s="10"/>
      <c r="P14" s="11"/>
      <c r="Q14" s="29"/>
      <c r="R14" s="30"/>
      <c r="S14" s="10"/>
      <c r="T14" s="11"/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3.8999999999999998E-3</v>
      </c>
      <c r="D15" s="11">
        <v>0.13519999999999999</v>
      </c>
      <c r="E15" s="29">
        <v>3.2000000000000002E-3</v>
      </c>
      <c r="F15" s="30">
        <v>0.13020000000000001</v>
      </c>
      <c r="G15" s="10">
        <v>3.0999999999999999E-3</v>
      </c>
      <c r="H15" s="11">
        <v>0.1246</v>
      </c>
      <c r="I15" s="29"/>
      <c r="J15" s="30"/>
      <c r="K15" s="10"/>
      <c r="L15" s="11"/>
      <c r="M15" s="29"/>
      <c r="N15" s="30"/>
      <c r="O15" s="10"/>
      <c r="P15" s="11"/>
      <c r="Q15" s="29"/>
      <c r="R15" s="30"/>
      <c r="S15" s="10"/>
      <c r="T15" s="11"/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1.9E-3</v>
      </c>
      <c r="D16" s="11">
        <v>5.2600000000000001E-2</v>
      </c>
      <c r="E16" s="29">
        <v>5.9999999999999995E-4</v>
      </c>
      <c r="F16" s="30">
        <v>5.5199999999999999E-2</v>
      </c>
      <c r="G16" s="10">
        <v>0</v>
      </c>
      <c r="H16" s="11">
        <v>5.5899999999999998E-2</v>
      </c>
      <c r="I16" s="29"/>
      <c r="J16" s="30"/>
      <c r="K16" s="10"/>
      <c r="L16" s="11"/>
      <c r="M16" s="29"/>
      <c r="N16" s="30"/>
      <c r="O16" s="10"/>
      <c r="P16" s="11"/>
      <c r="Q16" s="29"/>
      <c r="R16" s="30"/>
      <c r="S16" s="10"/>
      <c r="T16" s="11"/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8.0000000000000004E-4</v>
      </c>
      <c r="D17" s="11">
        <v>2.4299999999999999E-2</v>
      </c>
      <c r="E17" s="29">
        <v>2.9999999999999997E-4</v>
      </c>
      <c r="F17" s="30">
        <v>2.5499999999999998E-2</v>
      </c>
      <c r="G17" s="10">
        <v>2.9999999999999997E-4</v>
      </c>
      <c r="H17" s="11">
        <v>3.0200000000000001E-2</v>
      </c>
      <c r="I17" s="29"/>
      <c r="J17" s="30"/>
      <c r="K17" s="10"/>
      <c r="L17" s="11"/>
      <c r="M17" s="29"/>
      <c r="N17" s="30"/>
      <c r="O17" s="10"/>
      <c r="P17" s="11"/>
      <c r="Q17" s="29"/>
      <c r="R17" s="30"/>
      <c r="S17" s="10"/>
      <c r="T17" s="11"/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-2.0000000000000001E-4</v>
      </c>
      <c r="E18" s="29">
        <v>0</v>
      </c>
      <c r="F18" s="30">
        <v>-2.0000000000000001E-4</v>
      </c>
      <c r="G18" s="10">
        <v>0</v>
      </c>
      <c r="H18" s="11">
        <v>-2.0000000000000001E-4</v>
      </c>
      <c r="I18" s="29"/>
      <c r="J18" s="30"/>
      <c r="K18" s="10"/>
      <c r="L18" s="11"/>
      <c r="M18" s="29"/>
      <c r="N18" s="30"/>
      <c r="O18" s="10"/>
      <c r="P18" s="11"/>
      <c r="Q18" s="29"/>
      <c r="R18" s="30"/>
      <c r="S18" s="10"/>
      <c r="T18" s="11"/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-4.3E-3</v>
      </c>
      <c r="D19" s="11">
        <v>9.4000000000000004E-3</v>
      </c>
      <c r="E19" s="29">
        <v>1.4E-3</v>
      </c>
      <c r="F19" s="30">
        <v>7.1000000000000004E-3</v>
      </c>
      <c r="G19" s="10">
        <v>1.4E-3</v>
      </c>
      <c r="H19" s="11">
        <v>1.6999999999999999E-3</v>
      </c>
      <c r="I19" s="29"/>
      <c r="J19" s="30"/>
      <c r="K19" s="10"/>
      <c r="L19" s="11"/>
      <c r="M19" s="29"/>
      <c r="N19" s="30"/>
      <c r="O19" s="10"/>
      <c r="P19" s="11"/>
      <c r="Q19" s="29"/>
      <c r="R19" s="30"/>
      <c r="S19" s="10"/>
      <c r="T19" s="11"/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1E-4</v>
      </c>
      <c r="D20" s="11">
        <v>4.0000000000000002E-4</v>
      </c>
      <c r="E20" s="29">
        <v>0</v>
      </c>
      <c r="F20" s="30">
        <v>2.9999999999999997E-4</v>
      </c>
      <c r="G20" s="10">
        <v>2.9999999999999997E-4</v>
      </c>
      <c r="H20" s="11">
        <v>2.9999999999999997E-4</v>
      </c>
      <c r="I20" s="29"/>
      <c r="J20" s="30"/>
      <c r="K20" s="10"/>
      <c r="L20" s="11"/>
      <c r="M20" s="29"/>
      <c r="N20" s="30"/>
      <c r="O20" s="10"/>
      <c r="P20" s="11"/>
      <c r="Q20" s="29"/>
      <c r="R20" s="30"/>
      <c r="S20" s="10"/>
      <c r="T20" s="11"/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/>
      <c r="J21" s="30"/>
      <c r="K21" s="10"/>
      <c r="L21" s="11"/>
      <c r="M21" s="29"/>
      <c r="N21" s="30"/>
      <c r="O21" s="10"/>
      <c r="P21" s="11"/>
      <c r="Q21" s="29"/>
      <c r="R21" s="30"/>
      <c r="S21" s="10"/>
      <c r="T21" s="11"/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8.0000000000000004E-4</v>
      </c>
      <c r="D22" s="11">
        <v>4.24E-2</v>
      </c>
      <c r="E22" s="29">
        <v>2.0000000000000001E-4</v>
      </c>
      <c r="F22" s="30">
        <v>4.24E-2</v>
      </c>
      <c r="G22" s="10">
        <v>1E-4</v>
      </c>
      <c r="H22" s="11">
        <v>4.36E-2</v>
      </c>
      <c r="I22" s="29"/>
      <c r="J22" s="30"/>
      <c r="K22" s="10"/>
      <c r="L22" s="11"/>
      <c r="M22" s="29"/>
      <c r="N22" s="30"/>
      <c r="O22" s="10"/>
      <c r="P22" s="11"/>
      <c r="Q22" s="29"/>
      <c r="R22" s="30"/>
      <c r="S22" s="10"/>
      <c r="T22" s="11"/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/>
      <c r="J23" s="30"/>
      <c r="K23" s="10"/>
      <c r="L23" s="11"/>
      <c r="M23" s="29"/>
      <c r="N23" s="30"/>
      <c r="O23" s="10"/>
      <c r="P23" s="11"/>
      <c r="Q23" s="29"/>
      <c r="R23" s="30"/>
      <c r="S23" s="10"/>
      <c r="T23" s="11"/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/>
      <c r="J24" s="30"/>
      <c r="K24" s="10"/>
      <c r="L24" s="11"/>
      <c r="M24" s="29"/>
      <c r="N24" s="30"/>
      <c r="O24" s="10"/>
      <c r="P24" s="11"/>
      <c r="Q24" s="29"/>
      <c r="R24" s="30"/>
      <c r="S24" s="10"/>
      <c r="T24" s="11"/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6.3E-3</v>
      </c>
      <c r="E25" s="29">
        <v>0</v>
      </c>
      <c r="F25" s="30">
        <v>6.3E-3</v>
      </c>
      <c r="G25" s="10">
        <v>0</v>
      </c>
      <c r="H25" s="11">
        <v>6.0000000000000001E-3</v>
      </c>
      <c r="I25" s="29"/>
      <c r="J25" s="30"/>
      <c r="K25" s="10"/>
      <c r="L25" s="11"/>
      <c r="M25" s="29"/>
      <c r="N25" s="30"/>
      <c r="O25" s="10"/>
      <c r="P25" s="11"/>
      <c r="Q25" s="29"/>
      <c r="R25" s="30"/>
      <c r="S25" s="10"/>
      <c r="T25" s="11"/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/>
      <c r="J26" s="30"/>
      <c r="K26" s="10"/>
      <c r="L26" s="11"/>
      <c r="M26" s="29"/>
      <c r="N26" s="30"/>
      <c r="O26" s="10"/>
      <c r="P26" s="11"/>
      <c r="Q26" s="29"/>
      <c r="R26" s="30"/>
      <c r="S26" s="10"/>
      <c r="T26" s="11"/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0.01</v>
      </c>
      <c r="D27" s="15">
        <v>1</v>
      </c>
      <c r="E27" s="31">
        <v>5.3E-3</v>
      </c>
      <c r="F27" s="32">
        <v>1</v>
      </c>
      <c r="G27" s="14">
        <v>1.6299999999999999E-2</v>
      </c>
      <c r="H27" s="15">
        <v>1</v>
      </c>
      <c r="I27" s="31"/>
      <c r="J27" s="32"/>
      <c r="K27" s="14"/>
      <c r="L27" s="15"/>
      <c r="M27" s="31"/>
      <c r="N27" s="32"/>
      <c r="O27" s="14"/>
      <c r="P27" s="15"/>
      <c r="Q27" s="31"/>
      <c r="R27" s="32"/>
      <c r="S27" s="14"/>
      <c r="T27" s="15"/>
      <c r="U27" s="31"/>
      <c r="V27" s="32"/>
      <c r="W27" s="14"/>
      <c r="X27" s="15"/>
      <c r="Y27" s="31"/>
      <c r="Z27" s="32"/>
    </row>
    <row r="28" spans="2:31">
      <c r="B28" s="35" t="s">
        <v>40</v>
      </c>
      <c r="C28" s="54">
        <v>1823.15</v>
      </c>
      <c r="D28" s="55"/>
      <c r="E28" s="56">
        <v>957.77</v>
      </c>
      <c r="F28" s="57"/>
      <c r="G28" s="54">
        <v>3172.04</v>
      </c>
      <c r="H28" s="55"/>
      <c r="I28" s="56"/>
      <c r="J28" s="57"/>
      <c r="K28" s="54"/>
      <c r="L28" s="55"/>
      <c r="M28" s="56"/>
      <c r="N28" s="57"/>
      <c r="O28" s="54"/>
      <c r="P28" s="55"/>
      <c r="Q28" s="56"/>
      <c r="R28" s="57"/>
      <c r="S28" s="54"/>
      <c r="T28" s="55"/>
      <c r="U28" s="56"/>
      <c r="V28" s="57"/>
      <c r="W28" s="54"/>
      <c r="X28" s="55"/>
      <c r="Y28" s="56"/>
      <c r="Z28" s="57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50" t="s">
        <v>0</v>
      </c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2"/>
    </row>
    <row r="32" spans="2:31" ht="15.75">
      <c r="B32" s="23" t="s">
        <v>42</v>
      </c>
      <c r="C32" s="3" t="str">
        <f ca="1">CONCATENATE(INDIRECT(CONCATENATE($C$2,$C$4))," ",$B$4)</f>
        <v>ינואר 2021</v>
      </c>
      <c r="D32" s="4"/>
      <c r="E32" s="25" t="str">
        <f ca="1">CONCATENATE(INDIRECT(CONCATENATE($C$2,$E$4))," ",$B$4)</f>
        <v>פברואר 2021</v>
      </c>
      <c r="F32" s="26"/>
      <c r="G32" s="3" t="str">
        <f ca="1">CONCATENATE(INDIRECT(CONCATENATE($C$2,$G$4))," ",$B$4)</f>
        <v>מרץ 2021</v>
      </c>
      <c r="H32" s="4"/>
      <c r="I32" s="25" t="str">
        <f ca="1">CONCATENATE(INDIRECT(CONCATENATE($C$2,$I$4))," ",$B$4)</f>
        <v>אפריל 2021</v>
      </c>
      <c r="J32" s="26"/>
      <c r="K32" s="3" t="str">
        <f ca="1">CONCATENATE(INDIRECT(CONCATENATE($C$2,$K$4))," ",$B$4)</f>
        <v>מאי 2021</v>
      </c>
      <c r="L32" s="4"/>
      <c r="M32" s="25" t="str">
        <f ca="1">CONCATENATE(INDIRECT(CONCATENATE($C$2,$M$4))," ",$B$4)</f>
        <v>יוני 2021</v>
      </c>
      <c r="N32" s="26"/>
      <c r="O32" s="3" t="str">
        <f ca="1">CONCATENATE(INDIRECT(CONCATENATE($C$2,$O$4))," ",$B$4)</f>
        <v>יולי 2021</v>
      </c>
      <c r="P32" s="4"/>
      <c r="Q32" s="25" t="str">
        <f ca="1">CONCATENATE(INDIRECT(CONCATENATE($C$2,$Q$4))," ",$B$4)</f>
        <v>אוגוסט 2021</v>
      </c>
      <c r="R32" s="26"/>
      <c r="S32" s="3" t="str">
        <f ca="1">CONCATENATE(INDIRECT(CONCATENATE($C$2,$S$4))," ",$B$4)</f>
        <v>ספטמבר 2021</v>
      </c>
      <c r="T32" s="4"/>
      <c r="U32" s="25" t="str">
        <f ca="1">CONCATENATE(INDIRECT(CONCATENATE($C$2,$U$4))," ",$B$4)</f>
        <v>אוקטובר 2021</v>
      </c>
      <c r="V32" s="26"/>
      <c r="W32" s="3" t="str">
        <f ca="1">CONCATENATE(INDIRECT(CONCATENATE($C$2,$W$4))," ",$B$4)</f>
        <v>נובמבר 2021</v>
      </c>
      <c r="X32" s="4"/>
      <c r="Y32" s="25" t="str">
        <f ca="1">CONCATENATE(INDIRECT(CONCATENATE($C$2,$Y$4))," ",$B$4)</f>
        <v>דצמבר 2021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0</v>
      </c>
      <c r="D34" s="19">
        <v>0.63349999999999995</v>
      </c>
      <c r="E34" s="33">
        <v>-2.8E-3</v>
      </c>
      <c r="F34" s="34">
        <v>0.63060000000000005</v>
      </c>
      <c r="G34" s="18">
        <v>9.1000000000000004E-3</v>
      </c>
      <c r="H34" s="19">
        <v>0.62960000000000005</v>
      </c>
      <c r="I34" s="33"/>
      <c r="J34" s="34"/>
      <c r="K34" s="18"/>
      <c r="L34" s="19"/>
      <c r="M34" s="33"/>
      <c r="N34" s="34"/>
      <c r="O34" s="18"/>
      <c r="P34" s="19"/>
      <c r="Q34" s="33"/>
      <c r="R34" s="34"/>
      <c r="S34" s="18"/>
      <c r="T34" s="19"/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0.01</v>
      </c>
      <c r="D35" s="11">
        <v>0.36649999999999999</v>
      </c>
      <c r="E35" s="29">
        <v>8.0999999999999996E-3</v>
      </c>
      <c r="F35" s="30">
        <v>0.36940000000000001</v>
      </c>
      <c r="G35" s="10">
        <v>7.1999999999999998E-3</v>
      </c>
      <c r="H35" s="11">
        <v>0.37040000000000001</v>
      </c>
      <c r="I35" s="29"/>
      <c r="J35" s="30"/>
      <c r="K35" s="10"/>
      <c r="L35" s="11"/>
      <c r="M35" s="29"/>
      <c r="N35" s="30"/>
      <c r="O35" s="10"/>
      <c r="P35" s="11"/>
      <c r="Q35" s="29"/>
      <c r="R35" s="30"/>
      <c r="S35" s="10"/>
      <c r="T35" s="11"/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0.01</v>
      </c>
      <c r="D36" s="15">
        <v>1</v>
      </c>
      <c r="E36" s="31">
        <v>5.3E-3</v>
      </c>
      <c r="F36" s="32">
        <v>1</v>
      </c>
      <c r="G36" s="14">
        <v>1.6299999999999999E-2</v>
      </c>
      <c r="H36" s="15">
        <v>1</v>
      </c>
      <c r="I36" s="31"/>
      <c r="J36" s="32"/>
      <c r="K36" s="14"/>
      <c r="L36" s="15"/>
      <c r="M36" s="31"/>
      <c r="N36" s="32"/>
      <c r="O36" s="14"/>
      <c r="P36" s="15"/>
      <c r="Q36" s="31"/>
      <c r="R36" s="32"/>
      <c r="S36" s="14"/>
      <c r="T36" s="15"/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50" t="s">
        <v>0</v>
      </c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2"/>
    </row>
    <row r="39" spans="2:26" ht="15.75">
      <c r="B39" s="23" t="s">
        <v>42</v>
      </c>
      <c r="C39" s="3" t="str">
        <f ca="1">CONCATENATE(INDIRECT(CONCATENATE($C$2,$C$4))," ",$B$4)</f>
        <v>ינואר 2021</v>
      </c>
      <c r="D39" s="4"/>
      <c r="E39" s="25" t="str">
        <f ca="1">CONCATENATE(INDIRECT(CONCATENATE($C$2,$E$4))," ",$B$4)</f>
        <v>פברואר 2021</v>
      </c>
      <c r="F39" s="26"/>
      <c r="G39" s="3" t="str">
        <f ca="1">CONCATENATE(INDIRECT(CONCATENATE($C$2,$G$4))," ",$B$4)</f>
        <v>מרץ 2021</v>
      </c>
      <c r="H39" s="4"/>
      <c r="I39" s="25" t="str">
        <f ca="1">CONCATENATE(INDIRECT(CONCATENATE($C$2,$I$4))," ",$B$4)</f>
        <v>אפריל 2021</v>
      </c>
      <c r="J39" s="26"/>
      <c r="K39" s="3" t="str">
        <f ca="1">CONCATENATE(INDIRECT(CONCATENATE($C$2,$K$4))," ",$B$4)</f>
        <v>מאי 2021</v>
      </c>
      <c r="L39" s="4"/>
      <c r="M39" s="25" t="str">
        <f ca="1">CONCATENATE(INDIRECT(CONCATENATE($C$2,$M$4))," ",$B$4)</f>
        <v>יוני 2021</v>
      </c>
      <c r="N39" s="26"/>
      <c r="O39" s="3" t="str">
        <f ca="1">CONCATENATE(INDIRECT(CONCATENATE($C$2,$O$4))," ",$B$4)</f>
        <v>יולי 2021</v>
      </c>
      <c r="P39" s="4"/>
      <c r="Q39" s="25" t="str">
        <f ca="1">CONCATENATE(INDIRECT(CONCATENATE($C$2,$Q$4))," ",$B$4)</f>
        <v>אוגוסט 2021</v>
      </c>
      <c r="R39" s="26"/>
      <c r="S39" s="3" t="str">
        <f ca="1">CONCATENATE(INDIRECT(CONCATENATE($C$2,$S$4))," ",$B$4)</f>
        <v>ספטמבר 2021</v>
      </c>
      <c r="T39" s="4"/>
      <c r="U39" s="25" t="str">
        <f ca="1">CONCATENATE(INDIRECT(CONCATENATE($C$2,$U$4))," ",$B$4)</f>
        <v>אוקטובר 2021</v>
      </c>
      <c r="V39" s="26"/>
      <c r="W39" s="3" t="str">
        <f ca="1">CONCATENATE(INDIRECT(CONCATENATE($C$2,$W$4))," ",$B$4)</f>
        <v>נובמבר 2021</v>
      </c>
      <c r="X39" s="4"/>
      <c r="Y39" s="25" t="str">
        <f ca="1">CONCATENATE(INDIRECT(CONCATENATE($C$2,$Y$4))," ",$B$4)</f>
        <v>דצמבר 2021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1.23E-2</v>
      </c>
      <c r="D41" s="19">
        <v>0.91059999999999997</v>
      </c>
      <c r="E41" s="33">
        <v>4.5999999999999999E-3</v>
      </c>
      <c r="F41" s="34">
        <v>0.91169999999999995</v>
      </c>
      <c r="G41" s="18">
        <v>1.6500000000000001E-2</v>
      </c>
      <c r="H41" s="19">
        <v>0.90990000000000004</v>
      </c>
      <c r="I41" s="33"/>
      <c r="J41" s="34"/>
      <c r="K41" s="18"/>
      <c r="L41" s="19"/>
      <c r="M41" s="33"/>
      <c r="N41" s="34"/>
      <c r="O41" s="18"/>
      <c r="P41" s="19"/>
      <c r="Q41" s="33"/>
      <c r="R41" s="34"/>
      <c r="S41" s="18"/>
      <c r="T41" s="19"/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-2.3E-3</v>
      </c>
      <c r="D42" s="11">
        <v>8.9399999999999993E-2</v>
      </c>
      <c r="E42" s="29">
        <v>6.9999999999999999E-4</v>
      </c>
      <c r="F42" s="30">
        <v>8.8300000000000003E-2</v>
      </c>
      <c r="G42" s="10">
        <v>-2.0000000000000001E-4</v>
      </c>
      <c r="H42" s="11">
        <v>9.01E-2</v>
      </c>
      <c r="I42" s="29"/>
      <c r="J42" s="30"/>
      <c r="K42" s="10"/>
      <c r="L42" s="11"/>
      <c r="M42" s="29"/>
      <c r="N42" s="30"/>
      <c r="O42" s="10"/>
      <c r="P42" s="11"/>
      <c r="Q42" s="29"/>
      <c r="R42" s="30"/>
      <c r="S42" s="10"/>
      <c r="T42" s="11"/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0.01</v>
      </c>
      <c r="D43" s="15">
        <v>1</v>
      </c>
      <c r="E43" s="64">
        <v>5.3E-3</v>
      </c>
      <c r="F43" s="65">
        <v>1</v>
      </c>
      <c r="G43" s="66">
        <v>1.6299999999999999E-2</v>
      </c>
      <c r="H43" s="67">
        <v>1</v>
      </c>
      <c r="I43" s="64"/>
      <c r="J43" s="65"/>
      <c r="K43" s="14"/>
      <c r="L43" s="15"/>
      <c r="M43" s="31"/>
      <c r="N43" s="32"/>
      <c r="O43" s="14"/>
      <c r="P43" s="15"/>
      <c r="Q43" s="31"/>
      <c r="R43" s="32"/>
      <c r="S43" s="14"/>
      <c r="T43" s="15"/>
      <c r="U43" s="31"/>
      <c r="V43" s="32"/>
      <c r="W43" s="14"/>
      <c r="X43" s="15"/>
      <c r="Y43" s="31"/>
      <c r="Z43" s="32"/>
    </row>
    <row r="44" spans="2:26">
      <c r="E44" s="43"/>
      <c r="F44" s="43"/>
      <c r="G44" s="43"/>
      <c r="H44" s="43"/>
      <c r="I44" s="43"/>
      <c r="J44" s="43"/>
    </row>
    <row r="45" spans="2:26" ht="15.75">
      <c r="C45" s="50" t="s">
        <v>0</v>
      </c>
      <c r="D45" s="51"/>
      <c r="E45" s="68"/>
      <c r="F45" s="68"/>
      <c r="G45" s="68"/>
      <c r="H45" s="68"/>
      <c r="I45" s="68"/>
      <c r="J45" s="68"/>
    </row>
    <row r="46" spans="2:26" ht="15.75">
      <c r="B46" s="23" t="s">
        <v>39</v>
      </c>
      <c r="C46" s="53" t="s">
        <v>47</v>
      </c>
      <c r="D46" s="58"/>
      <c r="E46" s="69"/>
      <c r="F46" s="69"/>
      <c r="G46" s="69"/>
      <c r="H46" s="69"/>
      <c r="I46" s="69"/>
      <c r="J46" s="69"/>
    </row>
    <row r="47" spans="2:26" ht="15.75">
      <c r="B47" s="23"/>
      <c r="C47" s="7" t="s">
        <v>2</v>
      </c>
      <c r="D47" s="44" t="s">
        <v>3</v>
      </c>
      <c r="E47" s="70"/>
      <c r="F47" s="70"/>
      <c r="G47" s="70"/>
      <c r="H47" s="70"/>
      <c r="I47" s="70"/>
      <c r="J47" s="70"/>
    </row>
    <row r="48" spans="2:26">
      <c r="B48" s="9" t="s">
        <v>5</v>
      </c>
      <c r="C48" s="10">
        <v>1.616641913155358E-3</v>
      </c>
      <c r="D48" s="45">
        <v>8.7499999999999994E-2</v>
      </c>
      <c r="E48" s="71"/>
      <c r="F48" s="71"/>
      <c r="G48" s="71"/>
      <c r="H48" s="71"/>
      <c r="I48" s="71"/>
      <c r="J48" s="71"/>
    </row>
    <row r="49" spans="2:10">
      <c r="B49" s="12" t="s">
        <v>7</v>
      </c>
      <c r="C49" s="10">
        <v>-2.0233883619911212E-3</v>
      </c>
      <c r="D49" s="45">
        <v>0.16889999999999999</v>
      </c>
      <c r="E49" s="71"/>
      <c r="F49" s="71"/>
      <c r="G49" s="71"/>
      <c r="H49" s="71"/>
      <c r="I49" s="71"/>
      <c r="J49" s="71"/>
    </row>
    <row r="50" spans="2:10">
      <c r="B50" s="12" t="s">
        <v>9</v>
      </c>
      <c r="C50" s="10">
        <v>0</v>
      </c>
      <c r="D50" s="45">
        <v>0</v>
      </c>
      <c r="E50" s="71"/>
      <c r="F50" s="71"/>
      <c r="G50" s="71"/>
      <c r="H50" s="71"/>
      <c r="I50" s="71"/>
      <c r="J50" s="71"/>
    </row>
    <row r="51" spans="2:10">
      <c r="B51" s="12" t="s">
        <v>11</v>
      </c>
      <c r="C51" s="10">
        <v>0</v>
      </c>
      <c r="D51" s="45">
        <v>0</v>
      </c>
      <c r="E51" s="71"/>
      <c r="F51" s="71"/>
      <c r="G51" s="71"/>
      <c r="H51" s="71"/>
      <c r="I51" s="71"/>
      <c r="J51" s="71"/>
    </row>
    <row r="52" spans="2:10">
      <c r="B52" s="12" t="s">
        <v>13</v>
      </c>
      <c r="C52" s="10">
        <v>3.8415088560454494E-3</v>
      </c>
      <c r="D52" s="45">
        <v>0.26069999999999999</v>
      </c>
      <c r="E52" s="71"/>
      <c r="F52" s="71"/>
      <c r="G52" s="71"/>
      <c r="H52" s="71"/>
      <c r="I52" s="71"/>
      <c r="J52" s="71"/>
    </row>
    <row r="53" spans="2:10">
      <c r="B53" s="12" t="s">
        <v>15</v>
      </c>
      <c r="C53" s="10">
        <v>0</v>
      </c>
      <c r="D53" s="45">
        <v>5.4000000000000003E-3</v>
      </c>
      <c r="E53" s="71"/>
      <c r="F53" s="71"/>
      <c r="G53" s="71"/>
      <c r="H53" s="71"/>
      <c r="I53" s="71"/>
      <c r="J53" s="71"/>
    </row>
    <row r="54" spans="2:10">
      <c r="B54" s="12" t="s">
        <v>17</v>
      </c>
      <c r="C54" s="10">
        <v>1.4200469782013574E-2</v>
      </c>
      <c r="D54" s="45">
        <v>0.21510000000000001</v>
      </c>
      <c r="E54" s="71"/>
      <c r="F54" s="71"/>
      <c r="G54" s="71"/>
      <c r="H54" s="71"/>
      <c r="I54" s="71"/>
      <c r="J54" s="71"/>
    </row>
    <row r="55" spans="2:10">
      <c r="B55" s="12" t="s">
        <v>19</v>
      </c>
      <c r="C55" s="10">
        <v>1.0337103610155605E-2</v>
      </c>
      <c r="D55" s="45">
        <v>0.1246</v>
      </c>
      <c r="E55" s="71"/>
      <c r="F55" s="71"/>
      <c r="G55" s="71"/>
      <c r="H55" s="71"/>
      <c r="I55" s="71"/>
      <c r="J55" s="71"/>
    </row>
    <row r="56" spans="2:10">
      <c r="B56" s="12" t="s">
        <v>21</v>
      </c>
      <c r="C56" s="10">
        <v>2.5262075188491285E-3</v>
      </c>
      <c r="D56" s="45">
        <v>5.5899999999999998E-2</v>
      </c>
      <c r="E56" s="71"/>
      <c r="F56" s="71"/>
      <c r="G56" s="71"/>
      <c r="H56" s="71"/>
      <c r="I56" s="71"/>
      <c r="J56" s="71"/>
    </row>
    <row r="57" spans="2:10">
      <c r="B57" s="12" t="s">
        <v>23</v>
      </c>
      <c r="C57" s="10">
        <v>1.4146071977423659E-3</v>
      </c>
      <c r="D57" s="45">
        <v>3.0200000000000001E-2</v>
      </c>
      <c r="E57" s="71"/>
      <c r="F57" s="71"/>
      <c r="G57" s="71"/>
      <c r="H57" s="71"/>
      <c r="I57" s="71"/>
      <c r="J57" s="71"/>
    </row>
    <row r="58" spans="2:10">
      <c r="B58" s="12" t="s">
        <v>25</v>
      </c>
      <c r="C58" s="10">
        <v>0</v>
      </c>
      <c r="D58" s="45">
        <v>-2.0000000000000001E-4</v>
      </c>
      <c r="E58" s="71"/>
      <c r="F58" s="71"/>
      <c r="G58" s="71"/>
      <c r="H58" s="71"/>
      <c r="I58" s="71"/>
      <c r="J58" s="71"/>
    </row>
    <row r="59" spans="2:10">
      <c r="B59" s="12" t="s">
        <v>26</v>
      </c>
      <c r="C59" s="10">
        <v>-1.5252231945995199E-3</v>
      </c>
      <c r="D59" s="45">
        <v>1.6999999999999999E-3</v>
      </c>
      <c r="E59" s="71"/>
      <c r="F59" s="71"/>
      <c r="G59" s="71"/>
      <c r="H59" s="71"/>
      <c r="I59" s="71"/>
      <c r="J59" s="71"/>
    </row>
    <row r="60" spans="2:10">
      <c r="B60" s="12" t="s">
        <v>27</v>
      </c>
      <c r="C60" s="10">
        <v>4.0403927559642629E-4</v>
      </c>
      <c r="D60" s="45">
        <v>2.9999999999999997E-4</v>
      </c>
      <c r="E60" s="71"/>
      <c r="F60" s="71"/>
      <c r="G60" s="71"/>
      <c r="H60" s="71"/>
      <c r="I60" s="71"/>
      <c r="J60" s="71"/>
    </row>
    <row r="61" spans="2:10">
      <c r="B61" s="12" t="s">
        <v>28</v>
      </c>
      <c r="C61" s="10">
        <v>0</v>
      </c>
      <c r="D61" s="45">
        <v>0</v>
      </c>
      <c r="E61" s="71"/>
      <c r="F61" s="71"/>
      <c r="G61" s="71"/>
      <c r="H61" s="71"/>
      <c r="I61" s="71"/>
      <c r="J61" s="71"/>
    </row>
    <row r="62" spans="2:10">
      <c r="B62" s="12" t="s">
        <v>29</v>
      </c>
      <c r="C62" s="10">
        <v>1.1112873030328838E-3</v>
      </c>
      <c r="D62" s="45">
        <v>4.36E-2</v>
      </c>
      <c r="E62" s="71"/>
      <c r="F62" s="71"/>
      <c r="G62" s="71"/>
      <c r="H62" s="71"/>
      <c r="I62" s="71"/>
      <c r="J62" s="71"/>
    </row>
    <row r="63" spans="2:10">
      <c r="B63" s="12" t="s">
        <v>30</v>
      </c>
      <c r="C63" s="10">
        <v>0</v>
      </c>
      <c r="D63" s="45">
        <v>0</v>
      </c>
      <c r="E63" s="71"/>
      <c r="F63" s="71"/>
      <c r="G63" s="71"/>
      <c r="H63" s="71"/>
      <c r="I63" s="71"/>
      <c r="J63" s="71"/>
    </row>
    <row r="64" spans="2:10">
      <c r="B64" s="12" t="s">
        <v>31</v>
      </c>
      <c r="C64" s="10">
        <v>0</v>
      </c>
      <c r="D64" s="45">
        <v>0</v>
      </c>
      <c r="E64" s="71"/>
      <c r="F64" s="71"/>
      <c r="G64" s="71"/>
      <c r="H64" s="71"/>
      <c r="I64" s="71"/>
      <c r="J64" s="71"/>
    </row>
    <row r="65" spans="2:10">
      <c r="B65" s="12" t="s">
        <v>32</v>
      </c>
      <c r="C65" s="10">
        <v>0</v>
      </c>
      <c r="D65" s="45">
        <v>6.0000000000000001E-3</v>
      </c>
      <c r="E65" s="71"/>
      <c r="F65" s="71"/>
      <c r="G65" s="71"/>
      <c r="H65" s="71"/>
      <c r="I65" s="71"/>
      <c r="J65" s="71"/>
    </row>
    <row r="66" spans="2:10">
      <c r="B66" s="12" t="s">
        <v>33</v>
      </c>
      <c r="C66" s="10">
        <v>0</v>
      </c>
      <c r="D66" s="45">
        <v>0</v>
      </c>
      <c r="E66" s="71"/>
      <c r="F66" s="71"/>
      <c r="G66" s="71"/>
      <c r="H66" s="71"/>
      <c r="I66" s="71"/>
      <c r="J66" s="71"/>
    </row>
    <row r="67" spans="2:10">
      <c r="B67" s="13" t="s">
        <v>44</v>
      </c>
      <c r="C67" s="38">
        <v>3.190325390000015E-2</v>
      </c>
      <c r="D67" s="46">
        <v>1</v>
      </c>
      <c r="E67" s="72"/>
      <c r="F67" s="72"/>
      <c r="G67" s="72"/>
      <c r="H67" s="72"/>
      <c r="I67" s="72"/>
      <c r="J67" s="72"/>
    </row>
    <row r="68" spans="2:10">
      <c r="B68" s="35" t="s">
        <v>40</v>
      </c>
      <c r="C68" s="54">
        <v>5952.96</v>
      </c>
      <c r="D68" s="63"/>
      <c r="E68" s="73"/>
      <c r="F68" s="73"/>
      <c r="G68" s="73"/>
      <c r="H68" s="73"/>
      <c r="I68" s="73"/>
      <c r="J68" s="73"/>
    </row>
    <row r="69" spans="2:10">
      <c r="B69" s="16"/>
      <c r="C69" s="17"/>
      <c r="D69" s="17"/>
      <c r="E69" s="41"/>
      <c r="F69" s="41"/>
      <c r="G69" s="41"/>
      <c r="H69" s="41"/>
      <c r="I69" s="41"/>
      <c r="J69" s="41"/>
    </row>
    <row r="70" spans="2:10" ht="15.75">
      <c r="C70" s="50" t="s">
        <v>0</v>
      </c>
      <c r="D70" s="51"/>
      <c r="E70" s="68"/>
      <c r="F70" s="68"/>
      <c r="G70" s="68"/>
      <c r="H70" s="68"/>
      <c r="I70" s="68"/>
      <c r="J70" s="68"/>
    </row>
    <row r="71" spans="2:10" ht="15.75">
      <c r="B71" s="23" t="s">
        <v>39</v>
      </c>
      <c r="C71" s="53" t="s">
        <v>47</v>
      </c>
      <c r="D71" s="58"/>
      <c r="E71" s="69"/>
      <c r="F71" s="69"/>
      <c r="G71" s="69"/>
      <c r="H71" s="69"/>
      <c r="I71" s="69"/>
      <c r="J71" s="69"/>
    </row>
    <row r="72" spans="2:10" ht="15.75">
      <c r="B72" s="23"/>
      <c r="C72" s="7" t="s">
        <v>2</v>
      </c>
      <c r="D72" s="44" t="s">
        <v>3</v>
      </c>
      <c r="E72" s="70"/>
      <c r="F72" s="70"/>
      <c r="G72" s="70"/>
      <c r="H72" s="70"/>
      <c r="I72" s="70"/>
      <c r="J72" s="70"/>
    </row>
    <row r="73" spans="2:10">
      <c r="B73" s="9" t="s">
        <v>35</v>
      </c>
      <c r="C73" s="18">
        <v>6.2975819393428743E-3</v>
      </c>
      <c r="D73" s="47">
        <v>0.62960000000000005</v>
      </c>
      <c r="E73" s="71"/>
      <c r="F73" s="71"/>
      <c r="G73" s="71"/>
      <c r="H73" s="71"/>
      <c r="I73" s="71"/>
      <c r="J73" s="71"/>
    </row>
    <row r="74" spans="2:10">
      <c r="B74" s="12" t="s">
        <v>36</v>
      </c>
      <c r="C74" s="18">
        <v>2.5605671960657276E-2</v>
      </c>
      <c r="D74" s="47">
        <v>0.37040000000000001</v>
      </c>
      <c r="E74" s="71"/>
      <c r="F74" s="71"/>
      <c r="G74" s="71"/>
      <c r="H74" s="71"/>
      <c r="I74" s="71"/>
      <c r="J74" s="71"/>
    </row>
    <row r="75" spans="2:10">
      <c r="B75" s="13" t="s">
        <v>44</v>
      </c>
      <c r="C75" s="37">
        <v>3.190325390000015E-2</v>
      </c>
      <c r="D75" s="48">
        <v>1</v>
      </c>
      <c r="E75" s="72"/>
      <c r="F75" s="72"/>
      <c r="G75" s="72"/>
      <c r="H75" s="72"/>
      <c r="I75" s="72"/>
      <c r="J75" s="72"/>
    </row>
    <row r="76" spans="2:10">
      <c r="B76" s="16"/>
      <c r="C76" s="39"/>
      <c r="D76" s="39"/>
      <c r="E76" s="42"/>
      <c r="F76" s="42"/>
      <c r="G76" s="42"/>
      <c r="H76" s="42"/>
      <c r="I76" s="42"/>
      <c r="J76" s="42"/>
    </row>
    <row r="77" spans="2:10" ht="15.75">
      <c r="C77" s="61" t="s">
        <v>0</v>
      </c>
      <c r="D77" s="62"/>
      <c r="E77" s="74"/>
      <c r="F77" s="74"/>
      <c r="G77" s="74"/>
      <c r="H77" s="74"/>
      <c r="I77" s="74"/>
      <c r="J77" s="74"/>
    </row>
    <row r="78" spans="2:10" ht="15.75">
      <c r="B78" s="23" t="s">
        <v>39</v>
      </c>
      <c r="C78" s="59" t="s">
        <v>47</v>
      </c>
      <c r="D78" s="60"/>
      <c r="E78" s="75"/>
      <c r="F78" s="75"/>
      <c r="G78" s="75"/>
      <c r="H78" s="75"/>
      <c r="I78" s="75"/>
      <c r="J78" s="75"/>
    </row>
    <row r="79" spans="2:10" ht="15.75">
      <c r="B79" s="23"/>
      <c r="C79" s="40" t="s">
        <v>2</v>
      </c>
      <c r="D79" s="49" t="s">
        <v>3</v>
      </c>
      <c r="E79" s="76"/>
      <c r="F79" s="76"/>
      <c r="G79" s="76"/>
      <c r="H79" s="76"/>
      <c r="I79" s="76"/>
      <c r="J79" s="76"/>
    </row>
    <row r="80" spans="2:10">
      <c r="B80" s="9" t="s">
        <v>37</v>
      </c>
      <c r="C80" s="18">
        <v>3.3702748779486834E-2</v>
      </c>
      <c r="D80" s="47">
        <v>0.90990000000000004</v>
      </c>
      <c r="E80" s="71"/>
      <c r="F80" s="71"/>
      <c r="G80" s="71"/>
      <c r="H80" s="71"/>
      <c r="I80" s="71"/>
      <c r="J80" s="71"/>
    </row>
    <row r="81" spans="2:10">
      <c r="B81" s="12" t="s">
        <v>38</v>
      </c>
      <c r="C81" s="18">
        <v>-1.7994948794866825E-3</v>
      </c>
      <c r="D81" s="47">
        <v>9.01E-2</v>
      </c>
      <c r="E81" s="71"/>
      <c r="F81" s="71"/>
      <c r="G81" s="71"/>
      <c r="H81" s="71"/>
      <c r="I81" s="71"/>
      <c r="J81" s="71"/>
    </row>
    <row r="82" spans="2:10">
      <c r="B82" s="13" t="s">
        <v>44</v>
      </c>
      <c r="C82" s="37">
        <v>3.190325390000015E-2</v>
      </c>
      <c r="D82" s="48">
        <v>1</v>
      </c>
      <c r="E82" s="72"/>
      <c r="F82" s="72"/>
      <c r="G82" s="72"/>
      <c r="H82" s="72"/>
      <c r="I82" s="72"/>
      <c r="J82" s="72"/>
    </row>
    <row r="83" spans="2:10">
      <c r="E83" s="43"/>
      <c r="F83" s="43"/>
      <c r="G83" s="43"/>
      <c r="H83" s="43"/>
      <c r="I83" s="43"/>
      <c r="J83" s="43"/>
    </row>
    <row r="84" spans="2:10">
      <c r="E84" s="43"/>
      <c r="F84" s="43"/>
      <c r="G84" s="43"/>
      <c r="H84" s="43"/>
      <c r="I84" s="43"/>
      <c r="J84" s="43"/>
    </row>
    <row r="85" spans="2:10">
      <c r="E85" s="43"/>
      <c r="F85" s="43"/>
      <c r="G85" s="43"/>
      <c r="H85" s="43"/>
      <c r="I85" s="43"/>
      <c r="J85" s="43"/>
    </row>
    <row r="86" spans="2:10">
      <c r="E86" s="43"/>
      <c r="F86" s="43"/>
      <c r="G86" s="43"/>
      <c r="H86" s="43"/>
      <c r="I86" s="43"/>
      <c r="J86" s="43"/>
    </row>
    <row r="87" spans="2:10">
      <c r="E87" s="43"/>
      <c r="F87" s="43"/>
      <c r="G87" s="43"/>
      <c r="H87" s="43"/>
      <c r="I87" s="43"/>
      <c r="J87" s="43"/>
    </row>
    <row r="88" spans="2:10">
      <c r="E88" s="43"/>
      <c r="F88" s="43"/>
      <c r="G88" s="43"/>
      <c r="H88" s="43"/>
      <c r="I88" s="43"/>
      <c r="J88" s="43"/>
    </row>
    <row r="89" spans="2:10">
      <c r="E89" s="43"/>
      <c r="F89" s="43"/>
      <c r="G89" s="43"/>
      <c r="H89" s="43"/>
      <c r="I89" s="43"/>
      <c r="J89" s="43"/>
    </row>
    <row r="90" spans="2:10">
      <c r="E90" s="43"/>
      <c r="F90" s="43"/>
      <c r="G90" s="43"/>
      <c r="H90" s="43"/>
      <c r="I90" s="43"/>
      <c r="J90" s="43"/>
    </row>
    <row r="91" spans="2:10">
      <c r="E91" s="43"/>
      <c r="F91" s="43"/>
      <c r="G91" s="43"/>
      <c r="H91" s="43"/>
      <c r="I91" s="43"/>
      <c r="J91" s="43"/>
    </row>
    <row r="92" spans="2:10">
      <c r="E92" s="43"/>
      <c r="F92" s="43"/>
      <c r="G92" s="43"/>
      <c r="H92" s="43"/>
      <c r="I92" s="43"/>
      <c r="J92" s="43"/>
    </row>
    <row r="93" spans="2:10">
      <c r="E93" s="43"/>
      <c r="F93" s="43"/>
      <c r="G93" s="43"/>
      <c r="H93" s="43"/>
      <c r="I93" s="43"/>
      <c r="J93" s="43"/>
    </row>
    <row r="9942" spans="3:8">
      <c r="C9942">
        <v>0</v>
      </c>
      <c r="D9942">
        <v>0</v>
      </c>
      <c r="E9942">
        <v>0</v>
      </c>
      <c r="F9942">
        <v>0</v>
      </c>
      <c r="G9942">
        <v>0</v>
      </c>
      <c r="H9942">
        <v>0</v>
      </c>
    </row>
    <row r="9943" spans="3:8">
      <c r="C9943">
        <v>0</v>
      </c>
      <c r="D9943">
        <v>0</v>
      </c>
      <c r="E9943">
        <v>0</v>
      </c>
      <c r="F9943">
        <v>0</v>
      </c>
      <c r="G9943">
        <v>0</v>
      </c>
      <c r="H9943">
        <v>0</v>
      </c>
    </row>
  </sheetData>
  <mergeCells count="34">
    <mergeCell ref="C45:D45"/>
    <mergeCell ref="C70:D70"/>
    <mergeCell ref="C77:D77"/>
    <mergeCell ref="C68:D68"/>
    <mergeCell ref="E68:F68"/>
    <mergeCell ref="G68:H68"/>
    <mergeCell ref="I68:J68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E28:F28"/>
    <mergeCell ref="G28:H28"/>
    <mergeCell ref="K28:L28"/>
    <mergeCell ref="C71:D71"/>
    <mergeCell ref="E71:F71"/>
    <mergeCell ref="G71:H71"/>
    <mergeCell ref="I71:J71"/>
    <mergeCell ref="C78:D78"/>
    <mergeCell ref="E78:F78"/>
    <mergeCell ref="G78:H78"/>
    <mergeCell ref="I78:J7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a46656d4-8850-49b3-aebd-68bd05f7f43d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2021-04-26T15:20:12Z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