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2" i="5"/>
  <c r="E39" i="5"/>
  <c r="C32" i="5"/>
  <c r="C39" i="5"/>
  <c r="C6" i="5"/>
  <c r="G4" i="5" l="1"/>
  <c r="C46" i="5"/>
  <c r="G6" i="5"/>
  <c r="G32" i="5"/>
  <c r="E6" i="5"/>
  <c r="G39" i="5"/>
  <c r="I4" i="5" l="1"/>
  <c r="I39" i="5"/>
  <c r="I6" i="5"/>
  <c r="I32" i="5"/>
  <c r="K4" i="5" l="1"/>
  <c r="K32" i="5"/>
  <c r="K39" i="5"/>
  <c r="K6" i="5"/>
  <c r="M4" i="5" l="1"/>
  <c r="E46" i="5"/>
  <c r="M6" i="5"/>
  <c r="M32" i="5"/>
  <c r="O4" i="5" l="1"/>
  <c r="O32" i="5"/>
  <c r="O6" i="5"/>
  <c r="M39" i="5"/>
  <c r="Q4" i="5" l="1"/>
  <c r="S4" i="5" s="1"/>
  <c r="G46" i="5"/>
  <c r="O39" i="5"/>
  <c r="Q6" i="5"/>
  <c r="Q32" i="5"/>
  <c r="S39" i="5"/>
  <c r="S32" i="5"/>
  <c r="U4" i="5" l="1"/>
  <c r="Q39" i="5"/>
  <c r="S6" i="5"/>
  <c r="U32" i="5"/>
  <c r="U39" i="5"/>
  <c r="W4" i="5" l="1"/>
  <c r="U6" i="5"/>
  <c r="W39" i="5"/>
  <c r="W32" i="5"/>
  <c r="Y4" i="5" l="1"/>
  <c r="W6" i="5"/>
  <c r="Y6" i="5"/>
  <c r="Y39" i="5"/>
  <c r="Y32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<sst xmlns="http://schemas.openxmlformats.org/spreadsheetml/2006/main" count="179" uniqueCount="50">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</sst>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9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10" fontId="3" fillId="4" borderId="23" xfId="421" applyNumberFormat="1" applyFont="1" applyFill="1" applyBorder="1"/>
    <xf numFmtId="10" fontId="3" fillId="4" borderId="24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0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7" t="s">
        <v>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8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2.1238632162462275E-6</v>
      </c>
      <c r="D8" s="11">
        <v>4.4871860016595544E-2</v>
      </c>
      <c r="E8" s="29">
        <v>-4.0529425964432063E-6</v>
      </c>
      <c r="F8" s="30">
        <v>4.6868348959900517E-2</v>
      </c>
      <c r="G8" s="10">
        <v>6.2205661273728014E-5</v>
      </c>
      <c r="H8" s="11">
        <v>7.1743442396814808E-2</v>
      </c>
      <c r="I8" s="29">
        <v>2.5246519205999864E-5</v>
      </c>
      <c r="J8" s="30">
        <v>8.0046918076516205E-2</v>
      </c>
      <c r="K8" s="10">
        <v>8.8485587321012087E-6</v>
      </c>
      <c r="L8" s="11">
        <v>7.9697069557599309E-2</v>
      </c>
      <c r="M8" s="29">
        <v>3.1291346397373522E-5</v>
      </c>
      <c r="N8" s="30">
        <v>8.1664958689807596E-2</v>
      </c>
      <c r="O8" s="10">
        <v>4.9186554595915004E-6</v>
      </c>
      <c r="P8" s="11">
        <v>7.5026663353038314E-2</v>
      </c>
      <c r="Q8" s="29">
        <v>5.6422075552059564E-6</v>
      </c>
      <c r="R8" s="30">
        <v>7.5906340354110619E-2</v>
      </c>
      <c r="S8" s="10">
        <v>1.2794075752721532E-5</v>
      </c>
      <c r="T8" s="11">
        <v>7.1088491376830515E-2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4.5046422861259559E-3</v>
      </c>
      <c r="D9" s="11">
        <v>0.95504988890068732</v>
      </c>
      <c r="E9" s="29">
        <v>1.1211025030487364E-2</v>
      </c>
      <c r="F9" s="30">
        <v>0.95305064358894642</v>
      </c>
      <c r="G9" s="10">
        <v>-3.7743884647534164E-2</v>
      </c>
      <c r="H9" s="11">
        <v>0.92794067988245299</v>
      </c>
      <c r="I9" s="29">
        <v>2.1254011680365569E-2</v>
      </c>
      <c r="J9" s="30">
        <v>0.91981352073732225</v>
      </c>
      <c r="K9" s="10">
        <v>9.4560548796368063E-3</v>
      </c>
      <c r="L9" s="11">
        <v>0.92023155729959594</v>
      </c>
      <c r="M9" s="29">
        <v>7.8728827465177715E-4</v>
      </c>
      <c r="N9" s="30">
        <v>0.91834529957255684</v>
      </c>
      <c r="O9" s="10">
        <v>-3.0972265161370873E-3</v>
      </c>
      <c r="P9" s="11">
        <v>0.92506068193657776</v>
      </c>
      <c r="Q9" s="29">
        <v>7.2659604386560179E-3</v>
      </c>
      <c r="R9" s="30">
        <v>0.92413975660419823</v>
      </c>
      <c r="S9" s="10">
        <v>-1.2515860128730438E-2</v>
      </c>
      <c r="T9" s="11">
        <v>0.92883974072131903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-6.7661493422028643E-6</v>
      </c>
      <c r="D19" s="11">
        <v>7.8251082717038317E-5</v>
      </c>
      <c r="E19" s="29">
        <v>-6.9720878909211598E-6</v>
      </c>
      <c r="F19" s="30">
        <v>8.1007451153066286E-5</v>
      </c>
      <c r="G19" s="10">
        <v>2.8167898626043681E-4</v>
      </c>
      <c r="H19" s="11">
        <v>3.1587772073217115E-4</v>
      </c>
      <c r="I19" s="29">
        <v>-1.7925819957157033E-4</v>
      </c>
      <c r="J19" s="30">
        <v>1.3956118616152577E-4</v>
      </c>
      <c r="K19" s="10">
        <v>-6.490343836890827E-5</v>
      </c>
      <c r="L19" s="11">
        <v>7.1373142804800221E-5</v>
      </c>
      <c r="M19" s="29">
        <v>-6.8579621049150659E-5</v>
      </c>
      <c r="N19" s="30">
        <v>-1.0258262364402126E-5</v>
      </c>
      <c r="O19" s="10">
        <v>-7.6921393225041885E-6</v>
      </c>
      <c r="P19" s="11">
        <v>-8.7345289616071073E-5</v>
      </c>
      <c r="Q19" s="29">
        <v>1.2839735378877669E-4</v>
      </c>
      <c r="R19" s="30">
        <v>-4.6096958309004756E-5</v>
      </c>
      <c r="S19" s="10">
        <v>3.0660529777153801E-6</v>
      </c>
      <c r="T19" s="11">
        <v>7.1767901850449293E-5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4.4999999999999997E-3</v>
      </c>
      <c r="D27" s="15">
        <v>1</v>
      </c>
      <c r="E27" s="31">
        <v>1.12E-2</v>
      </c>
      <c r="F27" s="32">
        <v>1</v>
      </c>
      <c r="G27" s="14">
        <v>-3.7400000000000003E-2</v>
      </c>
      <c r="H27" s="15">
        <v>1</v>
      </c>
      <c r="I27" s="31">
        <v>2.1100000000000001E-2</v>
      </c>
      <c r="J27" s="32">
        <v>1</v>
      </c>
      <c r="K27" s="14">
        <v>9.4000000000000004E-3</v>
      </c>
      <c r="L27" s="15">
        <v>1</v>
      </c>
      <c r="M27" s="31">
        <v>7.5000000000000002E-4</v>
      </c>
      <c r="N27" s="32">
        <v>1</v>
      </c>
      <c r="O27" s="14">
        <v>-3.0999999999999999E-3</v>
      </c>
      <c r="P27" s="15">
        <v>1</v>
      </c>
      <c r="Q27" s="31">
        <v>7.4000000000000003E-3</v>
      </c>
      <c r="R27" s="32">
        <v>0.99999999999999989</v>
      </c>
      <c r="S27" s="14">
        <v>-1.2500000000000001E-2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86">
        <v>477.7</v>
      </c>
      <c r="D28" s="87"/>
      <c r="E28" s="84">
        <v>1215.31</v>
      </c>
      <c r="F28" s="85"/>
      <c r="G28" s="86">
        <v>-4148.78</v>
      </c>
      <c r="H28" s="87"/>
      <c r="I28" s="84">
        <v>2411.0569999999998</v>
      </c>
      <c r="J28" s="85"/>
      <c r="K28" s="86">
        <v>1075.1510000000001</v>
      </c>
      <c r="L28" s="87"/>
      <c r="M28" s="84">
        <v>88.7</v>
      </c>
      <c r="N28" s="85"/>
      <c r="O28" s="86">
        <v>-371.55</v>
      </c>
      <c r="P28" s="87"/>
      <c r="Q28" s="84">
        <v>851.74</v>
      </c>
      <c r="R28" s="85"/>
      <c r="S28" s="86">
        <v>-1416.28</v>
      </c>
      <c r="T28" s="87"/>
      <c r="U28" s="84"/>
      <c r="V28" s="85"/>
      <c r="W28" s="86"/>
      <c r="X28" s="87"/>
      <c r="Y28" s="84"/>
      <c r="Z28" s="8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7" t="s"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83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4.5000000000000023E-3</v>
      </c>
      <c r="D34" s="19">
        <v>1</v>
      </c>
      <c r="E34" s="33">
        <v>1.1199999999999996E-2</v>
      </c>
      <c r="F34" s="34">
        <v>1</v>
      </c>
      <c r="G34" s="18">
        <v>-3.7400000000000017E-2</v>
      </c>
      <c r="H34" s="19">
        <v>1</v>
      </c>
      <c r="I34" s="33">
        <v>2.1099999999999994E-2</v>
      </c>
      <c r="J34" s="34">
        <v>1</v>
      </c>
      <c r="K34" s="18">
        <v>9.3999999999999952E-3</v>
      </c>
      <c r="L34" s="19">
        <v>1</v>
      </c>
      <c r="M34" s="33">
        <v>7.4999999999999893E-4</v>
      </c>
      <c r="N34" s="34">
        <v>1</v>
      </c>
      <c r="O34" s="18">
        <v>-3.1000000000000016E-3</v>
      </c>
      <c r="P34" s="19">
        <v>1</v>
      </c>
      <c r="Q34" s="33">
        <v>7.4000000000000029E-3</v>
      </c>
      <c r="R34" s="34">
        <v>1</v>
      </c>
      <c r="S34" s="18">
        <v>-1.2500000000000008E-2</v>
      </c>
      <c r="T34" s="19">
        <v>1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4.4999999999999997E-3</v>
      </c>
      <c r="D36" s="15">
        <v>1</v>
      </c>
      <c r="E36" s="31">
        <v>1.12E-2</v>
      </c>
      <c r="F36" s="32">
        <v>1</v>
      </c>
      <c r="G36" s="14">
        <v>-3.7400000000000003E-2</v>
      </c>
      <c r="H36" s="15">
        <v>1</v>
      </c>
      <c r="I36" s="31">
        <v>2.1100000000000001E-2</v>
      </c>
      <c r="J36" s="32">
        <v>1</v>
      </c>
      <c r="K36" s="14">
        <v>9.4000000000000004E-3</v>
      </c>
      <c r="L36" s="15">
        <v>1</v>
      </c>
      <c r="M36" s="31">
        <v>7.5000000000000002E-4</v>
      </c>
      <c r="N36" s="32">
        <v>1</v>
      </c>
      <c r="O36" s="14">
        <v>-3.0999999999999999E-3</v>
      </c>
      <c r="P36" s="15">
        <v>1</v>
      </c>
      <c r="Q36" s="31">
        <v>7.4000000000000003E-3</v>
      </c>
      <c r="R36" s="32">
        <v>1</v>
      </c>
      <c r="S36" s="14">
        <v>-1.2500000000000001E-2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7" t="s"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83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4.5067661493422007E-3</v>
      </c>
      <c r="D41" s="19">
        <v>0.99992174891728292</v>
      </c>
      <c r="E41" s="33">
        <v>1.1206972087890925E-2</v>
      </c>
      <c r="F41" s="34">
        <v>0.99991899254884686</v>
      </c>
      <c r="G41" s="18">
        <v>-3.7681678986260424E-2</v>
      </c>
      <c r="H41" s="19">
        <v>0.99968412227926784</v>
      </c>
      <c r="I41" s="33">
        <v>2.127925819957157E-2</v>
      </c>
      <c r="J41" s="34">
        <v>0.99986043881383846</v>
      </c>
      <c r="K41" s="18">
        <v>9.4649034383689091E-3</v>
      </c>
      <c r="L41" s="19">
        <v>0.99992862685719519</v>
      </c>
      <c r="M41" s="33">
        <v>8.1857962104915009E-4</v>
      </c>
      <c r="N41" s="34">
        <v>1.0000102582623644</v>
      </c>
      <c r="O41" s="18">
        <v>-3.092307860677497E-3</v>
      </c>
      <c r="P41" s="19">
        <v>1.0000873452896162</v>
      </c>
      <c r="Q41" s="33">
        <v>7.2716026462112246E-3</v>
      </c>
      <c r="R41" s="34">
        <v>1.0000460969583089</v>
      </c>
      <c r="S41" s="18">
        <v>-1.2503066052977721E-2</v>
      </c>
      <c r="T41" s="19">
        <v>0.99992823209814952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-6.7661493422028626E-6</v>
      </c>
      <c r="D42" s="11">
        <v>7.825108271703829E-5</v>
      </c>
      <c r="E42" s="29">
        <v>-6.9720878909211615E-6</v>
      </c>
      <c r="F42" s="30">
        <v>8.10074511530663E-5</v>
      </c>
      <c r="G42" s="10">
        <v>2.8167898626043676E-4</v>
      </c>
      <c r="H42" s="11">
        <v>3.1587772073217115E-4</v>
      </c>
      <c r="I42" s="29">
        <v>-1.7925819957157033E-4</v>
      </c>
      <c r="J42" s="30">
        <v>1.3956118616152577E-4</v>
      </c>
      <c r="K42" s="10">
        <v>-6.4903438368908256E-5</v>
      </c>
      <c r="L42" s="11">
        <v>7.1373142804800207E-5</v>
      </c>
      <c r="M42" s="29">
        <v>-6.8579621049150632E-5</v>
      </c>
      <c r="N42" s="30">
        <v>-1.0258262364402125E-5</v>
      </c>
      <c r="O42" s="10">
        <v>-7.6921393225041885E-6</v>
      </c>
      <c r="P42" s="11">
        <v>-8.7345289616071073E-5</v>
      </c>
      <c r="Q42" s="29">
        <v>1.2839735378877669E-4</v>
      </c>
      <c r="R42" s="30">
        <v>-4.6096958309004756E-5</v>
      </c>
      <c r="S42" s="10">
        <v>3.0660529777153809E-6</v>
      </c>
      <c r="T42" s="11">
        <v>7.1767901850449306E-5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4.4999999999999997E-3</v>
      </c>
      <c r="D43" s="15">
        <v>1</v>
      </c>
      <c r="E43" s="31">
        <v>1.12E-2</v>
      </c>
      <c r="F43" s="32">
        <v>0.99999999999999989</v>
      </c>
      <c r="G43" s="14">
        <v>-3.7400000000000003E-2</v>
      </c>
      <c r="H43" s="15">
        <v>1</v>
      </c>
      <c r="I43" s="56">
        <v>2.1100000000000001E-2</v>
      </c>
      <c r="J43" s="57">
        <v>1</v>
      </c>
      <c r="K43" s="14">
        <v>9.4000000000000004E-3</v>
      </c>
      <c r="L43" s="15">
        <v>1</v>
      </c>
      <c r="M43" s="31">
        <v>7.5000000000000002E-4</v>
      </c>
      <c r="N43" s="32">
        <v>1</v>
      </c>
      <c r="O43" s="14">
        <v>-3.0999999999999999E-3</v>
      </c>
      <c r="P43" s="15">
        <v>1</v>
      </c>
      <c r="Q43" s="31">
        <v>7.4000000000000003E-3</v>
      </c>
      <c r="R43" s="32">
        <v>0.99999999999999989</v>
      </c>
      <c r="S43" s="14">
        <v>-1.2500000000000001E-2</v>
      </c>
      <c r="T43" s="15">
        <v>1</v>
      </c>
      <c r="U43" s="31"/>
      <c r="V43" s="32"/>
      <c r="W43" s="14"/>
      <c r="X43" s="15"/>
      <c r="Y43" s="31"/>
      <c r="Z43" s="32"/>
    </row>
    <row r="44" spans="2:26">
      <c r="I44" s="58"/>
      <c r="J44" s="58"/>
    </row>
    <row r="45" spans="2:26" ht="15.75">
      <c r="C45" s="67" t="s">
        <v>0</v>
      </c>
      <c r="D45" s="68"/>
      <c r="E45" s="68"/>
      <c r="F45" s="68"/>
      <c r="G45" s="68"/>
      <c r="H45" s="68"/>
      <c r="I45" s="59"/>
      <c r="J45" s="59"/>
    </row>
    <row r="46" spans="2:26" ht="15.75">
      <c r="B46" s="23" t="s">
        <v>39</v>
      </c>
      <c r="C46" s="77" t="str">
        <f ca="1">CONCATENATE(INDIRECT(CONCATENATE($C$2,C4))," - ",INDIRECT(CONCATENATE($C$2,G4))," ",$B$4)</f>
        <v>ינואר - מרץ 2020</v>
      </c>
      <c r="D46" s="78"/>
      <c r="E46" s="79" t="str">
        <f ca="1">CONCATENATE(INDIRECT(CONCATENATE($C$2,C4))," - ",INDIRECT(CONCATENATE($C$2,M4))," ",$B$4)</f>
        <v>ינואר - יוני 2020</v>
      </c>
      <c r="F46" s="80"/>
      <c r="G46" s="77" t="str">
        <f ca="1">CONCATENATE(INDIRECT(CONCATENATE($C$2,C4))," - ",INDIRECT(CONCATENATE($C$2,S4))," ",$B$4)</f>
        <v>ינואר - ספטמבר 2020</v>
      </c>
      <c r="H46" s="81"/>
      <c r="I46" s="82"/>
      <c r="J46" s="8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50" t="s">
        <v>3</v>
      </c>
      <c r="I47" s="60"/>
      <c r="J47" s="60"/>
    </row>
    <row r="48" spans="2:26">
      <c r="B48" s="9" t="s">
        <v>5</v>
      </c>
      <c r="C48" s="10">
        <v>6.0260428585592745E-5</v>
      </c>
      <c r="D48" s="11">
        <v>7.1743442396814808E-2</v>
      </c>
      <c r="E48" s="29">
        <v>1.2593673735986487E-4</v>
      </c>
      <c r="F48" s="30">
        <v>8.1664958689807596E-2</v>
      </c>
      <c r="G48" s="10">
        <v>1.6365048536684073E-4</v>
      </c>
      <c r="H48" s="51">
        <v>7.1088491376830515E-2</v>
      </c>
      <c r="I48" s="61"/>
      <c r="J48" s="61"/>
    </row>
    <row r="49" spans="2:10">
      <c r="B49" s="12" t="s">
        <v>7</v>
      </c>
      <c r="C49" s="10">
        <v>-2.256679108308517E-2</v>
      </c>
      <c r="D49" s="11">
        <v>0.92794067988245299</v>
      </c>
      <c r="E49" s="29">
        <v>8.4518365771175802E-3</v>
      </c>
      <c r="F49" s="30">
        <v>0.91834529957255684</v>
      </c>
      <c r="G49" s="10">
        <v>-6.4505646977536371E-5</v>
      </c>
      <c r="H49" s="51">
        <v>0.92883974072131903</v>
      </c>
      <c r="I49" s="61"/>
      <c r="J49" s="61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1">
        <v>0</v>
      </c>
      <c r="I50" s="61"/>
      <c r="J50" s="61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1">
        <v>0</v>
      </c>
      <c r="I51" s="61"/>
      <c r="J51" s="61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51">
        <v>0</v>
      </c>
      <c r="I52" s="61"/>
      <c r="J52" s="61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51">
        <v>0</v>
      </c>
      <c r="I53" s="61"/>
      <c r="J53" s="61"/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51">
        <v>0</v>
      </c>
      <c r="I54" s="61"/>
      <c r="J54" s="61"/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51">
        <v>0</v>
      </c>
      <c r="I55" s="61"/>
      <c r="J55" s="61"/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51">
        <v>0</v>
      </c>
      <c r="I56" s="61"/>
      <c r="J56" s="61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51">
        <v>0</v>
      </c>
      <c r="I57" s="61"/>
      <c r="J57" s="61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51">
        <v>0</v>
      </c>
      <c r="I58" s="61"/>
      <c r="J58" s="61"/>
    </row>
    <row r="59" spans="2:10">
      <c r="B59" s="12" t="s">
        <v>26</v>
      </c>
      <c r="C59" s="10">
        <v>2.6786569449953459E-4</v>
      </c>
      <c r="D59" s="11">
        <v>3.1587772073217115E-4</v>
      </c>
      <c r="E59" s="29">
        <v>-4.495563385913508E-5</v>
      </c>
      <c r="F59" s="30">
        <v>-1.0258262364402126E-5</v>
      </c>
      <c r="G59" s="10">
        <v>8.6648552245765164E-5</v>
      </c>
      <c r="H59" s="51">
        <v>7.1767901850449293E-5</v>
      </c>
      <c r="I59" s="61"/>
      <c r="J59" s="61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51">
        <v>0</v>
      </c>
      <c r="I60" s="61"/>
      <c r="J60" s="61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1">
        <v>0</v>
      </c>
      <c r="I61" s="61"/>
      <c r="J61" s="61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51">
        <v>0</v>
      </c>
      <c r="I62" s="61"/>
      <c r="J62" s="61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1">
        <v>0</v>
      </c>
      <c r="I63" s="61"/>
      <c r="J63" s="61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1">
        <v>0</v>
      </c>
      <c r="I64" s="61"/>
      <c r="J64" s="61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51">
        <v>0</v>
      </c>
      <c r="I65" s="61"/>
      <c r="J65" s="61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30">
        <v>0</v>
      </c>
      <c r="G66" s="10">
        <v>0</v>
      </c>
      <c r="H66" s="51">
        <v>0</v>
      </c>
      <c r="I66" s="61"/>
      <c r="J66" s="61"/>
    </row>
    <row r="67" spans="2:10">
      <c r="B67" s="13" t="s">
        <v>44</v>
      </c>
      <c r="C67" s="41">
        <v>-2.2238664960000043E-2</v>
      </c>
      <c r="D67" s="42">
        <v>1</v>
      </c>
      <c r="E67" s="37">
        <v>8.5328176806183098E-3</v>
      </c>
      <c r="F67" s="38">
        <v>1</v>
      </c>
      <c r="G67" s="41">
        <v>1.857933906350695E-4</v>
      </c>
      <c r="H67" s="52">
        <v>1</v>
      </c>
      <c r="I67" s="62"/>
      <c r="J67" s="62"/>
    </row>
    <row r="68" spans="2:10">
      <c r="B68" s="35" t="s">
        <v>40</v>
      </c>
      <c r="C68" s="86">
        <v>-2455.7699999999995</v>
      </c>
      <c r="D68" s="87"/>
      <c r="E68" s="84">
        <v>1119.1379999999999</v>
      </c>
      <c r="F68" s="85"/>
      <c r="G68" s="86">
        <v>183.048</v>
      </c>
      <c r="H68" s="88"/>
      <c r="I68" s="89"/>
      <c r="J68" s="89"/>
    </row>
    <row r="69" spans="2:10">
      <c r="B69" s="16"/>
      <c r="C69" s="17"/>
      <c r="D69" s="17"/>
      <c r="E69" s="17"/>
      <c r="F69" s="17"/>
      <c r="G69" s="17"/>
      <c r="H69" s="17"/>
      <c r="I69" s="63"/>
      <c r="J69" s="63"/>
    </row>
    <row r="70" spans="2:10" ht="15.75">
      <c r="C70" s="67" t="s">
        <v>0</v>
      </c>
      <c r="D70" s="68"/>
      <c r="E70" s="68"/>
      <c r="F70" s="68"/>
      <c r="G70" s="68"/>
      <c r="H70" s="68"/>
      <c r="I70" s="59"/>
      <c r="J70" s="59"/>
    </row>
    <row r="71" spans="2:10" ht="15.75">
      <c r="B71" s="23" t="s">
        <v>39</v>
      </c>
      <c r="C71" s="77" t="s">
        <v>47</v>
      </c>
      <c r="D71" s="78"/>
      <c r="E71" s="79" t="s">
        <v>48</v>
      </c>
      <c r="F71" s="80"/>
      <c r="G71" s="77" t="s">
        <v>49</v>
      </c>
      <c r="H71" s="81"/>
      <c r="I71" s="82"/>
      <c r="J71" s="8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50" t="s">
        <v>3</v>
      </c>
      <c r="I72" s="60"/>
      <c r="J72" s="60"/>
    </row>
    <row r="73" spans="2:10">
      <c r="B73" s="9" t="s">
        <v>35</v>
      </c>
      <c r="C73" s="18">
        <v>-2.2238664960000043E-2</v>
      </c>
      <c r="D73" s="19">
        <v>1</v>
      </c>
      <c r="E73" s="33">
        <v>8.5328176806183098E-3</v>
      </c>
      <c r="F73" s="34">
        <v>1</v>
      </c>
      <c r="G73" s="18">
        <v>1.857933906350695E-4</v>
      </c>
      <c r="H73" s="53">
        <v>1</v>
      </c>
      <c r="I73" s="61"/>
      <c r="J73" s="61"/>
    </row>
    <row r="74" spans="2:10">
      <c r="B74" s="12" t="s">
        <v>36</v>
      </c>
      <c r="C74" s="18">
        <v>0</v>
      </c>
      <c r="D74" s="19">
        <v>0</v>
      </c>
      <c r="E74" s="33">
        <v>0</v>
      </c>
      <c r="F74" s="34">
        <v>0</v>
      </c>
      <c r="G74" s="18">
        <v>0</v>
      </c>
      <c r="H74" s="53">
        <v>0</v>
      </c>
      <c r="I74" s="61"/>
      <c r="J74" s="61"/>
    </row>
    <row r="75" spans="2:10">
      <c r="B75" s="13" t="s">
        <v>44</v>
      </c>
      <c r="C75" s="43">
        <v>-2.2238664960000043E-2</v>
      </c>
      <c r="D75" s="44">
        <v>1</v>
      </c>
      <c r="E75" s="39">
        <v>8.5328176806183098E-3</v>
      </c>
      <c r="F75" s="40">
        <v>1</v>
      </c>
      <c r="G75" s="43">
        <v>1.857933906350695E-4</v>
      </c>
      <c r="H75" s="54">
        <v>1</v>
      </c>
      <c r="I75" s="62"/>
      <c r="J75" s="62"/>
    </row>
    <row r="76" spans="2:10">
      <c r="B76" s="16"/>
      <c r="C76" s="45"/>
      <c r="D76" s="45"/>
      <c r="E76" s="45"/>
      <c r="F76" s="45"/>
      <c r="G76" s="45"/>
      <c r="H76" s="45"/>
      <c r="I76" s="64"/>
      <c r="J76" s="64"/>
    </row>
    <row r="77" spans="2:10" ht="15.75">
      <c r="C77" s="69" t="s">
        <v>0</v>
      </c>
      <c r="D77" s="70"/>
      <c r="E77" s="70"/>
      <c r="F77" s="70"/>
      <c r="G77" s="70"/>
      <c r="H77" s="70"/>
      <c r="I77" s="65"/>
      <c r="J77" s="65"/>
    </row>
    <row r="78" spans="2:10" ht="15.75">
      <c r="B78" s="23" t="s">
        <v>39</v>
      </c>
      <c r="C78" s="71" t="s">
        <v>47</v>
      </c>
      <c r="D78" s="72"/>
      <c r="E78" s="73" t="s">
        <v>48</v>
      </c>
      <c r="F78" s="74"/>
      <c r="G78" s="71" t="s">
        <v>49</v>
      </c>
      <c r="H78" s="75"/>
      <c r="I78" s="76"/>
      <c r="J78" s="76"/>
    </row>
    <row r="79" spans="2:10" ht="30">
      <c r="B79" s="23"/>
      <c r="C79" s="46" t="s">
        <v>2</v>
      </c>
      <c r="D79" s="47" t="s">
        <v>3</v>
      </c>
      <c r="E79" s="48" t="s">
        <v>2</v>
      </c>
      <c r="F79" s="49" t="s">
        <v>3</v>
      </c>
      <c r="G79" s="46" t="s">
        <v>2</v>
      </c>
      <c r="H79" s="55" t="s">
        <v>3</v>
      </c>
      <c r="I79" s="66"/>
      <c r="J79" s="66"/>
    </row>
    <row r="80" spans="2:10">
      <c r="B80" s="9" t="s">
        <v>37</v>
      </c>
      <c r="C80" s="18">
        <v>-2.2506543406219905E-2</v>
      </c>
      <c r="D80" s="19">
        <v>0.99968412227926784</v>
      </c>
      <c r="E80" s="33">
        <v>8.5777579134879919E-3</v>
      </c>
      <c r="F80" s="34">
        <v>1.0000102582623644</v>
      </c>
      <c r="G80" s="18">
        <v>1.0014237782414479E-4</v>
      </c>
      <c r="H80" s="53">
        <v>0.99992823209814952</v>
      </c>
      <c r="I80" s="61"/>
      <c r="J80" s="61"/>
    </row>
    <row r="81" spans="2:10">
      <c r="B81" s="12" t="s">
        <v>38</v>
      </c>
      <c r="C81" s="18">
        <v>2.678784462198602E-4</v>
      </c>
      <c r="D81" s="19">
        <v>3.1587772073217115E-4</v>
      </c>
      <c r="E81" s="33">
        <v>-4.4940232869683097E-5</v>
      </c>
      <c r="F81" s="34">
        <v>-1.0258262364402125E-5</v>
      </c>
      <c r="G81" s="18">
        <v>8.5651012810924708E-5</v>
      </c>
      <c r="H81" s="53">
        <v>7.1767901850449306E-5</v>
      </c>
      <c r="I81" s="61"/>
      <c r="J81" s="61"/>
    </row>
    <row r="82" spans="2:10">
      <c r="B82" s="13" t="s">
        <v>44</v>
      </c>
      <c r="C82" s="43">
        <v>-2.2238664960000043E-2</v>
      </c>
      <c r="D82" s="44">
        <v>1</v>
      </c>
      <c r="E82" s="39">
        <v>8.5328176806183098E-3</v>
      </c>
      <c r="F82" s="40">
        <v>1</v>
      </c>
      <c r="G82" s="43">
        <v>1.857933906350695E-4</v>
      </c>
      <c r="H82" s="54">
        <v>1</v>
      </c>
      <c r="I82" s="62"/>
      <c r="J82" s="62"/>
    </row>
    <row r="83" spans="2:10">
      <c r="I83" s="58"/>
      <c r="J83" s="58"/>
    </row>
    <row r="84" spans="2:10">
      <c r="I84" s="58"/>
      <c r="J84" s="58"/>
    </row>
    <row r="85" spans="2:10">
      <c r="I85" s="58"/>
      <c r="J85" s="58"/>
    </row>
    <row r="86" spans="2:10">
      <c r="I86" s="58"/>
      <c r="J86" s="58"/>
    </row>
    <row r="9929" spans="3:8">
      <c r="C9929">
        <v>0</v>
      </c>
      <c r="D9929">
        <v>0</v>
      </c>
      <c r="E9929">
        <v>0</v>
      </c>
      <c r="F9929">
        <v>0</v>
      </c>
      <c r="G9929">
        <v>0</v>
      </c>
      <c r="H9929">
        <v>0</v>
      </c>
    </row>
    <row r="9930" spans="3:8">
      <c r="C9930">
        <v>0</v>
      </c>
      <c r="D9930">
        <v>0</v>
      </c>
      <c r="E9930">
        <v>0</v>
      </c>
      <c r="F9930">
        <v>0</v>
      </c>
      <c r="G9930">
        <v>0</v>
      </c>
      <c r="H9930">
        <v>0</v>
      </c>
    </row>
  </sheetData>
  <mergeCells count="34"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8:J78"/>
    <mergeCell ref="C71:D71"/>
    <mergeCell ref="E71:F71"/>
    <mergeCell ref="G71:H71"/>
    <mergeCell ref="I71:J71"/>
    <mergeCell ref="C45:H45"/>
    <mergeCell ref="C70:H70"/>
    <mergeCell ref="C77:H77"/>
    <mergeCell ref="C78:D78"/>
    <mergeCell ref="E78:F78"/>
    <mergeCell ref="G78:H78"/>
    <mergeCell ref="C68:D68"/>
    <mergeCell ref="E68:F68"/>
    <mergeCell ref="G68:H6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