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6" i="5"/>
  <c r="E32" i="5"/>
  <c r="E39" i="5"/>
  <c r="C39" i="5"/>
  <c r="G4" i="5" l="1"/>
  <c r="C46" i="5"/>
  <c r="G6" i="5"/>
  <c r="G32" i="5"/>
  <c r="G39" i="5"/>
  <c r="E6" i="5"/>
  <c r="I4" i="5" l="1"/>
  <c r="I39" i="5"/>
  <c r="I6" i="5"/>
  <c r="I32" i="5"/>
  <c r="K4" i="5" l="1"/>
  <c r="K32" i="5"/>
  <c r="K6" i="5"/>
  <c r="K39" i="5"/>
  <c r="M4" i="5" l="1"/>
  <c r="E46" i="5"/>
  <c r="M32" i="5"/>
  <c r="M6" i="5"/>
  <c r="O4" i="5" l="1"/>
  <c r="O6" i="5"/>
  <c r="M39" i="5"/>
  <c r="O32" i="5"/>
  <c r="Q4" i="5" l="1"/>
  <c r="S4" i="5" s="1"/>
  <c r="G46" i="5"/>
  <c r="S39" i="5"/>
  <c r="Q32" i="5"/>
  <c r="O39" i="5"/>
  <c r="S32" i="5"/>
  <c r="Q6" i="5"/>
  <c r="U4" i="5" l="1"/>
  <c r="U32" i="5"/>
  <c r="U39" i="5"/>
  <c r="S6" i="5"/>
  <c r="Q39" i="5"/>
  <c r="W4" i="5" l="1"/>
  <c r="W32" i="5"/>
  <c r="W39" i="5"/>
  <c r="U6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<sst xmlns="http://schemas.openxmlformats.org/spreadsheetml/2006/main" count="179" uniqueCount="50">
  <si>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</si>
  <si>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</si>
  <si>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</si>
  <si>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</si>
  <si>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</si>
  <si>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</si>
  <si>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</si>
  <si>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</si>
  <si>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</si>
  <si>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</si>
  <si>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</si>
  <si>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</si>
  <si>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</si>
  <si>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</si>
  <si>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</si>
  <si>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</si>
  <si>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</si>
  <si>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</si>
  <si>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</si>
  <si>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</si>
  <si>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</si>
  <si>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</si>
  <si>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</si>
  <si>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</si>
  <si>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</si>
  <si>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</si>
  <si>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</si>
  <si>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</si>
  <si>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</si>
  <si>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</si>
  <si>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</si>
  <si>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</si>
  <si>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</si>
  <si>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</si>
  <si>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</si>
  <si>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</si>
  <si>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</si>
  <si>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</si>
  <si>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</si>
  <si>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</si>
  <si>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</si>
  <si>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</si>
  <si>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</si>
  <si>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</si>
  <si>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</si>
  <si>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</si>
  <si>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חו"ל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</si>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</sst>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21" xfId="421" applyNumberFormat="1" applyFont="1" applyFill="1" applyBorder="1"/>
    <xf numFmtId="10" fontId="3" fillId="2" borderId="21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0" fontId="3" fillId="2" borderId="24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7" fontId="3" fillId="2" borderId="2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9.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7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-1.4903667730405341E-4</v>
      </c>
      <c r="D8" s="11">
        <v>0.1534614300772823</v>
      </c>
      <c r="E8" s="29">
        <v>-2.6616162708197885E-4</v>
      </c>
      <c r="F8" s="30">
        <v>0.15651639261758626</v>
      </c>
      <c r="G8" s="10">
        <v>4.8941435916868914E-3</v>
      </c>
      <c r="H8" s="11">
        <v>0.20493527813433754</v>
      </c>
      <c r="I8" s="29">
        <v>-2.2045391862094885E-3</v>
      </c>
      <c r="J8" s="30">
        <v>0.19524973409399421</v>
      </c>
      <c r="K8" s="10">
        <v>2.9712305555997019E-4</v>
      </c>
      <c r="L8" s="11">
        <v>0.17041625669256275</v>
      </c>
      <c r="M8" s="29">
        <v>-7.3578747479173035E-4</v>
      </c>
      <c r="N8" s="30">
        <v>0.17342584871557276</v>
      </c>
      <c r="O8" s="10">
        <v>-6.8248907302595832E-4</v>
      </c>
      <c r="P8" s="11">
        <v>0.17528170630769549</v>
      </c>
      <c r="Q8" s="29">
        <v>-4.7588885470514254E-4</v>
      </c>
      <c r="R8" s="30">
        <v>0.17556783634689163</v>
      </c>
      <c r="S8" s="10">
        <v>9.3774539367316647E-4</v>
      </c>
      <c r="T8" s="11">
        <v>0.17152886014038168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6.1668698051529653E-4</v>
      </c>
      <c r="D9" s="11">
        <v>0.16538685715731427</v>
      </c>
      <c r="E9" s="29">
        <v>5.006763809898417E-4</v>
      </c>
      <c r="F9" s="30">
        <v>0.16470919686855653</v>
      </c>
      <c r="G9" s="10">
        <v>8.6844977630039823E-3</v>
      </c>
      <c r="H9" s="11">
        <v>0.14222380690460226</v>
      </c>
      <c r="I9" s="29">
        <v>-1.9522271341679569E-3</v>
      </c>
      <c r="J9" s="30">
        <v>0.12890581890835104</v>
      </c>
      <c r="K9" s="10">
        <v>2.7079586120260451E-4</v>
      </c>
      <c r="L9" s="11">
        <v>0.12744348488848029</v>
      </c>
      <c r="M9" s="29">
        <v>-1.1334776540325587E-3</v>
      </c>
      <c r="N9" s="30">
        <v>0.1236863541670771</v>
      </c>
      <c r="O9" s="10">
        <v>-1.945154551695848E-3</v>
      </c>
      <c r="P9" s="11">
        <v>0.12929991090007359</v>
      </c>
      <c r="Q9" s="29">
        <v>-1.6982493838964758E-3</v>
      </c>
      <c r="R9" s="30">
        <v>0.12497281695846039</v>
      </c>
      <c r="S9" s="10">
        <v>2.8611217707404076E-3</v>
      </c>
      <c r="T9" s="11">
        <v>0.12337184552193356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5.3055334250996236E-4</v>
      </c>
      <c r="D14" s="11">
        <v>3.2167618443325663E-2</v>
      </c>
      <c r="E14" s="29">
        <v>-3.3286710662668957E-3</v>
      </c>
      <c r="F14" s="30">
        <v>3.4967050178172671E-2</v>
      </c>
      <c r="G14" s="10">
        <v>-3.5496885050911682E-3</v>
      </c>
      <c r="H14" s="11">
        <v>3.8516126448900782E-2</v>
      </c>
      <c r="I14" s="29">
        <v>4.5177613523085169E-3</v>
      </c>
      <c r="J14" s="30">
        <v>4.8662959137357957E-2</v>
      </c>
      <c r="K14" s="10">
        <v>3.0124907802444784E-3</v>
      </c>
      <c r="L14" s="11">
        <v>5.4053063349333512E-2</v>
      </c>
      <c r="M14" s="29">
        <v>1.1788039941414306E-3</v>
      </c>
      <c r="N14" s="30">
        <v>5.566542657450177E-2</v>
      </c>
      <c r="O14" s="10">
        <v>2.8780949828045442E-3</v>
      </c>
      <c r="P14" s="11">
        <v>5.7949008665263195E-2</v>
      </c>
      <c r="Q14" s="29">
        <v>3.6453037498485577E-3</v>
      </c>
      <c r="R14" s="30">
        <v>5.8866679726598266E-2</v>
      </c>
      <c r="S14" s="10">
        <v>-7.6656068968699329E-4</v>
      </c>
      <c r="T14" s="11">
        <v>5.7085620826406336E-2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-1.353991491740368E-3</v>
      </c>
      <c r="D15" s="11">
        <v>0.55127259887575608</v>
      </c>
      <c r="E15" s="29">
        <v>-1.0977116408125581E-2</v>
      </c>
      <c r="F15" s="30">
        <v>0.54582071882410721</v>
      </c>
      <c r="G15" s="10">
        <v>-1.6539587628499962E-2</v>
      </c>
      <c r="H15" s="11">
        <v>0.53726165393702818</v>
      </c>
      <c r="I15" s="29">
        <v>1.2218620303549178E-2</v>
      </c>
      <c r="J15" s="30">
        <v>0.53655523020716456</v>
      </c>
      <c r="K15" s="10">
        <v>1.2541629642156321E-2</v>
      </c>
      <c r="L15" s="11">
        <v>0.55334089347709092</v>
      </c>
      <c r="M15" s="29">
        <v>3.6730290794222799E-3</v>
      </c>
      <c r="N15" s="30">
        <v>0.55421646387551193</v>
      </c>
      <c r="O15" s="10">
        <v>9.7507049489796768E-3</v>
      </c>
      <c r="P15" s="11">
        <v>0.5412118147812216</v>
      </c>
      <c r="Q15" s="29">
        <v>-9.7670733404939996E-4</v>
      </c>
      <c r="R15" s="30">
        <v>0.54513207238547601</v>
      </c>
      <c r="S15" s="10">
        <v>7.4579821527929902E-3</v>
      </c>
      <c r="T15" s="11">
        <v>0.56002140250675037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4.1527261334730123E-4</v>
      </c>
      <c r="D16" s="11">
        <v>9.3067285602019351E-2</v>
      </c>
      <c r="E16" s="29">
        <v>-9.7173248682863611E-4</v>
      </c>
      <c r="F16" s="30">
        <v>9.2099153968157502E-2</v>
      </c>
      <c r="G16" s="10">
        <v>-7.7653158819177854E-3</v>
      </c>
      <c r="H16" s="11">
        <v>8.832051037013243E-2</v>
      </c>
      <c r="I16" s="29">
        <v>3.9273018219068718E-3</v>
      </c>
      <c r="J16" s="30">
        <v>8.7950968203116348E-2</v>
      </c>
      <c r="K16" s="10">
        <v>2.6165748716325153E-3</v>
      </c>
      <c r="L16" s="11">
        <v>8.7739793356324106E-2</v>
      </c>
      <c r="M16" s="29">
        <v>1.2861970039366062E-3</v>
      </c>
      <c r="N16" s="30">
        <v>8.8182220515018991E-2</v>
      </c>
      <c r="O16" s="10">
        <v>2.717655388855213E-3</v>
      </c>
      <c r="P16" s="11">
        <v>9.4028889838798563E-2</v>
      </c>
      <c r="Q16" s="29">
        <v>-6.3454434481298786E-4</v>
      </c>
      <c r="R16" s="30">
        <v>9.0925930309423419E-2</v>
      </c>
      <c r="S16" s="10">
        <v>1.3903741489657497E-3</v>
      </c>
      <c r="T16" s="11">
        <v>9.002804726114956E-2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2.8370883141235763E-3</v>
      </c>
      <c r="D19" s="11">
        <v>4.248503781986066E-3</v>
      </c>
      <c r="E19" s="29">
        <v>-1.6175145962811003E-2</v>
      </c>
      <c r="F19" s="30">
        <v>5.2862181284008998E-3</v>
      </c>
      <c r="G19" s="10">
        <v>-1.9353060901789402E-2</v>
      </c>
      <c r="H19" s="11">
        <v>-1.2156157106779987E-2</v>
      </c>
      <c r="I19" s="29">
        <v>1.4020107241996578E-2</v>
      </c>
      <c r="J19" s="30">
        <v>2.7756220539688734E-3</v>
      </c>
      <c r="K19" s="10">
        <v>5.320808520305035E-3</v>
      </c>
      <c r="L19" s="11">
        <v>8.1652770052339819E-3</v>
      </c>
      <c r="M19" s="29">
        <v>1.8200593853840261E-3</v>
      </c>
      <c r="N19" s="30">
        <v>6.2849488685550884E-3</v>
      </c>
      <c r="O19" s="10">
        <v>2.9001705294757671E-3</v>
      </c>
      <c r="P19" s="11">
        <v>3.4766691457816306E-3</v>
      </c>
      <c r="Q19" s="29">
        <v>4.6277675589420529E-3</v>
      </c>
      <c r="R19" s="30">
        <v>5.1025688663074659E-3</v>
      </c>
      <c r="S19" s="10">
        <v>-4.4612625370389164E-4</v>
      </c>
      <c r="T19" s="11">
        <v>1.793404914651466E-4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-9.6573081451714865E-5</v>
      </c>
      <c r="D20" s="11">
        <v>3.9570606231622787E-4</v>
      </c>
      <c r="E20" s="29">
        <v>2.1181511701242549E-3</v>
      </c>
      <c r="F20" s="30">
        <v>6.0126941501894692E-4</v>
      </c>
      <c r="G20" s="10">
        <v>4.6290115626074456E-3</v>
      </c>
      <c r="H20" s="11">
        <v>8.9878131177875361E-4</v>
      </c>
      <c r="I20" s="29">
        <v>-2.7024399383698416E-5</v>
      </c>
      <c r="J20" s="30">
        <v>-1.0033260395284624E-4</v>
      </c>
      <c r="K20" s="10">
        <v>-4.5942273110092369E-4</v>
      </c>
      <c r="L20" s="11">
        <v>-1.1587687690255229E-3</v>
      </c>
      <c r="M20" s="29">
        <v>-2.3882433406005479E-4</v>
      </c>
      <c r="N20" s="30">
        <v>-1.4612627162376196E-3</v>
      </c>
      <c r="O20" s="10">
        <v>-8.1898222539339319E-4</v>
      </c>
      <c r="P20" s="11">
        <v>-1.247999638834014E-3</v>
      </c>
      <c r="Q20" s="29">
        <v>-1.8768139132660394E-4</v>
      </c>
      <c r="R20" s="30">
        <v>-5.6790459315714259E-4</v>
      </c>
      <c r="S20" s="10">
        <v>-2.3453652278142932E-4</v>
      </c>
      <c r="T20" s="11">
        <v>-2.2151167480865346E-3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2.8E-3</v>
      </c>
      <c r="D27" s="15">
        <v>1</v>
      </c>
      <c r="E27" s="31">
        <v>-2.9100000000000001E-2</v>
      </c>
      <c r="F27" s="32">
        <v>1</v>
      </c>
      <c r="G27" s="14">
        <v>-2.9000000000000001E-2</v>
      </c>
      <c r="H27" s="15">
        <v>1</v>
      </c>
      <c r="I27" s="31">
        <v>3.0499999999999999E-2</v>
      </c>
      <c r="J27" s="32">
        <v>1.0000000000000002</v>
      </c>
      <c r="K27" s="14">
        <v>2.3599999999999999E-2</v>
      </c>
      <c r="L27" s="15">
        <v>1</v>
      </c>
      <c r="M27" s="31">
        <v>5.8499999999999993E-3</v>
      </c>
      <c r="N27" s="32">
        <v>1</v>
      </c>
      <c r="O27" s="14">
        <v>1.4800000000000001E-2</v>
      </c>
      <c r="P27" s="15">
        <v>1.0000000000000002</v>
      </c>
      <c r="Q27" s="31">
        <v>4.3E-3</v>
      </c>
      <c r="R27" s="32">
        <v>1</v>
      </c>
      <c r="S27" s="14">
        <v>1.12E-2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11.06</v>
      </c>
      <c r="D28" s="72"/>
      <c r="E28" s="73">
        <v>-113.28</v>
      </c>
      <c r="F28" s="74"/>
      <c r="G28" s="71">
        <v>-124.05</v>
      </c>
      <c r="H28" s="72"/>
      <c r="I28" s="73">
        <v>113.116</v>
      </c>
      <c r="J28" s="74"/>
      <c r="K28" s="71">
        <v>89.061000000000007</v>
      </c>
      <c r="L28" s="72"/>
      <c r="M28" s="73">
        <v>22.882000000000001</v>
      </c>
      <c r="N28" s="74"/>
      <c r="O28" s="71">
        <v>55.69</v>
      </c>
      <c r="P28" s="72"/>
      <c r="Q28" s="73">
        <v>16.86</v>
      </c>
      <c r="R28" s="74"/>
      <c r="S28" s="71">
        <v>46.18</v>
      </c>
      <c r="T28" s="72"/>
      <c r="U28" s="73"/>
      <c r="V28" s="74"/>
      <c r="W28" s="71"/>
      <c r="X28" s="72"/>
      <c r="Y28" s="73"/>
      <c r="Z28" s="7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70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5.3504401593169296E-4</v>
      </c>
      <c r="D34" s="19">
        <v>0.17222184960345088</v>
      </c>
      <c r="E34" s="33">
        <v>-3.4157729392454369E-4</v>
      </c>
      <c r="F34" s="34">
        <v>0.17616115702098981</v>
      </c>
      <c r="G34" s="18">
        <v>8.6711060875433975E-3</v>
      </c>
      <c r="H34" s="19">
        <v>0.21256490269197431</v>
      </c>
      <c r="I34" s="33">
        <v>-2.0221599032783453E-3</v>
      </c>
      <c r="J34" s="34">
        <v>0.19902933224941044</v>
      </c>
      <c r="K34" s="18">
        <v>8.1657946706660848E-4</v>
      </c>
      <c r="L34" s="19">
        <v>0.17341444135718345</v>
      </c>
      <c r="M34" s="33">
        <v>-5.3464588694312923E-4</v>
      </c>
      <c r="N34" s="34">
        <v>0.17864996448976389</v>
      </c>
      <c r="O34" s="18">
        <v>-1.2943103343923798E-3</v>
      </c>
      <c r="P34" s="19">
        <v>0.17654010239413803</v>
      </c>
      <c r="Q34" s="33">
        <v>-1.2651897703643602E-4</v>
      </c>
      <c r="R34" s="34">
        <v>0.17742081571135093</v>
      </c>
      <c r="S34" s="18">
        <v>2.7406272657754861E-3</v>
      </c>
      <c r="T34" s="19">
        <v>0.17075894383393994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2.264955984068312E-3</v>
      </c>
      <c r="D35" s="11">
        <v>0.82777815039654912</v>
      </c>
      <c r="E35" s="29">
        <v>-2.8758422706075464E-2</v>
      </c>
      <c r="F35" s="30">
        <v>0.82383884297901022</v>
      </c>
      <c r="G35" s="10">
        <v>-3.7671106087543378E-2</v>
      </c>
      <c r="H35" s="11">
        <v>0.78743509730802574</v>
      </c>
      <c r="I35" s="29">
        <v>3.2522159903278364E-2</v>
      </c>
      <c r="J35" s="30">
        <v>0.80097066775058956</v>
      </c>
      <c r="K35" s="10">
        <v>2.278342053293338E-2</v>
      </c>
      <c r="L35" s="11">
        <v>0.82658555864281658</v>
      </c>
      <c r="M35" s="29">
        <v>6.3846458869431339E-3</v>
      </c>
      <c r="N35" s="30">
        <v>0.82135003551023611</v>
      </c>
      <c r="O35" s="10">
        <v>1.6094310334392372E-2</v>
      </c>
      <c r="P35" s="11">
        <v>0.82345989760586191</v>
      </c>
      <c r="Q35" s="29">
        <v>4.4260868416566256E-3</v>
      </c>
      <c r="R35" s="30">
        <v>0.82257918428864907</v>
      </c>
      <c r="S35" s="10">
        <v>8.442074933071482E-3</v>
      </c>
      <c r="T35" s="11">
        <v>0.82924105616605992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2.8E-3</v>
      </c>
      <c r="D36" s="15">
        <v>1</v>
      </c>
      <c r="E36" s="31">
        <v>-2.9100000000000001E-2</v>
      </c>
      <c r="F36" s="32">
        <v>1</v>
      </c>
      <c r="G36" s="14">
        <v>-2.9000000000000001E-2</v>
      </c>
      <c r="H36" s="15">
        <v>1</v>
      </c>
      <c r="I36" s="31">
        <v>3.0499999999999999E-2</v>
      </c>
      <c r="J36" s="32">
        <v>1</v>
      </c>
      <c r="K36" s="14">
        <v>2.3599999999999999E-2</v>
      </c>
      <c r="L36" s="15">
        <v>1</v>
      </c>
      <c r="M36" s="31">
        <v>5.8499999999999993E-3</v>
      </c>
      <c r="N36" s="32">
        <v>1</v>
      </c>
      <c r="O36" s="14">
        <v>1.4800000000000001E-2</v>
      </c>
      <c r="P36" s="15">
        <v>1</v>
      </c>
      <c r="Q36" s="31">
        <v>4.3E-3</v>
      </c>
      <c r="R36" s="32">
        <v>1</v>
      </c>
      <c r="S36" s="14">
        <v>1.12E-2</v>
      </c>
      <c r="T36" s="15">
        <v>0.99999999999999989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70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2.1186971026217437E-3</v>
      </c>
      <c r="D41" s="19">
        <v>1.0005757090971725</v>
      </c>
      <c r="E41" s="33">
        <v>-2.9012616414028799E-2</v>
      </c>
      <c r="F41" s="34">
        <v>1.0003908729438304</v>
      </c>
      <c r="G41" s="18">
        <v>-3.2918000631374886E-2</v>
      </c>
      <c r="H41" s="19">
        <v>0.99836058669572447</v>
      </c>
      <c r="I41" s="33">
        <v>3.0319570521919977E-2</v>
      </c>
      <c r="J41" s="34">
        <v>0.99720260725986032</v>
      </c>
      <c r="K41" s="18">
        <v>2.3080434365241514E-2</v>
      </c>
      <c r="L41" s="19">
        <v>0.99742621632334971</v>
      </c>
      <c r="M41" s="33">
        <v>5.6490960433145023E-3</v>
      </c>
      <c r="N41" s="34">
        <v>0.99814284544716902</v>
      </c>
      <c r="O41" s="18">
        <v>1.5410598318107021E-2</v>
      </c>
      <c r="P41" s="19">
        <v>0.9982498171540235</v>
      </c>
      <c r="Q41" s="33">
        <v>3.9525224572368265E-3</v>
      </c>
      <c r="R41" s="34">
        <v>0.99970927327653059</v>
      </c>
      <c r="S41" s="18">
        <v>9.3800515865613988E-3</v>
      </c>
      <c r="T41" s="19">
        <v>1.0014348835602673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6.813028973782577E-4</v>
      </c>
      <c r="D42" s="11">
        <v>-5.7570909717253053E-4</v>
      </c>
      <c r="E42" s="29">
        <v>-8.7383585971197549E-5</v>
      </c>
      <c r="F42" s="30">
        <v>-3.9087294383051093E-4</v>
      </c>
      <c r="G42" s="10">
        <v>3.9180006313748869E-3</v>
      </c>
      <c r="H42" s="11">
        <v>1.63941330427556E-3</v>
      </c>
      <c r="I42" s="29">
        <v>1.8042947808005007E-4</v>
      </c>
      <c r="J42" s="30">
        <v>2.7973927401396051E-3</v>
      </c>
      <c r="K42" s="10">
        <v>5.1956563475847163E-4</v>
      </c>
      <c r="L42" s="11">
        <v>2.5737836766502827E-3</v>
      </c>
      <c r="M42" s="29">
        <v>2.0090395668550509E-4</v>
      </c>
      <c r="N42" s="30">
        <v>1.8571545528309832E-3</v>
      </c>
      <c r="O42" s="10">
        <v>-6.1059831810703676E-4</v>
      </c>
      <c r="P42" s="11">
        <v>1.7501828459764929E-3</v>
      </c>
      <c r="Q42" s="29">
        <v>3.4704540738336362E-4</v>
      </c>
      <c r="R42" s="30">
        <v>2.9072672346951704E-4</v>
      </c>
      <c r="S42" s="10">
        <v>1.8026506122855693E-3</v>
      </c>
      <c r="T42" s="11">
        <v>-1.4348835602674163E-3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2.8E-3</v>
      </c>
      <c r="D43" s="15">
        <v>1</v>
      </c>
      <c r="E43" s="31">
        <v>-2.9100000000000001E-2</v>
      </c>
      <c r="F43" s="32">
        <v>0.99999999999999989</v>
      </c>
      <c r="G43" s="14">
        <v>-2.9000000000000001E-2</v>
      </c>
      <c r="H43" s="15">
        <v>1</v>
      </c>
      <c r="I43" s="31">
        <v>3.0499999999999999E-2</v>
      </c>
      <c r="J43" s="32">
        <v>0.99999999999999989</v>
      </c>
      <c r="K43" s="14">
        <v>2.3599999999999999E-2</v>
      </c>
      <c r="L43" s="15">
        <v>1</v>
      </c>
      <c r="M43" s="31">
        <v>5.8499999999999993E-3</v>
      </c>
      <c r="N43" s="32">
        <v>1</v>
      </c>
      <c r="O43" s="14">
        <v>1.4800000000000001E-2</v>
      </c>
      <c r="P43" s="15">
        <v>1</v>
      </c>
      <c r="Q43" s="31">
        <v>4.3E-3</v>
      </c>
      <c r="R43" s="32">
        <v>1</v>
      </c>
      <c r="S43" s="14">
        <v>1.12E-2</v>
      </c>
      <c r="T43" s="15">
        <v>0.99999999999999989</v>
      </c>
      <c r="U43" s="31"/>
      <c r="V43" s="32"/>
      <c r="W43" s="14"/>
      <c r="X43" s="15"/>
      <c r="Y43" s="31"/>
      <c r="Z43" s="32"/>
    </row>
    <row r="45" spans="2:26" ht="15.75">
      <c r="C45" s="63" t="s">
        <v>0</v>
      </c>
      <c r="D45" s="64"/>
      <c r="E45" s="64"/>
      <c r="F45" s="64"/>
      <c r="G45" s="64"/>
      <c r="H45" s="64"/>
      <c r="I45" s="56"/>
      <c r="J45" s="56"/>
    </row>
    <row r="46" spans="2:26" ht="15.75">
      <c r="B46" s="23" t="s">
        <v>39</v>
      </c>
      <c r="C46" s="67" t="str">
        <f ca="1">CONCATENATE(INDIRECT(CONCATENATE($C$2,C4))," - ",INDIRECT(CONCATENATE($C$2,G4))," ",$B$4)</f>
        <v>ינואר - מרץ 2020</v>
      </c>
      <c r="D46" s="77"/>
      <c r="E46" s="68" t="str">
        <f ca="1">CONCATENATE(INDIRECT(CONCATENATE($C$2,C4))," - ",INDIRECT(CONCATENATE($C$2,M4))," ",$B$4)</f>
        <v>ינואר - יוני 2020</v>
      </c>
      <c r="F46" s="69"/>
      <c r="G46" s="67" t="str">
        <f ca="1">CONCATENATE(INDIRECT(CONCATENATE($C$2,C4))," - ",INDIRECT(CONCATENATE($C$2,S4))," ",$B$4)</f>
        <v>ינואר - ספטמבר 2020</v>
      </c>
      <c r="H46" s="77"/>
      <c r="I46" s="78"/>
      <c r="J46" s="78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7"/>
      <c r="J47" s="57"/>
    </row>
    <row r="48" spans="2:26">
      <c r="B48" s="9" t="s">
        <v>5</v>
      </c>
      <c r="C48" s="10">
        <v>4.4587792023987475E-3</v>
      </c>
      <c r="D48" s="46">
        <v>0.20493527813433754</v>
      </c>
      <c r="E48" s="29">
        <v>1.4475012106330502E-3</v>
      </c>
      <c r="F48" s="30">
        <v>0.17342584871557276</v>
      </c>
      <c r="G48" s="10">
        <v>1.582868708238621E-3</v>
      </c>
      <c r="H48" s="46">
        <v>0.17152886014038168</v>
      </c>
      <c r="I48" s="58"/>
      <c r="J48" s="58"/>
    </row>
    <row r="49" spans="2:10">
      <c r="B49" s="12" t="s">
        <v>7</v>
      </c>
      <c r="C49" s="10">
        <v>9.7720456175538727E-3</v>
      </c>
      <c r="D49" s="46">
        <v>0.14222380690460226</v>
      </c>
      <c r="E49" s="29">
        <v>5.5359241903868307E-3</v>
      </c>
      <c r="F49" s="30">
        <v>0.1236863541670771</v>
      </c>
      <c r="G49" s="10">
        <v>6.1063935008960615E-3</v>
      </c>
      <c r="H49" s="46">
        <v>0.12337184552193356</v>
      </c>
      <c r="I49" s="58"/>
      <c r="J49" s="58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58"/>
      <c r="J50" s="58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58"/>
      <c r="J51" s="58"/>
    </row>
    <row r="52" spans="2:10">
      <c r="B52" s="12" t="s">
        <v>13</v>
      </c>
      <c r="C52" s="10">
        <v>0</v>
      </c>
      <c r="D52" s="46">
        <v>0</v>
      </c>
      <c r="E52" s="29">
        <v>0</v>
      </c>
      <c r="F52" s="30">
        <v>0</v>
      </c>
      <c r="G52" s="10">
        <v>0</v>
      </c>
      <c r="H52" s="46">
        <v>0</v>
      </c>
      <c r="I52" s="58"/>
      <c r="J52" s="58"/>
    </row>
    <row r="53" spans="2:10">
      <c r="B53" s="12" t="s">
        <v>15</v>
      </c>
      <c r="C53" s="10">
        <v>0</v>
      </c>
      <c r="D53" s="46">
        <v>0</v>
      </c>
      <c r="E53" s="29">
        <v>0</v>
      </c>
      <c r="F53" s="30">
        <v>0</v>
      </c>
      <c r="G53" s="10">
        <v>0</v>
      </c>
      <c r="H53" s="46">
        <v>0</v>
      </c>
      <c r="I53" s="58"/>
      <c r="J53" s="58"/>
    </row>
    <row r="54" spans="2:10">
      <c r="B54" s="12" t="s">
        <v>17</v>
      </c>
      <c r="C54" s="10">
        <v>-6.3138982115037113E-3</v>
      </c>
      <c r="D54" s="46">
        <v>3.8516126448900782E-2</v>
      </c>
      <c r="E54" s="29">
        <v>1.8556246134279327E-3</v>
      </c>
      <c r="F54" s="30">
        <v>5.566542657450177E-2</v>
      </c>
      <c r="G54" s="10">
        <v>8.0211289950158325E-3</v>
      </c>
      <c r="H54" s="46">
        <v>5.7085620826406336E-2</v>
      </c>
      <c r="I54" s="58"/>
      <c r="J54" s="58"/>
    </row>
    <row r="55" spans="2:10">
      <c r="B55" s="12" t="s">
        <v>19</v>
      </c>
      <c r="C55" s="10">
        <v>-2.8535815503565629E-2</v>
      </c>
      <c r="D55" s="46">
        <v>0.53726165393702818</v>
      </c>
      <c r="E55" s="29">
        <v>-6.3198547957474542E-4</v>
      </c>
      <c r="F55" s="30">
        <v>0.55421646387551193</v>
      </c>
      <c r="G55" s="10">
        <v>1.5305007370140077E-2</v>
      </c>
      <c r="H55" s="46">
        <v>0.56002140250675037</v>
      </c>
      <c r="I55" s="58"/>
      <c r="J55" s="58"/>
    </row>
    <row r="56" spans="2:10">
      <c r="B56" s="12" t="s">
        <v>21</v>
      </c>
      <c r="C56" s="10">
        <v>-8.284089264732529E-3</v>
      </c>
      <c r="D56" s="46">
        <v>8.832051037013243E-2</v>
      </c>
      <c r="E56" s="29">
        <v>-4.243708510753882E-4</v>
      </c>
      <c r="F56" s="30">
        <v>8.8182220515018991E-2</v>
      </c>
      <c r="G56" s="10">
        <v>2.9053938164867125E-3</v>
      </c>
      <c r="H56" s="46">
        <v>9.002804726114956E-2</v>
      </c>
      <c r="I56" s="58"/>
      <c r="J56" s="58"/>
    </row>
    <row r="57" spans="2:10">
      <c r="B57" s="12" t="s">
        <v>23</v>
      </c>
      <c r="C57" s="10">
        <v>0</v>
      </c>
      <c r="D57" s="46">
        <v>0</v>
      </c>
      <c r="E57" s="29">
        <v>0</v>
      </c>
      <c r="F57" s="30">
        <v>0</v>
      </c>
      <c r="G57" s="10">
        <v>0</v>
      </c>
      <c r="H57" s="46">
        <v>0</v>
      </c>
      <c r="I57" s="58"/>
      <c r="J57" s="58"/>
    </row>
    <row r="58" spans="2:10">
      <c r="B58" s="12" t="s">
        <v>25</v>
      </c>
      <c r="C58" s="10">
        <v>0</v>
      </c>
      <c r="D58" s="46">
        <v>0</v>
      </c>
      <c r="E58" s="29">
        <v>0</v>
      </c>
      <c r="F58" s="30">
        <v>0</v>
      </c>
      <c r="G58" s="10">
        <v>0</v>
      </c>
      <c r="H58" s="46">
        <v>0</v>
      </c>
      <c r="I58" s="58"/>
      <c r="J58" s="58"/>
    </row>
    <row r="59" spans="2:10">
      <c r="B59" s="12" t="s">
        <v>26</v>
      </c>
      <c r="C59" s="10">
        <v>-3.2346146176654163E-2</v>
      </c>
      <c r="D59" s="46">
        <v>-1.2156157106779987E-2</v>
      </c>
      <c r="E59" s="29">
        <v>-9.4489190721675359E-3</v>
      </c>
      <c r="F59" s="30">
        <v>6.2849488685550884E-3</v>
      </c>
      <c r="G59" s="10">
        <v>-4.8354292956025759E-3</v>
      </c>
      <c r="H59" s="46">
        <v>1.793404914651466E-4</v>
      </c>
      <c r="I59" s="58"/>
      <c r="J59" s="58"/>
    </row>
    <row r="60" spans="2:10">
      <c r="B60" s="12" t="s">
        <v>27</v>
      </c>
      <c r="C60" s="10">
        <v>6.6327072565033176E-3</v>
      </c>
      <c r="D60" s="46">
        <v>8.9878131177875361E-4</v>
      </c>
      <c r="E60" s="29">
        <v>4.7092217802022201E-3</v>
      </c>
      <c r="F60" s="30">
        <v>-1.4612627162376196E-3</v>
      </c>
      <c r="G60" s="10">
        <v>4.6289556383590806E-3</v>
      </c>
      <c r="H60" s="46">
        <v>-2.2151167480865346E-3</v>
      </c>
      <c r="I60" s="58"/>
      <c r="J60" s="58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58"/>
      <c r="J61" s="58"/>
    </row>
    <row r="62" spans="2:10">
      <c r="B62" s="12" t="s">
        <v>29</v>
      </c>
      <c r="C62" s="10">
        <v>0</v>
      </c>
      <c r="D62" s="46">
        <v>0</v>
      </c>
      <c r="E62" s="29">
        <v>0</v>
      </c>
      <c r="F62" s="30">
        <v>0</v>
      </c>
      <c r="G62" s="10">
        <v>0</v>
      </c>
      <c r="H62" s="46">
        <v>0</v>
      </c>
      <c r="I62" s="58"/>
      <c r="J62" s="58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58"/>
      <c r="J63" s="58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58"/>
      <c r="J64" s="58"/>
    </row>
    <row r="65" spans="2:10">
      <c r="B65" s="12" t="s">
        <v>32</v>
      </c>
      <c r="C65" s="10">
        <v>0</v>
      </c>
      <c r="D65" s="46">
        <v>0</v>
      </c>
      <c r="E65" s="29">
        <v>0</v>
      </c>
      <c r="F65" s="30">
        <v>0</v>
      </c>
      <c r="G65" s="10">
        <v>0</v>
      </c>
      <c r="H65" s="46">
        <v>0</v>
      </c>
      <c r="I65" s="58"/>
      <c r="J65" s="58"/>
    </row>
    <row r="66" spans="2:10">
      <c r="B66" s="12" t="s">
        <v>33</v>
      </c>
      <c r="C66" s="10">
        <v>0</v>
      </c>
      <c r="D66" s="46">
        <v>0</v>
      </c>
      <c r="E66" s="29">
        <v>0</v>
      </c>
      <c r="F66" s="30">
        <v>0</v>
      </c>
      <c r="G66" s="10">
        <v>0</v>
      </c>
      <c r="H66" s="46">
        <v>0</v>
      </c>
      <c r="I66" s="58"/>
      <c r="J66" s="58"/>
    </row>
    <row r="67" spans="2:10">
      <c r="B67" s="13" t="s">
        <v>44</v>
      </c>
      <c r="C67" s="42">
        <v>-5.461641708000009E-2</v>
      </c>
      <c r="D67" s="47">
        <v>1</v>
      </c>
      <c r="E67" s="37">
        <v>3.0429963918323644E-3</v>
      </c>
      <c r="F67" s="38">
        <v>1</v>
      </c>
      <c r="G67" s="42">
        <v>3.371431873353381E-2</v>
      </c>
      <c r="H67" s="55">
        <v>1</v>
      </c>
      <c r="I67" s="59"/>
      <c r="J67" s="59"/>
    </row>
    <row r="68" spans="2:10">
      <c r="B68" s="35" t="s">
        <v>40</v>
      </c>
      <c r="C68" s="71">
        <v>-226.26999999999998</v>
      </c>
      <c r="D68" s="84"/>
      <c r="E68" s="73">
        <v>-1.2109999999999559</v>
      </c>
      <c r="F68" s="74"/>
      <c r="G68" s="71">
        <v>117.51900000000003</v>
      </c>
      <c r="H68" s="84"/>
      <c r="I68" s="85"/>
      <c r="J68" s="85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63" t="s">
        <v>0</v>
      </c>
      <c r="D70" s="64"/>
      <c r="E70" s="64"/>
      <c r="F70" s="64"/>
      <c r="G70" s="64"/>
      <c r="H70" s="64"/>
      <c r="I70" s="56"/>
      <c r="J70" s="56"/>
    </row>
    <row r="71" spans="2:10" ht="15.75">
      <c r="B71" s="23" t="s">
        <v>39</v>
      </c>
      <c r="C71" s="75" t="s">
        <v>47</v>
      </c>
      <c r="D71" s="76"/>
      <c r="E71" s="68" t="s">
        <v>48</v>
      </c>
      <c r="F71" s="69"/>
      <c r="G71" s="67" t="s">
        <v>49</v>
      </c>
      <c r="H71" s="77"/>
      <c r="I71" s="78"/>
      <c r="J71" s="78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7"/>
      <c r="J72" s="57"/>
    </row>
    <row r="73" spans="2:10">
      <c r="B73" s="9" t="s">
        <v>35</v>
      </c>
      <c r="C73" s="18">
        <v>8.9073710459118584E-3</v>
      </c>
      <c r="D73" s="48">
        <v>0.21256490269197431</v>
      </c>
      <c r="E73" s="33">
        <v>8.0151937146380921E-3</v>
      </c>
      <c r="F73" s="34">
        <v>0.17864996448976389</v>
      </c>
      <c r="G73" s="18">
        <v>8.5905201794390946E-3</v>
      </c>
      <c r="H73" s="48">
        <v>0.17075894383393994</v>
      </c>
      <c r="I73" s="58"/>
      <c r="J73" s="58"/>
    </row>
    <row r="74" spans="2:10">
      <c r="B74" s="12" t="s">
        <v>36</v>
      </c>
      <c r="C74" s="18">
        <v>-6.3523788125911959E-2</v>
      </c>
      <c r="D74" s="48">
        <v>0.78743509730802574</v>
      </c>
      <c r="E74" s="33">
        <v>-4.9721973228057268E-3</v>
      </c>
      <c r="F74" s="34">
        <v>0.82135003551023611</v>
      </c>
      <c r="G74" s="18">
        <v>2.5123798554094717E-2</v>
      </c>
      <c r="H74" s="48">
        <v>0.82924105616605992</v>
      </c>
      <c r="I74" s="58"/>
      <c r="J74" s="58"/>
    </row>
    <row r="75" spans="2:10">
      <c r="B75" s="13" t="s">
        <v>44</v>
      </c>
      <c r="C75" s="41">
        <v>-5.461641708000009E-2</v>
      </c>
      <c r="D75" s="49">
        <v>1</v>
      </c>
      <c r="E75" s="39">
        <v>3.0429963918323644E-3</v>
      </c>
      <c r="F75" s="40">
        <v>1</v>
      </c>
      <c r="G75" s="41">
        <v>3.371431873353381E-2</v>
      </c>
      <c r="H75" s="49">
        <v>0.99999999999999989</v>
      </c>
      <c r="I75" s="59"/>
      <c r="J75" s="59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65" t="s">
        <v>0</v>
      </c>
      <c r="D77" s="66"/>
      <c r="E77" s="66"/>
      <c r="F77" s="66"/>
      <c r="G77" s="66"/>
      <c r="H77" s="66"/>
      <c r="I77" s="60"/>
      <c r="J77" s="60"/>
    </row>
    <row r="78" spans="2:10" ht="15.75">
      <c r="B78" s="23" t="s">
        <v>39</v>
      </c>
      <c r="C78" s="79" t="s">
        <v>47</v>
      </c>
      <c r="D78" s="80"/>
      <c r="E78" s="81" t="s">
        <v>48</v>
      </c>
      <c r="F78" s="82"/>
      <c r="G78" s="79" t="s">
        <v>49</v>
      </c>
      <c r="H78" s="80"/>
      <c r="I78" s="83"/>
      <c r="J78" s="83"/>
    </row>
    <row r="79" spans="2:10" ht="30">
      <c r="B79" s="23"/>
      <c r="C79" s="44" t="s">
        <v>2</v>
      </c>
      <c r="D79" s="50" t="s">
        <v>3</v>
      </c>
      <c r="E79" s="53" t="s">
        <v>2</v>
      </c>
      <c r="F79" s="54" t="s">
        <v>3</v>
      </c>
      <c r="G79" s="44" t="s">
        <v>2</v>
      </c>
      <c r="H79" s="50" t="s">
        <v>3</v>
      </c>
      <c r="I79" s="61"/>
      <c r="J79" s="61"/>
    </row>
    <row r="80" spans="2:10">
      <c r="B80" s="9" t="s">
        <v>37</v>
      </c>
      <c r="C80" s="18">
        <v>-5.9142581937579493E-2</v>
      </c>
      <c r="D80" s="48">
        <v>0.99836058669572447</v>
      </c>
      <c r="E80" s="33">
        <v>-2.5558837662947712E-3</v>
      </c>
      <c r="F80" s="34">
        <v>0.99814284544716902</v>
      </c>
      <c r="G80" s="18">
        <v>2.6684049293946681E-2</v>
      </c>
      <c r="H80" s="48">
        <v>1.0014348835602673</v>
      </c>
      <c r="I80" s="58"/>
      <c r="J80" s="58"/>
    </row>
    <row r="81" spans="2:10">
      <c r="B81" s="12" t="s">
        <v>38</v>
      </c>
      <c r="C81" s="18">
        <v>4.5261648575794086E-3</v>
      </c>
      <c r="D81" s="48">
        <v>1.63941330427556E-3</v>
      </c>
      <c r="E81" s="33">
        <v>5.598880158127136E-3</v>
      </c>
      <c r="F81" s="34">
        <v>1.8571545528309832E-3</v>
      </c>
      <c r="G81" s="18">
        <v>7.0302694395871302E-3</v>
      </c>
      <c r="H81" s="48">
        <v>-1.4348835602674163E-3</v>
      </c>
      <c r="I81" s="58"/>
      <c r="J81" s="58"/>
    </row>
    <row r="82" spans="2:10">
      <c r="B82" s="13" t="s">
        <v>44</v>
      </c>
      <c r="C82" s="41">
        <v>-5.461641708000009E-2</v>
      </c>
      <c r="D82" s="49">
        <v>1</v>
      </c>
      <c r="E82" s="39">
        <v>3.0429963918323644E-3</v>
      </c>
      <c r="F82" s="40">
        <v>1</v>
      </c>
      <c r="G82" s="41">
        <v>3.371431873353381E-2</v>
      </c>
      <c r="H82" s="49">
        <v>0.99999999999999989</v>
      </c>
      <c r="I82" s="59"/>
      <c r="J82" s="59"/>
    </row>
    <row r="83" spans="2:10">
      <c r="I83" s="62"/>
      <c r="J83" s="62"/>
    </row>
    <row r="84" spans="2:10">
      <c r="I84" s="62"/>
      <c r="J84" s="62"/>
    </row>
    <row r="9943" spans="3:8">
      <c r="C9943">
        <v>0</v>
      </c>
      <c r="D9943">
        <v>0</v>
      </c>
      <c r="E9943">
        <v>0</v>
      </c>
      <c r="F9943">
        <v>0</v>
      </c>
      <c r="G9943">
        <v>0</v>
      </c>
      <c r="H9943">
        <v>0</v>
      </c>
    </row>
    <row r="9944" spans="3:8">
      <c r="C9944">
        <v>0</v>
      </c>
      <c r="D9944">
        <v>0</v>
      </c>
      <c r="E9944">
        <v>0</v>
      </c>
      <c r="F9944">
        <v>0</v>
      </c>
      <c r="G9944">
        <v>0</v>
      </c>
      <c r="H9944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  <mergeCell ref="C45:H45"/>
    <mergeCell ref="C70:H70"/>
    <mergeCell ref="C77:H77"/>
    <mergeCell ref="C71:D71"/>
    <mergeCell ref="E71:F71"/>
    <mergeCell ref="G71:H71"/>
    <mergeCell ref="C68:D68"/>
    <mergeCell ref="E68:F68"/>
    <mergeCell ref="G68:H6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