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C39" i="5"/>
  <c r="E39" i="5"/>
  <c r="C32" i="5"/>
  <c r="G4" i="5" l="1"/>
  <c r="C46" i="5"/>
  <c r="G32" i="5"/>
  <c r="E32" i="5"/>
  <c r="E6" i="5"/>
  <c r="I4" i="5" l="1"/>
  <c r="G6" i="5"/>
  <c r="I39" i="5"/>
  <c r="I6" i="5"/>
  <c r="G39" i="5"/>
  <c r="K4" i="5" l="1"/>
  <c r="I32" i="5"/>
  <c r="K39" i="5"/>
  <c r="M4" i="5" l="1"/>
  <c r="E46" i="5"/>
  <c r="M32" i="5"/>
  <c r="M6" i="5"/>
  <c r="K6" i="5"/>
  <c r="K32" i="5"/>
  <c r="O4" i="5" l="1"/>
  <c r="O32" i="5"/>
  <c r="M39" i="5"/>
  <c r="O6" i="5"/>
  <c r="Q4" i="5" l="1"/>
  <c r="S4" i="5" s="1"/>
  <c r="G46" i="5"/>
  <c r="O39" i="5"/>
  <c r="Q32" i="5"/>
  <c r="S32" i="5"/>
  <c r="Q6" i="5"/>
  <c r="S39" i="5"/>
  <c r="U4" i="5" l="1"/>
  <c r="S6" i="5"/>
  <c r="Q39" i="5"/>
  <c r="U32" i="5"/>
  <c r="U39" i="5"/>
  <c r="W4" i="5" l="1"/>
  <c r="W32" i="5"/>
  <c r="W39" i="5"/>
  <c r="U6" i="5"/>
  <c r="Y4" i="5" l="1"/>
  <c r="W6" i="5"/>
  <c r="Y32" i="5"/>
  <c r="Y39" i="5"/>
  <c r="Y6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<sst xmlns="http://schemas.openxmlformats.org/spreadsheetml/2006/main" count="179" uniqueCount="50">
  <si>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</si>
  <si>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</si>
  <si>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</si>
  <si>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</si>
  <si>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</si>
  <si>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</si>
  <si>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</si>
  <si>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</si>
  <si>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</si>
  <si>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</si>
  <si>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</si>
  <si>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</si>
  <si>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</si>
  <si>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</si>
  <si>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</si>
  <si>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</si>
  <si>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</si>
  <si>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</si>
  <si>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</si>
  <si>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</si>
  <si>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</si>
  <si>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</si>
  <si>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</si>
  <si>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</si>
  <si>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</si>
  <si>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</si>
  <si>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</si>
  <si>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</si>
  <si>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</si>
  <si>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</si>
  <si>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</si>
  <si>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</si>
  <si>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</si>
  <si>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</si>
  <si>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חוסכים המעדיפים סיכון מועט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</si>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</sst>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7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65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81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-1.8022371345572101E-5</v>
      </c>
      <c r="D8" s="11">
        <v>8.2674558166895964E-2</v>
      </c>
      <c r="E8" s="29">
        <v>-2.167849503900922E-5</v>
      </c>
      <c r="F8" s="30">
        <v>8.0609325227915807E-2</v>
      </c>
      <c r="G8" s="10">
        <v>6.9258719544479591E-4</v>
      </c>
      <c r="H8" s="11">
        <v>0.10232711686535462</v>
      </c>
      <c r="I8" s="29">
        <v>-5.3461074859142955E-4</v>
      </c>
      <c r="J8" s="30">
        <v>0.1021408525290452</v>
      </c>
      <c r="K8" s="10">
        <v>1.0082043818202661E-4</v>
      </c>
      <c r="L8" s="11">
        <v>9.1164715539204855E-2</v>
      </c>
      <c r="M8" s="29">
        <v>-9.9576211526132368E-5</v>
      </c>
      <c r="N8" s="30">
        <v>8.5043778899386219E-2</v>
      </c>
      <c r="O8" s="10">
        <v>-2.954459340824116E-4</v>
      </c>
      <c r="P8" s="11">
        <v>8.2667563695640878E-2</v>
      </c>
      <c r="Q8" s="29">
        <v>-2.9896310260240586E-4</v>
      </c>
      <c r="R8" s="30">
        <v>8.1520035183144254E-2</v>
      </c>
      <c r="S8" s="10">
        <v>5.9999999999999995E-4</v>
      </c>
      <c r="T8" s="11">
        <v>7.9899999999999999E-2</v>
      </c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1.5806403943367817E-3</v>
      </c>
      <c r="D9" s="11">
        <v>0.34334475792204411</v>
      </c>
      <c r="E9" s="29">
        <v>4.1152785901723572E-3</v>
      </c>
      <c r="F9" s="30">
        <v>0.33934048097920327</v>
      </c>
      <c r="G9" s="10">
        <v>-1.2628636475495253E-2</v>
      </c>
      <c r="H9" s="11">
        <v>0.31675068923448507</v>
      </c>
      <c r="I9" s="29">
        <v>7.2856761385797116E-3</v>
      </c>
      <c r="J9" s="30">
        <v>0.29962063794466492</v>
      </c>
      <c r="K9" s="10">
        <v>3.1766369260187565E-3</v>
      </c>
      <c r="L9" s="11">
        <v>0.30146666246281228</v>
      </c>
      <c r="M9" s="29">
        <v>5.1947693721518821E-4</v>
      </c>
      <c r="N9" s="30">
        <v>0.30308530689144347</v>
      </c>
      <c r="O9" s="10">
        <v>-8.6600584076128556E-4</v>
      </c>
      <c r="P9" s="11">
        <v>0.30819747482547366</v>
      </c>
      <c r="Q9" s="29">
        <v>2.0349610659553749E-3</v>
      </c>
      <c r="R9" s="30">
        <v>0.31202999535158482</v>
      </c>
      <c r="S9" s="10">
        <v>-3.8E-3</v>
      </c>
      <c r="T9" s="11">
        <v>0.31390000000000001</v>
      </c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3.0077810555320258E-5</v>
      </c>
      <c r="D12" s="11">
        <v>0.31230134450310193</v>
      </c>
      <c r="E12" s="29">
        <v>-5.4275175987195389E-5</v>
      </c>
      <c r="F12" s="30">
        <v>0.31489638856153029</v>
      </c>
      <c r="G12" s="10">
        <v>-2.0485476567889432E-2</v>
      </c>
      <c r="H12" s="11">
        <v>0.3283082548466883</v>
      </c>
      <c r="I12" s="29">
        <v>1.2876633004759438E-2</v>
      </c>
      <c r="J12" s="30">
        <v>0.33794211726982137</v>
      </c>
      <c r="K12" s="10">
        <v>3.6454577329417806E-3</v>
      </c>
      <c r="L12" s="11">
        <v>0.33998998236373262</v>
      </c>
      <c r="M12" s="29">
        <v>-5.6886810245337857E-3</v>
      </c>
      <c r="N12" s="30">
        <v>0.34268440035867942</v>
      </c>
      <c r="O12" s="10">
        <v>7.0024009630374846E-3</v>
      </c>
      <c r="P12" s="11">
        <v>0.34357709863282043</v>
      </c>
      <c r="Q12" s="29">
        <v>5.6800340625944605E-3</v>
      </c>
      <c r="R12" s="30">
        <v>0.33112821227286038</v>
      </c>
      <c r="S12" s="10">
        <v>-2.5999999999999999E-3</v>
      </c>
      <c r="T12" s="11">
        <v>0.30809999999999998</v>
      </c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2.1152612050554143E-5</v>
      </c>
      <c r="D13" s="11">
        <v>3.474987729560646E-3</v>
      </c>
      <c r="E13" s="29">
        <v>1.6470369559080616E-5</v>
      </c>
      <c r="F13" s="30">
        <v>3.3978075925605619E-3</v>
      </c>
      <c r="G13" s="10">
        <v>-2.7183879231886026E-4</v>
      </c>
      <c r="H13" s="11">
        <v>3.3467225653679811E-3</v>
      </c>
      <c r="I13" s="29">
        <v>1.5807069760770124E-4</v>
      </c>
      <c r="J13" s="30">
        <v>3.2607850541274516E-3</v>
      </c>
      <c r="K13" s="10">
        <v>2.164033814247163E-5</v>
      </c>
      <c r="L13" s="11">
        <v>3.1148741193046977E-3</v>
      </c>
      <c r="M13" s="29">
        <v>-3.7980119398574936E-5</v>
      </c>
      <c r="N13" s="30">
        <v>3.1143009689658511E-3</v>
      </c>
      <c r="O13" s="10">
        <v>4.7650479216943281E-5</v>
      </c>
      <c r="P13" s="11">
        <v>3.6738186762521829E-3</v>
      </c>
      <c r="Q13" s="29">
        <v>6.1258622284925089E-5</v>
      </c>
      <c r="R13" s="30">
        <v>6.7679176088531814E-3</v>
      </c>
      <c r="S13" s="10">
        <v>-1E-4</v>
      </c>
      <c r="T13" s="11">
        <v>6.8999999999999999E-3</v>
      </c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7.7840702756128523E-4</v>
      </c>
      <c r="D14" s="11">
        <v>7.7494357851217416E-2</v>
      </c>
      <c r="E14" s="29">
        <v>-4.625515495582949E-3</v>
      </c>
      <c r="F14" s="30">
        <v>7.7942640071724231E-2</v>
      </c>
      <c r="G14" s="10">
        <v>-1.1887262376272079E-2</v>
      </c>
      <c r="H14" s="11">
        <v>7.2222588664210816E-2</v>
      </c>
      <c r="I14" s="29">
        <v>6.3034075511275009E-3</v>
      </c>
      <c r="J14" s="30">
        <v>7.4359621813929189E-2</v>
      </c>
      <c r="K14" s="10">
        <v>1.618942501003777E-3</v>
      </c>
      <c r="L14" s="11">
        <v>7.6745555940877022E-2</v>
      </c>
      <c r="M14" s="29">
        <v>-1.6918989662447644E-3</v>
      </c>
      <c r="N14" s="30">
        <v>7.7361472672361306E-2</v>
      </c>
      <c r="O14" s="10">
        <v>3.8421869027358024E-3</v>
      </c>
      <c r="P14" s="11">
        <v>7.77373438204986E-2</v>
      </c>
      <c r="Q14" s="29">
        <v>3.1996484686163743E-3</v>
      </c>
      <c r="R14" s="30">
        <v>8.2373146575469444E-2</v>
      </c>
      <c r="S14" s="10">
        <v>-2.5000000000000001E-3</v>
      </c>
      <c r="T14" s="11">
        <v>0.08</v>
      </c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-9.8138153603417877E-4</v>
      </c>
      <c r="D15" s="11">
        <v>0.11380548103326045</v>
      </c>
      <c r="E15" s="29">
        <v>-3.6272184306149181E-3</v>
      </c>
      <c r="F15" s="30">
        <v>0.11003453505128206</v>
      </c>
      <c r="G15" s="10">
        <v>-1.0565909236316864E-2</v>
      </c>
      <c r="H15" s="11">
        <v>0.10990997614658775</v>
      </c>
      <c r="I15" s="29">
        <v>5.565340443894045E-3</v>
      </c>
      <c r="J15" s="30">
        <v>0.108586914419717</v>
      </c>
      <c r="K15" s="10">
        <v>1.1164152660844912E-3</v>
      </c>
      <c r="L15" s="11">
        <v>0.10989974827078849</v>
      </c>
      <c r="M15" s="29">
        <v>-4.2382351177967868E-4</v>
      </c>
      <c r="N15" s="30">
        <v>0.10999450617147961</v>
      </c>
      <c r="O15" s="10">
        <v>3.5177925710201288E-3</v>
      </c>
      <c r="P15" s="11">
        <v>0.10454098134391625</v>
      </c>
      <c r="Q15" s="29">
        <v>2.6348916220425419E-3</v>
      </c>
      <c r="R15" s="30">
        <v>0.1079638775130574</v>
      </c>
      <c r="S15" s="10">
        <v>-1.4E-3</v>
      </c>
      <c r="T15" s="11">
        <v>0.1333</v>
      </c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-1.507797153318694E-4</v>
      </c>
      <c r="D16" s="11">
        <v>1.9399529892097655E-2</v>
      </c>
      <c r="E16" s="29">
        <v>-4.4100691152725924E-4</v>
      </c>
      <c r="F16" s="30">
        <v>2.0155144352060419E-2</v>
      </c>
      <c r="G16" s="10">
        <v>-1.8306740856222743E-3</v>
      </c>
      <c r="H16" s="11">
        <v>2.1513222352086872E-2</v>
      </c>
      <c r="I16" s="29">
        <v>-4.2159495856781016E-4</v>
      </c>
      <c r="J16" s="30">
        <v>2.1679019222296723E-2</v>
      </c>
      <c r="K16" s="10">
        <v>4.4218484033704965E-4</v>
      </c>
      <c r="L16" s="11">
        <v>2.1406697000756283E-2</v>
      </c>
      <c r="M16" s="29">
        <v>6.7596440810108074E-4</v>
      </c>
      <c r="N16" s="30">
        <v>2.1712538517275372E-2</v>
      </c>
      <c r="O16" s="10">
        <v>7.3655870860115714E-4</v>
      </c>
      <c r="P16" s="11">
        <v>2.1991156097872097E-2</v>
      </c>
      <c r="Q16" s="29">
        <v>2.5722735156644404E-4</v>
      </c>
      <c r="R16" s="30">
        <v>2.1671410324738693E-2</v>
      </c>
      <c r="S16" s="10">
        <v>2.9999999999999997E-4</v>
      </c>
      <c r="T16" s="11">
        <v>2.1999999999999999E-2</v>
      </c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-4.2602344144737105E-5</v>
      </c>
      <c r="D17" s="11">
        <v>2.317319329611634E-3</v>
      </c>
      <c r="E17" s="29">
        <v>-2.2704291553504448E-5</v>
      </c>
      <c r="F17" s="30">
        <v>2.3154457515302835E-3</v>
      </c>
      <c r="G17" s="10">
        <v>1.397039354884034E-4</v>
      </c>
      <c r="H17" s="11">
        <v>2.8149208867406759E-3</v>
      </c>
      <c r="I17" s="29">
        <v>-1.2828105187606661E-5</v>
      </c>
      <c r="J17" s="30">
        <v>2.9835662875762059E-3</v>
      </c>
      <c r="K17" s="10">
        <v>2.171799504192772E-4</v>
      </c>
      <c r="L17" s="11">
        <v>3.4978318280198466E-3</v>
      </c>
      <c r="M17" s="29">
        <v>-2.7253941092328669E-4</v>
      </c>
      <c r="N17" s="30">
        <v>3.3822750332253375E-3</v>
      </c>
      <c r="O17" s="10">
        <v>1.3386262141051847E-4</v>
      </c>
      <c r="P17" s="11">
        <v>3.3362440385149507E-3</v>
      </c>
      <c r="Q17" s="29">
        <v>-7.0848263850909745E-6</v>
      </c>
      <c r="R17" s="30">
        <v>3.2355484884588003E-3</v>
      </c>
      <c r="S17" s="10">
        <v>1E-4</v>
      </c>
      <c r="T17" s="11">
        <v>3.3E-3</v>
      </c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4.8392050421133318E-6</v>
      </c>
      <c r="D18" s="11">
        <v>9.6689282139725247E-6</v>
      </c>
      <c r="E18" s="29">
        <v>-9.1153958988902568E-7</v>
      </c>
      <c r="F18" s="30">
        <v>1.1347371836285566E-5</v>
      </c>
      <c r="G18" s="10">
        <v>-5.9011618488863692E-6</v>
      </c>
      <c r="H18" s="11">
        <v>7.6028012084064467E-6</v>
      </c>
      <c r="I18" s="29">
        <v>8.1122251891235734E-6</v>
      </c>
      <c r="J18" s="30">
        <v>8.8743198309639557E-6</v>
      </c>
      <c r="K18" s="10">
        <v>3.133387639574274E-6</v>
      </c>
      <c r="L18" s="11">
        <v>1.4191415870490668E-5</v>
      </c>
      <c r="M18" s="29">
        <v>-5.239062402582855E-7</v>
      </c>
      <c r="N18" s="30">
        <v>1.7017523332757697E-5</v>
      </c>
      <c r="O18" s="10">
        <v>4.2372844104460239E-6</v>
      </c>
      <c r="P18" s="11">
        <v>2.793557723924321E-5</v>
      </c>
      <c r="Q18" s="29">
        <v>1.5843729247155881E-5</v>
      </c>
      <c r="R18" s="30">
        <v>3.9889567627575826E-5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1.0453335043721463E-3</v>
      </c>
      <c r="D19" s="11">
        <v>2.5306275794805344E-3</v>
      </c>
      <c r="E19" s="29">
        <v>-5.457365869833781E-3</v>
      </c>
      <c r="F19" s="30">
        <v>3.5767979748931528E-3</v>
      </c>
      <c r="G19" s="10">
        <v>-1.2983290469614354E-2</v>
      </c>
      <c r="H19" s="11">
        <v>-8.666304767682145E-3</v>
      </c>
      <c r="I19" s="29">
        <v>7.1702315208604503E-3</v>
      </c>
      <c r="J19" s="30">
        <v>-3.2032018465819501E-3</v>
      </c>
      <c r="K19" s="10">
        <v>1.8793175723192184E-3</v>
      </c>
      <c r="L19" s="11">
        <v>9.9396708821812042E-4</v>
      </c>
      <c r="M19" s="29">
        <v>1.9093942001065321E-3</v>
      </c>
      <c r="N19" s="30">
        <v>2.4607062147923506E-3</v>
      </c>
      <c r="O19" s="10">
        <v>3.0136153851603367E-3</v>
      </c>
      <c r="P19" s="11">
        <v>1.7328168787275446E-3</v>
      </c>
      <c r="Q19" s="29">
        <v>4.0487285551705655E-3</v>
      </c>
      <c r="R19" s="30">
        <v>3.5227207720744838E-3</v>
      </c>
      <c r="S19" s="10">
        <v>-4.3E-3</v>
      </c>
      <c r="T19" s="11">
        <v>-1E-4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-3.5014667170595646E-5</v>
      </c>
      <c r="D20" s="11">
        <v>1.8930029082554417E-4</v>
      </c>
      <c r="E20" s="29">
        <v>7.3254862074906702E-4</v>
      </c>
      <c r="F20" s="30">
        <v>2.5141533856768832E-4</v>
      </c>
      <c r="G20" s="10">
        <v>1.678096866547639E-3</v>
      </c>
      <c r="H20" s="11">
        <v>2.7430146777001095E-4</v>
      </c>
      <c r="I20" s="29">
        <v>-8.5936391291975152E-5</v>
      </c>
      <c r="J20" s="30">
        <v>-1.23628036782564E-4</v>
      </c>
      <c r="K20" s="10">
        <v>-1.514595005633185E-4</v>
      </c>
      <c r="L20" s="11">
        <v>-4.3508367623735123E-4</v>
      </c>
      <c r="M20" s="29">
        <v>-1.5633784004452682E-4</v>
      </c>
      <c r="N20" s="30">
        <v>-5.8868306950273148E-4</v>
      </c>
      <c r="O20" s="10">
        <v>-3.0836280229859216E-4</v>
      </c>
      <c r="P20" s="11">
        <v>-5.1073433251582877E-4</v>
      </c>
      <c r="Q20" s="29">
        <v>-6.8874965564465288E-5</v>
      </c>
      <c r="R20" s="30">
        <v>-1.7638465765560245E-4</v>
      </c>
      <c r="S20" s="10">
        <v>-2.0000000000000001E-4</v>
      </c>
      <c r="T20" s="11">
        <v>-2.9999999999999997E-4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1.6658110606268946E-4</v>
      </c>
      <c r="D22" s="11">
        <v>3.486433429585642E-2</v>
      </c>
      <c r="E22" s="29">
        <v>-1.5371857383618742E-5</v>
      </c>
      <c r="F22" s="30">
        <v>4.0003214783391999E-2</v>
      </c>
      <c r="G22" s="10">
        <v>-7.7396486114351742E-4</v>
      </c>
      <c r="H22" s="11">
        <v>4.3344143721235677E-2</v>
      </c>
      <c r="I22" s="29">
        <v>4.7925686402629285E-4</v>
      </c>
      <c r="J22" s="30">
        <v>4.5014101639154515E-2</v>
      </c>
      <c r="K22" s="10">
        <v>1.0226952697854454E-3</v>
      </c>
      <c r="L22" s="11">
        <v>4.4720078876475333E-2</v>
      </c>
      <c r="M22" s="29">
        <v>-2.5480462743591965E-4</v>
      </c>
      <c r="N22" s="30">
        <v>4.4630277166216523E-2</v>
      </c>
      <c r="O22" s="10">
        <v>6.7167749500903482E-4</v>
      </c>
      <c r="P22" s="11">
        <v>4.6069226941874999E-2</v>
      </c>
      <c r="Q22" s="29">
        <v>5.4093872234604282E-4</v>
      </c>
      <c r="R22" s="30">
        <v>4.3158590326666975E-2</v>
      </c>
      <c r="S22" s="10">
        <v>2.9999999999999997E-4</v>
      </c>
      <c r="T22" s="11">
        <v>4.6399999999999997E-2</v>
      </c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7.6897404606239715E-7</v>
      </c>
      <c r="D25" s="11">
        <v>7.5937324778335936E-3</v>
      </c>
      <c r="E25" s="29">
        <v>1.7504866316173518E-6</v>
      </c>
      <c r="F25" s="30">
        <v>7.4654569435037357E-3</v>
      </c>
      <c r="G25" s="10">
        <v>2.2635067923372045E-5</v>
      </c>
      <c r="H25" s="11">
        <v>7.8708622918017297E-3</v>
      </c>
      <c r="I25" s="29">
        <v>8.2417575945599139E-6</v>
      </c>
      <c r="J25" s="30">
        <v>7.7303393832009433E-3</v>
      </c>
      <c r="K25" s="10">
        <v>7.055044997512963E-6</v>
      </c>
      <c r="L25" s="11">
        <v>7.4428906271227059E-3</v>
      </c>
      <c r="M25" s="29">
        <v>1.333040040717951E-6</v>
      </c>
      <c r="N25" s="30">
        <v>7.1214446418177493E-3</v>
      </c>
      <c r="O25" s="10">
        <v>-1.6783345956170721E-7</v>
      </c>
      <c r="P25" s="11">
        <v>6.9590738036851502E-3</v>
      </c>
      <c r="Q25" s="29">
        <v>1.3906947280810763E-6</v>
      </c>
      <c r="R25" s="30">
        <v>6.7650406731194351E-3</v>
      </c>
      <c r="S25" s="10">
        <v>0</v>
      </c>
      <c r="T25" s="11">
        <v>6.7000000000000002E-3</v>
      </c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-6.9038882705154329E-8</v>
      </c>
      <c r="H26" s="11">
        <v>-2.4097075855806703E-5</v>
      </c>
      <c r="I26" s="29">
        <v>0</v>
      </c>
      <c r="J26" s="30">
        <v>0</v>
      </c>
      <c r="K26" s="10">
        <v>-1.9767308059824412E-8</v>
      </c>
      <c r="L26" s="11">
        <v>-2.211185694521519E-5</v>
      </c>
      <c r="M26" s="29">
        <v>-2.9673365930521378E-9</v>
      </c>
      <c r="N26" s="30">
        <v>-1.9341989473006741E-5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2.3999999999999998E-3</v>
      </c>
      <c r="D27" s="15">
        <v>1</v>
      </c>
      <c r="E27" s="31">
        <v>-9.4000000000000004E-3</v>
      </c>
      <c r="F27" s="32">
        <v>0.99999999999999978</v>
      </c>
      <c r="G27" s="14">
        <v>-6.8900000000000003E-2</v>
      </c>
      <c r="H27" s="15">
        <v>0.99999999999999956</v>
      </c>
      <c r="I27" s="31">
        <v>3.8800000000000001E-2</v>
      </c>
      <c r="J27" s="32">
        <v>1</v>
      </c>
      <c r="K27" s="14">
        <v>1.3100000000000001E-2</v>
      </c>
      <c r="L27" s="15">
        <v>1.0000000000000002</v>
      </c>
      <c r="M27" s="31">
        <v>-5.5200000000000006E-3</v>
      </c>
      <c r="N27" s="32">
        <v>1.0000000000000002</v>
      </c>
      <c r="O27" s="14">
        <v>1.7500000000000002E-2</v>
      </c>
      <c r="P27" s="15">
        <v>0.99999999999999989</v>
      </c>
      <c r="Q27" s="31">
        <v>1.8100000000000002E-2</v>
      </c>
      <c r="R27" s="32">
        <v>1</v>
      </c>
      <c r="S27" s="14">
        <v>-1.34E-2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28</v>
      </c>
      <c r="C28" s="69">
        <v>500.14</v>
      </c>
      <c r="D28" s="70"/>
      <c r="E28" s="71">
        <v>-2160.4499999999998</v>
      </c>
      <c r="F28" s="72"/>
      <c r="G28" s="69">
        <v>-15232.63</v>
      </c>
      <c r="H28" s="70"/>
      <c r="I28" s="71">
        <v>8330.9570000000003</v>
      </c>
      <c r="J28" s="72"/>
      <c r="K28" s="69">
        <v>3001.306</v>
      </c>
      <c r="L28" s="70"/>
      <c r="M28" s="71">
        <v>-1333.8910000000001</v>
      </c>
      <c r="N28" s="72"/>
      <c r="O28" s="69">
        <v>4195.6499999999996</v>
      </c>
      <c r="P28" s="70"/>
      <c r="Q28" s="71">
        <v>4510.2299999999996</v>
      </c>
      <c r="R28" s="72"/>
      <c r="S28" s="69">
        <v>-3455.38</v>
      </c>
      <c r="T28" s="70"/>
      <c r="U28" s="71"/>
      <c r="V28" s="72"/>
      <c r="W28" s="69"/>
      <c r="X28" s="70"/>
      <c r="Y28" s="71"/>
      <c r="Z28" s="72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5" t="s"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81"/>
    </row>
    <row r="32" spans="2:31" ht="15.75">
      <c r="B32" s="23" t="s">
        <v>30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1.7274262775642229E-3</v>
      </c>
      <c r="D34" s="19">
        <v>0.87161031589887783</v>
      </c>
      <c r="E34" s="33">
        <v>9.9689315000350961E-4</v>
      </c>
      <c r="F34" s="34">
        <v>0.86621611153456468</v>
      </c>
      <c r="G34" s="18">
        <v>-4.9560365691416294E-2</v>
      </c>
      <c r="H34" s="19">
        <v>0.8667296585839277</v>
      </c>
      <c r="I34" s="33">
        <v>2.7515506791333463E-2</v>
      </c>
      <c r="J34" s="34">
        <v>0.85684574101381572</v>
      </c>
      <c r="K34" s="18">
        <v>4.3173836806510322E-3</v>
      </c>
      <c r="L34" s="19">
        <v>0.84530697617759243</v>
      </c>
      <c r="M34" s="33">
        <v>-8.7897647191407125E-3</v>
      </c>
      <c r="N34" s="34">
        <v>0.83912948080293159</v>
      </c>
      <c r="O34" s="18">
        <v>1.0755886952796244E-2</v>
      </c>
      <c r="P34" s="19">
        <v>0.83616351236919439</v>
      </c>
      <c r="Q34" s="33">
        <v>1.3081397744826674E-2</v>
      </c>
      <c r="R34" s="34">
        <v>0.83274925578390435</v>
      </c>
      <c r="S34" s="18">
        <v>-1.3599999999999999E-2</v>
      </c>
      <c r="T34" s="19">
        <v>0.83189999999999997</v>
      </c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6.7257372243577948E-4</v>
      </c>
      <c r="D35" s="11">
        <v>0.12838968410112223</v>
      </c>
      <c r="E35" s="29">
        <v>-1.0396893150003519E-2</v>
      </c>
      <c r="F35" s="30">
        <v>0.13378388846543529</v>
      </c>
      <c r="G35" s="10">
        <v>-1.9337957424218937E-2</v>
      </c>
      <c r="H35" s="11">
        <v>0.1332703414160723</v>
      </c>
      <c r="I35" s="29">
        <v>1.1284493208666549E-2</v>
      </c>
      <c r="J35" s="30">
        <v>0.14315425898618422</v>
      </c>
      <c r="K35" s="10">
        <v>8.801561489938119E-3</v>
      </c>
      <c r="L35" s="11">
        <v>0.15469302382240765</v>
      </c>
      <c r="M35" s="29">
        <v>3.2698525058771212E-3</v>
      </c>
      <c r="N35" s="30">
        <v>0.16087051919706835</v>
      </c>
      <c r="O35" s="10">
        <v>6.7441130472037638E-3</v>
      </c>
      <c r="P35" s="11">
        <v>0.16383648763080563</v>
      </c>
      <c r="Q35" s="29">
        <v>5.0186022551733343E-3</v>
      </c>
      <c r="R35" s="30">
        <v>0.16725074421609565</v>
      </c>
      <c r="S35" s="10">
        <v>2.0000000000000001E-4</v>
      </c>
      <c r="T35" s="11">
        <v>0.1681</v>
      </c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2.3999999999999998E-3</v>
      </c>
      <c r="D36" s="15">
        <v>1</v>
      </c>
      <c r="E36" s="31">
        <v>-9.4000000000000004E-3</v>
      </c>
      <c r="F36" s="32">
        <v>1</v>
      </c>
      <c r="G36" s="14">
        <v>-6.8900000000000003E-2</v>
      </c>
      <c r="H36" s="15">
        <v>1</v>
      </c>
      <c r="I36" s="31">
        <v>3.8800000000000001E-2</v>
      </c>
      <c r="J36" s="32">
        <v>1</v>
      </c>
      <c r="K36" s="14">
        <v>1.3100000000000001E-2</v>
      </c>
      <c r="L36" s="15">
        <v>1</v>
      </c>
      <c r="M36" s="31">
        <v>-5.5200000000000006E-3</v>
      </c>
      <c r="N36" s="32">
        <v>1</v>
      </c>
      <c r="O36" s="14">
        <v>1.7500000000000002E-2</v>
      </c>
      <c r="P36" s="15">
        <v>1</v>
      </c>
      <c r="Q36" s="31">
        <v>1.8100000000000002E-2</v>
      </c>
      <c r="R36" s="32">
        <v>1</v>
      </c>
      <c r="S36" s="14">
        <v>-1.34E-2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5" t="s">
        <v>0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81"/>
    </row>
    <row r="39" spans="2:26" ht="15.75">
      <c r="B39" s="23" t="s">
        <v>30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2.0044539276722795E-3</v>
      </c>
      <c r="D41" s="19">
        <v>0.94755112442997058</v>
      </c>
      <c r="E41" s="33">
        <v>-9.6896870755919413E-3</v>
      </c>
      <c r="F41" s="34">
        <v>0.94144794251758679</v>
      </c>
      <c r="G41" s="18">
        <v>-6.4139350266118125E-2</v>
      </c>
      <c r="H41" s="19">
        <v>0.9410064615616377</v>
      </c>
      <c r="I41" s="33">
        <v>3.6208977375392665E-2</v>
      </c>
      <c r="J41" s="34">
        <v>0.93920362644264621</v>
      </c>
      <c r="K41" s="18">
        <v>1.1687881012880569E-2</v>
      </c>
      <c r="L41" s="19">
        <v>0.93922684698155756</v>
      </c>
      <c r="M41" s="33">
        <v>-6.0003393575761548E-3</v>
      </c>
      <c r="N41" s="34">
        <v>0.93658304096637024</v>
      </c>
      <c r="O41" s="18">
        <v>1.5097447603115755E-2</v>
      </c>
      <c r="P41" s="19">
        <v>0.93459937846821461</v>
      </c>
      <c r="Q41" s="33">
        <v>1.524244625437173E-2</v>
      </c>
      <c r="R41" s="34">
        <v>0.93436387427137813</v>
      </c>
      <c r="S41" s="18">
        <v>-1.04E-2</v>
      </c>
      <c r="T41" s="19">
        <v>0.93340000000000001</v>
      </c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3.9554607232772176E-4</v>
      </c>
      <c r="D42" s="11">
        <v>5.2448875570029439E-2</v>
      </c>
      <c r="E42" s="29">
        <v>2.8968707559193132E-4</v>
      </c>
      <c r="F42" s="30">
        <v>5.8552057482413142E-2</v>
      </c>
      <c r="G42" s="10">
        <v>-4.7589728495171235E-3</v>
      </c>
      <c r="H42" s="11">
        <v>5.8993538438362358E-2</v>
      </c>
      <c r="I42" s="29">
        <v>2.5910226246073334E-3</v>
      </c>
      <c r="J42" s="30">
        <v>6.0796373557353858E-2</v>
      </c>
      <c r="K42" s="10">
        <v>1.4310641577085835E-3</v>
      </c>
      <c r="L42" s="11">
        <v>6.0773153018442383E-2</v>
      </c>
      <c r="M42" s="29">
        <v>4.8042714431256983E-4</v>
      </c>
      <c r="N42" s="30">
        <v>6.3416959033629719E-2</v>
      </c>
      <c r="O42" s="10">
        <v>2.4025523968842486E-3</v>
      </c>
      <c r="P42" s="11">
        <v>6.540062153178533E-2</v>
      </c>
      <c r="Q42" s="29">
        <v>2.8575537456282784E-3</v>
      </c>
      <c r="R42" s="30">
        <v>6.5636125728621847E-2</v>
      </c>
      <c r="S42" s="10">
        <v>-3.0000000000000001E-3</v>
      </c>
      <c r="T42" s="11">
        <v>6.6600000000000006E-2</v>
      </c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2.3999999999999998E-3</v>
      </c>
      <c r="D43" s="15">
        <v>1</v>
      </c>
      <c r="E43" s="31">
        <v>-9.4000000000000004E-3</v>
      </c>
      <c r="F43" s="32">
        <v>0.99999999999999989</v>
      </c>
      <c r="G43" s="14">
        <v>-6.8900000000000003E-2</v>
      </c>
      <c r="H43" s="15">
        <v>1</v>
      </c>
      <c r="I43" s="31">
        <v>3.8800000000000001E-2</v>
      </c>
      <c r="J43" s="32">
        <v>1</v>
      </c>
      <c r="K43" s="14">
        <v>1.3100000000000001E-2</v>
      </c>
      <c r="L43" s="15">
        <v>1</v>
      </c>
      <c r="M43" s="31">
        <v>-5.5200000000000006E-3</v>
      </c>
      <c r="N43" s="32">
        <v>1</v>
      </c>
      <c r="O43" s="14">
        <v>1.7500000000000002E-2</v>
      </c>
      <c r="P43" s="15">
        <v>1</v>
      </c>
      <c r="Q43" s="31">
        <v>1.8100000000000002E-2</v>
      </c>
      <c r="R43" s="32">
        <v>1</v>
      </c>
      <c r="S43" s="14">
        <v>-1.34E-2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5" t="s">
        <v>0</v>
      </c>
      <c r="D45" s="66"/>
      <c r="E45" s="66"/>
      <c r="F45" s="66"/>
      <c r="G45" s="66"/>
      <c r="H45" s="66"/>
      <c r="I45" s="56"/>
      <c r="J45" s="56"/>
    </row>
    <row r="46" spans="2:26" ht="15.75">
      <c r="B46" s="23" t="s">
        <v>27</v>
      </c>
      <c r="C46" s="78" t="str">
        <f ca="1">CONCATENATE(INDIRECT(CONCATENATE($C$2,C4))," - ",INDIRECT(CONCATENATE($C$2,G4))," ",$B$4)</f>
        <v>ינואר - מרץ 2020</v>
      </c>
      <c r="D46" s="80"/>
      <c r="E46" s="76" t="str">
        <f ca="1">CONCATENATE(INDIRECT(CONCATENATE($C$2,C4))," - ",INDIRECT(CONCATENATE($C$2,M4))," ",$B$4)</f>
        <v>ינואר - יוני 2020</v>
      </c>
      <c r="F46" s="77"/>
      <c r="G46" s="78" t="str">
        <f ca="1">CONCATENATE(INDIRECT(CONCATENATE($C$2,C4))," - ",INDIRECT(CONCATENATE($C$2,S4))," ",$B$4)</f>
        <v>ינואר - ספטמבר 2020</v>
      </c>
      <c r="H46" s="79"/>
      <c r="I46" s="75"/>
      <c r="J46" s="75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50" t="s">
        <v>2</v>
      </c>
      <c r="I47" s="57"/>
      <c r="J47" s="57"/>
    </row>
    <row r="48" spans="2:26">
      <c r="B48" s="9" t="s">
        <v>3</v>
      </c>
      <c r="C48" s="10">
        <v>6.4960307980296665E-4</v>
      </c>
      <c r="D48" s="11">
        <v>0.10232711686535462</v>
      </c>
      <c r="E48" s="29">
        <v>1.2801770880387713E-4</v>
      </c>
      <c r="F48" s="30">
        <v>8.5043778899386219E-2</v>
      </c>
      <c r="G48" s="10">
        <v>1.6447667539084871E-4</v>
      </c>
      <c r="H48" s="51">
        <v>7.9899999999999999E-2</v>
      </c>
      <c r="I48" s="58"/>
      <c r="J48" s="58"/>
    </row>
    <row r="49" spans="2:10">
      <c r="B49" s="12" t="s">
        <v>4</v>
      </c>
      <c r="C49" s="10">
        <v>-6.9633228056822823E-3</v>
      </c>
      <c r="D49" s="11">
        <v>0.31675068923448507</v>
      </c>
      <c r="E49" s="29">
        <v>4.2285456793703657E-3</v>
      </c>
      <c r="F49" s="30">
        <v>0.30308530689144347</v>
      </c>
      <c r="G49" s="10">
        <v>1.7014743959143253E-3</v>
      </c>
      <c r="H49" s="51">
        <v>0.31390000000000001</v>
      </c>
      <c r="I49" s="58"/>
      <c r="J49" s="58"/>
    </row>
    <row r="50" spans="2:10">
      <c r="B50" s="12" t="s">
        <v>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51">
        <v>0</v>
      </c>
      <c r="I50" s="58"/>
      <c r="J50" s="58"/>
    </row>
    <row r="51" spans="2:10">
      <c r="B51" s="12" t="s">
        <v>6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51">
        <v>0</v>
      </c>
      <c r="I51" s="58"/>
      <c r="J51" s="58"/>
    </row>
    <row r="52" spans="2:10">
      <c r="B52" s="12" t="s">
        <v>7</v>
      </c>
      <c r="C52" s="10">
        <v>-2.040689003521081E-2</v>
      </c>
      <c r="D52" s="11">
        <v>0.3283082548466883</v>
      </c>
      <c r="E52" s="29">
        <v>-1.0685855200824995E-2</v>
      </c>
      <c r="F52" s="30">
        <v>0.34268440035867942</v>
      </c>
      <c r="G52" s="10">
        <v>5.8813101019055779E-5</v>
      </c>
      <c r="H52" s="51">
        <v>0.30809999999999998</v>
      </c>
      <c r="I52" s="58"/>
      <c r="J52" s="58"/>
    </row>
    <row r="53" spans="2:10">
      <c r="B53" s="12" t="s">
        <v>8</v>
      </c>
      <c r="C53" s="10">
        <v>-2.3305748610826351E-4</v>
      </c>
      <c r="D53" s="11">
        <v>3.3467225653679811E-3</v>
      </c>
      <c r="E53" s="29">
        <v>-9.9431532529401249E-5</v>
      </c>
      <c r="F53" s="30">
        <v>3.1143009689658511E-3</v>
      </c>
      <c r="G53" s="10">
        <v>-1.1052289123335107E-4</v>
      </c>
      <c r="H53" s="51">
        <v>6.8999999999999999E-3</v>
      </c>
      <c r="I53" s="58"/>
      <c r="J53" s="58"/>
    </row>
    <row r="54" spans="2:10">
      <c r="B54" s="12" t="s">
        <v>9</v>
      </c>
      <c r="C54" s="10">
        <v>-1.5613931952171199E-2</v>
      </c>
      <c r="D54" s="11">
        <v>7.2222588664210816E-2</v>
      </c>
      <c r="E54" s="29">
        <v>-1.0275779909691902E-2</v>
      </c>
      <c r="F54" s="30">
        <v>7.7361472672361306E-2</v>
      </c>
      <c r="G54" s="10">
        <v>-6.6997035017439853E-3</v>
      </c>
      <c r="H54" s="51">
        <v>0.08</v>
      </c>
      <c r="I54" s="58"/>
      <c r="J54" s="58"/>
    </row>
    <row r="55" spans="2:10">
      <c r="B55" s="12" t="s">
        <v>10</v>
      </c>
      <c r="C55" s="10">
        <v>-1.5046870445676879E-2</v>
      </c>
      <c r="D55" s="11">
        <v>0.10990997614658775</v>
      </c>
      <c r="E55" s="29">
        <v>-9.6235007154194703E-3</v>
      </c>
      <c r="F55" s="30">
        <v>0.10999450617147961</v>
      </c>
      <c r="G55" s="10">
        <v>-5.6098740044821967E-3</v>
      </c>
      <c r="H55" s="51">
        <v>0.1333</v>
      </c>
      <c r="I55" s="58"/>
      <c r="J55" s="58"/>
    </row>
    <row r="56" spans="2:10">
      <c r="B56" s="12" t="s">
        <v>11</v>
      </c>
      <c r="C56" s="10">
        <v>-2.4092346507490776E-3</v>
      </c>
      <c r="D56" s="11">
        <v>2.1513222352086872E-2</v>
      </c>
      <c r="E56" s="29">
        <v>-1.8553709264743116E-3</v>
      </c>
      <c r="F56" s="30">
        <v>2.1712538517275372E-2</v>
      </c>
      <c r="G56" s="10">
        <v>-5.7431583841789863E-4</v>
      </c>
      <c r="H56" s="51">
        <v>2.1999999999999999E-2</v>
      </c>
      <c r="I56" s="58"/>
      <c r="J56" s="58"/>
    </row>
    <row r="57" spans="2:10">
      <c r="B57" s="12" t="s">
        <v>12</v>
      </c>
      <c r="C57" s="10">
        <v>7.4018126761032953E-5</v>
      </c>
      <c r="D57" s="11">
        <v>2.8149208867406759E-3</v>
      </c>
      <c r="E57" s="29">
        <v>6.5957404429614088E-6</v>
      </c>
      <c r="F57" s="30">
        <v>3.3822750332253375E-3</v>
      </c>
      <c r="G57" s="10">
        <v>3.0782794073859303E-4</v>
      </c>
      <c r="H57" s="51">
        <v>3.3E-3</v>
      </c>
      <c r="I57" s="58"/>
      <c r="J57" s="58"/>
    </row>
    <row r="58" spans="2:10">
      <c r="B58" s="12" t="s">
        <v>13</v>
      </c>
      <c r="C58" s="10">
        <v>-1.9636810088851313E-6</v>
      </c>
      <c r="D58" s="11">
        <v>7.6028012084064467E-6</v>
      </c>
      <c r="E58" s="29">
        <v>9.4005416544139854E-6</v>
      </c>
      <c r="F58" s="30">
        <v>1.7017523332757697E-5</v>
      </c>
      <c r="G58" s="10">
        <v>3.8099629968394855E-5</v>
      </c>
      <c r="H58" s="51">
        <v>0</v>
      </c>
      <c r="I58" s="58"/>
      <c r="J58" s="58"/>
    </row>
    <row r="59" spans="2:10">
      <c r="B59" s="12" t="s">
        <v>14</v>
      </c>
      <c r="C59" s="10">
        <v>-1.725716905298989E-2</v>
      </c>
      <c r="D59" s="11">
        <v>-8.666304767682145E-3</v>
      </c>
      <c r="E59" s="29">
        <v>-7.0325833337933413E-3</v>
      </c>
      <c r="F59" s="30">
        <v>2.4607062147923506E-3</v>
      </c>
      <c r="G59" s="10">
        <v>-5.0461969076063384E-3</v>
      </c>
      <c r="H59" s="51">
        <v>-1E-4</v>
      </c>
      <c r="I59" s="58"/>
      <c r="J59" s="58"/>
    </row>
    <row r="60" spans="2:10">
      <c r="B60" s="12" t="s">
        <v>15</v>
      </c>
      <c r="C60" s="10">
        <v>2.3649214570162095E-3</v>
      </c>
      <c r="D60" s="11">
        <v>2.7430146777001095E-4</v>
      </c>
      <c r="E60" s="29">
        <v>2.1299677548229133E-3</v>
      </c>
      <c r="F60" s="30">
        <v>-5.8868306950273148E-4</v>
      </c>
      <c r="G60" s="10">
        <v>1.8552903296319609E-3</v>
      </c>
      <c r="H60" s="51">
        <v>-2.9999999999999997E-4</v>
      </c>
      <c r="I60" s="58"/>
      <c r="J60" s="58"/>
    </row>
    <row r="61" spans="2:10">
      <c r="B61" s="12" t="s">
        <v>16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51">
        <v>0</v>
      </c>
      <c r="I61" s="58"/>
      <c r="J61" s="58"/>
    </row>
    <row r="62" spans="2:10">
      <c r="B62" s="12" t="s">
        <v>17</v>
      </c>
      <c r="C62" s="10">
        <v>-6.1976860357624468E-4</v>
      </c>
      <c r="D62" s="11">
        <v>4.3344143721235677E-2</v>
      </c>
      <c r="E62" s="29">
        <v>6.7010540954076441E-4</v>
      </c>
      <c r="F62" s="30">
        <v>4.4630277166216523E-2</v>
      </c>
      <c r="G62" s="10">
        <v>2.8253348403467749E-3</v>
      </c>
      <c r="H62" s="51">
        <v>4.6399999999999997E-2</v>
      </c>
      <c r="I62" s="58"/>
      <c r="J62" s="58"/>
    </row>
    <row r="63" spans="2:10">
      <c r="B63" s="12" t="s">
        <v>18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51">
        <v>0</v>
      </c>
      <c r="I63" s="58"/>
      <c r="J63" s="58"/>
    </row>
    <row r="64" spans="2:10">
      <c r="B64" s="12" t="s">
        <v>19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51">
        <v>0</v>
      </c>
      <c r="I64" s="58"/>
      <c r="J64" s="58"/>
    </row>
    <row r="65" spans="2:10">
      <c r="B65" s="12" t="s">
        <v>20</v>
      </c>
      <c r="C65" s="10">
        <v>2.5029128143744856E-5</v>
      </c>
      <c r="D65" s="11">
        <v>7.8708622918017297E-3</v>
      </c>
      <c r="E65" s="29">
        <v>4.4900870601011178E-5</v>
      </c>
      <c r="F65" s="30">
        <v>7.1214446418177493E-3</v>
      </c>
      <c r="G65" s="10">
        <v>5.683713877249916E-5</v>
      </c>
      <c r="H65" s="51">
        <v>6.7000000000000002E-3</v>
      </c>
      <c r="I65" s="58"/>
      <c r="J65" s="58"/>
    </row>
    <row r="66" spans="2:10">
      <c r="B66" s="12" t="s">
        <v>21</v>
      </c>
      <c r="C66" s="10">
        <v>-6.8694550391594968E-8</v>
      </c>
      <c r="D66" s="11">
        <v>-2.4097075855806703E-5</v>
      </c>
      <c r="E66" s="29">
        <v>-9.8617170097410745E-8</v>
      </c>
      <c r="F66" s="30">
        <v>-1.9341989473006741E-5</v>
      </c>
      <c r="G66" s="10">
        <v>-1.2128357955843717E-7</v>
      </c>
      <c r="H66" s="51">
        <v>0</v>
      </c>
      <c r="I66" s="58"/>
      <c r="J66" s="58"/>
    </row>
    <row r="67" spans="2:10">
      <c r="B67" s="13" t="s">
        <v>32</v>
      </c>
      <c r="C67" s="41">
        <v>-7.5438705615999968E-2</v>
      </c>
      <c r="D67" s="42">
        <v>0.99999999999999956</v>
      </c>
      <c r="E67" s="38">
        <v>-3.235508653066721E-2</v>
      </c>
      <c r="F67" s="37">
        <v>1.0000000000000002</v>
      </c>
      <c r="G67" s="41">
        <v>-1.1032580375280876E-2</v>
      </c>
      <c r="H67" s="52">
        <v>1</v>
      </c>
      <c r="I67" s="59"/>
      <c r="J67" s="59"/>
    </row>
    <row r="68" spans="2:10">
      <c r="B68" s="35" t="s">
        <v>28</v>
      </c>
      <c r="C68" s="69">
        <v>-16892.939999999999</v>
      </c>
      <c r="D68" s="70"/>
      <c r="E68" s="71">
        <v>-6894.5679999999975</v>
      </c>
      <c r="F68" s="72"/>
      <c r="G68" s="69">
        <v>-1644.0679999999984</v>
      </c>
      <c r="H68" s="73"/>
      <c r="I68" s="74"/>
      <c r="J68" s="74"/>
    </row>
    <row r="69" spans="2:10">
      <c r="B69" s="16"/>
      <c r="C69" s="17"/>
      <c r="D69" s="17"/>
      <c r="E69" s="17"/>
      <c r="F69" s="17"/>
      <c r="G69" s="17"/>
      <c r="H69" s="17"/>
      <c r="I69" s="60"/>
      <c r="J69" s="60"/>
    </row>
    <row r="70" spans="2:10" ht="15.75">
      <c r="C70" s="65" t="s">
        <v>0</v>
      </c>
      <c r="D70" s="66"/>
      <c r="E70" s="66"/>
      <c r="F70" s="66"/>
      <c r="G70" s="66"/>
      <c r="H70" s="66"/>
      <c r="I70" s="56"/>
      <c r="J70" s="56"/>
    </row>
    <row r="71" spans="2:10" ht="15.75">
      <c r="B71" s="23" t="s">
        <v>27</v>
      </c>
      <c r="C71" s="78" t="s">
        <v>47</v>
      </c>
      <c r="D71" s="80"/>
      <c r="E71" s="76" t="s">
        <v>48</v>
      </c>
      <c r="F71" s="77"/>
      <c r="G71" s="78" t="s">
        <v>49</v>
      </c>
      <c r="H71" s="79"/>
      <c r="I71" s="75"/>
      <c r="J71" s="75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50" t="s">
        <v>2</v>
      </c>
      <c r="I72" s="57"/>
      <c r="J72" s="57"/>
    </row>
    <row r="73" spans="2:10">
      <c r="B73" s="9" t="s">
        <v>23</v>
      </c>
      <c r="C73" s="18">
        <v>-4.6714421138295763E-2</v>
      </c>
      <c r="D73" s="19">
        <v>0.8667296585839277</v>
      </c>
      <c r="E73" s="33">
        <v>-2.609278062134791E-2</v>
      </c>
      <c r="F73" s="34">
        <v>0.83912948080293159</v>
      </c>
      <c r="G73" s="18">
        <v>-1.7886340827257711E-2</v>
      </c>
      <c r="H73" s="53">
        <v>0.83189999999999997</v>
      </c>
      <c r="I73" s="58"/>
      <c r="J73" s="58"/>
    </row>
    <row r="74" spans="2:10">
      <c r="B74" s="12" t="s">
        <v>24</v>
      </c>
      <c r="C74" s="18">
        <v>-2.8724284477704202E-2</v>
      </c>
      <c r="D74" s="19">
        <v>0.1332703414160723</v>
      </c>
      <c r="E74" s="33">
        <v>-6.2623059093193014E-3</v>
      </c>
      <c r="F74" s="34">
        <v>0.16087051919706835</v>
      </c>
      <c r="G74" s="18">
        <v>6.8537604519768348E-3</v>
      </c>
      <c r="H74" s="53">
        <v>0.1681</v>
      </c>
      <c r="I74" s="58"/>
      <c r="J74" s="58"/>
    </row>
    <row r="75" spans="2:10">
      <c r="B75" s="13" t="s">
        <v>32</v>
      </c>
      <c r="C75" s="43">
        <v>-7.5438705615999968E-2</v>
      </c>
      <c r="D75" s="44">
        <v>1</v>
      </c>
      <c r="E75" s="39">
        <v>-3.235508653066721E-2</v>
      </c>
      <c r="F75" s="40">
        <v>1</v>
      </c>
      <c r="G75" s="43">
        <v>-1.1032580375280876E-2</v>
      </c>
      <c r="H75" s="54">
        <v>1</v>
      </c>
      <c r="I75" s="59"/>
      <c r="J75" s="59"/>
    </row>
    <row r="76" spans="2:10">
      <c r="B76" s="16"/>
      <c r="C76" s="45"/>
      <c r="D76" s="45"/>
      <c r="E76" s="45"/>
      <c r="F76" s="45"/>
      <c r="G76" s="45"/>
      <c r="H76" s="45"/>
      <c r="I76" s="61"/>
      <c r="J76" s="61"/>
    </row>
    <row r="77" spans="2:10" ht="15.75">
      <c r="C77" s="67" t="s">
        <v>0</v>
      </c>
      <c r="D77" s="68"/>
      <c r="E77" s="68"/>
      <c r="F77" s="68"/>
      <c r="G77" s="68"/>
      <c r="H77" s="68"/>
      <c r="I77" s="62"/>
      <c r="J77" s="62"/>
    </row>
    <row r="78" spans="2:10" ht="15.75">
      <c r="B78" s="23" t="s">
        <v>27</v>
      </c>
      <c r="C78" s="82" t="s">
        <v>47</v>
      </c>
      <c r="D78" s="83"/>
      <c r="E78" s="84" t="s">
        <v>48</v>
      </c>
      <c r="F78" s="85"/>
      <c r="G78" s="82" t="s">
        <v>49</v>
      </c>
      <c r="H78" s="86"/>
      <c r="I78" s="87"/>
      <c r="J78" s="87"/>
    </row>
    <row r="79" spans="2:10" ht="30">
      <c r="B79" s="23"/>
      <c r="C79" s="46" t="s">
        <v>1</v>
      </c>
      <c r="D79" s="47" t="s">
        <v>2</v>
      </c>
      <c r="E79" s="48" t="s">
        <v>1</v>
      </c>
      <c r="F79" s="49" t="s">
        <v>2</v>
      </c>
      <c r="G79" s="46" t="s">
        <v>1</v>
      </c>
      <c r="H79" s="55" t="s">
        <v>2</v>
      </c>
      <c r="I79" s="63"/>
      <c r="J79" s="63"/>
    </row>
    <row r="80" spans="2:10">
      <c r="B80" s="9" t="s">
        <v>25</v>
      </c>
      <c r="C80" s="18">
        <v>-7.1361171167971735E-2</v>
      </c>
      <c r="D80" s="19">
        <v>0.9410064615616377</v>
      </c>
      <c r="E80" s="33">
        <v>-3.2773788457637114E-2</v>
      </c>
      <c r="F80" s="34">
        <v>0.93658304096637024</v>
      </c>
      <c r="G80" s="18">
        <v>-1.3847924534193678E-2</v>
      </c>
      <c r="H80" s="53">
        <v>0.93340000000000001</v>
      </c>
      <c r="I80" s="58"/>
      <c r="J80" s="58"/>
    </row>
    <row r="81" spans="2:10">
      <c r="B81" s="12" t="s">
        <v>26</v>
      </c>
      <c r="C81" s="18">
        <v>-4.0775344480282368E-3</v>
      </c>
      <c r="D81" s="19">
        <v>5.8993538438362358E-2</v>
      </c>
      <c r="E81" s="33">
        <v>4.1870192696990432E-4</v>
      </c>
      <c r="F81" s="34">
        <v>6.3416959033629719E-2</v>
      </c>
      <c r="G81" s="18">
        <v>2.8153441589128031E-3</v>
      </c>
      <c r="H81" s="53">
        <v>6.6600000000000006E-2</v>
      </c>
      <c r="I81" s="58"/>
      <c r="J81" s="58"/>
    </row>
    <row r="82" spans="2:10">
      <c r="B82" s="13" t="s">
        <v>32</v>
      </c>
      <c r="C82" s="43">
        <v>-7.5438705615999968E-2</v>
      </c>
      <c r="D82" s="44">
        <v>1</v>
      </c>
      <c r="E82" s="39">
        <v>-3.235508653066721E-2</v>
      </c>
      <c r="F82" s="40">
        <v>1</v>
      </c>
      <c r="G82" s="43">
        <v>-1.1032580375280876E-2</v>
      </c>
      <c r="H82" s="54">
        <v>1</v>
      </c>
      <c r="I82" s="59"/>
      <c r="J82" s="59"/>
    </row>
    <row r="83" spans="2:10">
      <c r="I83" s="64"/>
      <c r="J83" s="64"/>
    </row>
    <row r="9896" spans="3:8">
      <c r="C9896">
        <v>0</v>
      </c>
      <c r="D9896">
        <v>0</v>
      </c>
      <c r="E9896">
        <v>0</v>
      </c>
      <c r="F9896">
        <v>0</v>
      </c>
      <c r="G9896">
        <v>0</v>
      </c>
      <c r="H9896">
        <v>0</v>
      </c>
    </row>
    <row r="9897" spans="3:8">
      <c r="C9897">
        <v>0</v>
      </c>
      <c r="D9897">
        <v>0</v>
      </c>
      <c r="E9897">
        <v>0</v>
      </c>
      <c r="F9897">
        <v>0</v>
      </c>
      <c r="G9897">
        <v>0</v>
      </c>
      <c r="H9897">
        <v>0</v>
      </c>
    </row>
  </sheetData>
  <mergeCells count="34">
    <mergeCell ref="I71:J71"/>
    <mergeCell ref="C78:D78"/>
    <mergeCell ref="E78:F78"/>
    <mergeCell ref="G78:H78"/>
    <mergeCell ref="I78:J78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68:J68"/>
    <mergeCell ref="I46:J46"/>
    <mergeCell ref="E46:F46"/>
    <mergeCell ref="G46:H46"/>
    <mergeCell ref="C46:D46"/>
    <mergeCell ref="C45:H45"/>
    <mergeCell ref="C70:H70"/>
    <mergeCell ref="C77:H77"/>
    <mergeCell ref="C68:D68"/>
    <mergeCell ref="E68:F68"/>
    <mergeCell ref="G68:H68"/>
    <mergeCell ref="C71:D71"/>
    <mergeCell ref="E71:F71"/>
    <mergeCell ref="G71:H71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