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39" i="5"/>
  <c r="E39" i="5"/>
  <c r="C6" i="5"/>
  <c r="C32" i="5"/>
  <c r="E32" i="5"/>
  <c r="G4" i="5" l="1"/>
  <c r="C46" i="5"/>
  <c r="E6" i="5"/>
  <c r="G39" i="5"/>
  <c r="G6" i="5"/>
  <c r="G32" i="5"/>
  <c r="I4" i="5" l="1"/>
  <c r="I32" i="5"/>
  <c r="I6" i="5"/>
  <c r="I39" i="5"/>
  <c r="K4" i="5" l="1"/>
  <c r="K39" i="5"/>
  <c r="K6" i="5"/>
  <c r="K32" i="5"/>
  <c r="M4" i="5" l="1"/>
  <c r="E46" i="5"/>
  <c r="M6" i="5"/>
  <c r="M32" i="5"/>
  <c r="O4" i="5" l="1"/>
  <c r="M39" i="5"/>
  <c r="O32" i="5"/>
  <c r="O6" i="5"/>
  <c r="Q4" i="5" l="1"/>
  <c r="S4" i="5" s="1"/>
  <c r="G46" i="5"/>
  <c r="S32" i="5"/>
  <c r="Q32" i="5"/>
  <c r="O39" i="5"/>
  <c r="S39" i="5"/>
  <c r="Q6" i="5"/>
  <c r="U4" i="5" l="1"/>
  <c r="Q39" i="5"/>
  <c r="U32" i="5"/>
  <c r="S6" i="5"/>
  <c r="U39" i="5"/>
  <c r="W4" i="5" l="1"/>
  <c r="W39" i="5"/>
  <c r="U6" i="5"/>
  <c r="W32" i="5"/>
  <c r="Y4" i="5" l="1"/>
  <c r="W6" i="5"/>
  <c r="Y6" i="5"/>
  <c r="Y39" i="5"/>
  <c r="Y32" i="5"/>
</calcChain>
</file>

<file path=xl/sharedStrings.xml><?xml version="1.0" encoding="utf-8"?>
<sst xmlns="http://schemas.openxmlformats.org/spreadsheetml/2006/main" count="179" uniqueCount="50">
  <si>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</si>
  <si>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</si>
  <si>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</si>
  <si>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</si>
  <si>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</si>
  <si>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</si>
  <si>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</si>
  <si>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</si>
  <si>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</si>
  <si>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</si>
  <si>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</si>
  <si>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</si>
  <si>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</si>
  <si>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</si>
  <si>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</si>
  <si>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</si>
  <si>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</si>
  <si>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</si>
  <si>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</si>
  <si>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</si>
  <si>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</si>
  <si>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</si>
  <si>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</si>
  <si>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</si>
  <si>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</si>
  <si>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</si>
  <si>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</si>
  <si>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</si>
  <si>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</si>
  <si>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</si>
  <si>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</si>
  <si>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</si>
  <si>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</si>
  <si>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</si>
  <si>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</si>
  <si>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</si>
  <si>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</si>
  <si>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</si>
  <si>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</si>
  <si>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</si>
  <si>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</si>
  <si>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</si>
  <si>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</si>
  <si>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</si>
  <si>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</si>
  <si>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</si>
  <si>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חסכון לילד- מסלול הלכתי</t>
  </si>
  <si>
    <t>ינואר - מרץ 2020</t>
  </si>
  <si>
    <t>ינואר - יוני 2020</t>
  </si>
  <si>
    <t>ינואר - ספטמבר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</si>
</sst>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  <xf numFmtId="43" fontId="13" fillId="0" borderId="0" applyFont="0" applyFill="0" applyBorder="0" applyAlignment="0" applyProtection="0"/>
  </cellStyleXfs>
  <cellXfs count="8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6" xfId="421" applyNumberFormat="1" applyFont="1" applyFill="1" applyBorder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 wrapText="1"/>
    </xf>
    <xf numFmtId="10" fontId="2" fillId="4" borderId="6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0" fontId="2" fillId="2" borderId="20" xfId="421" applyNumberFormat="1" applyFont="1" applyFill="1" applyBorder="1"/>
    <xf numFmtId="10" fontId="3" fillId="2" borderId="21" xfId="421" applyNumberFormat="1" applyFont="1" applyFill="1" applyBorder="1"/>
    <xf numFmtId="10" fontId="2" fillId="2" borderId="22" xfId="421" applyNumberFormat="1" applyFont="1" applyFill="1" applyBorder="1"/>
    <xf numFmtId="10" fontId="3" fillId="2" borderId="22" xfId="421" applyNumberFormat="1" applyFont="1" applyFill="1" applyBorder="1"/>
    <xf numFmtId="10" fontId="2" fillId="2" borderId="20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0" fontId="6" fillId="2" borderId="15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4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0" fontId="3" fillId="4" borderId="14" xfId="0" applyNumberFormat="1" applyFont="1" applyFill="1" applyBorder="1" applyAlignment="1">
      <alignment horizontal="center"/>
    </xf>
    <xf numFmtId="10" fontId="3" fillId="2" borderId="19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</cellXfs>
  <cellStyles count="506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5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50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5" t="s">
        <v>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81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-1.8721938971243351E-5</v>
      </c>
      <c r="D8" s="11">
        <v>5.3596453149053196E-2</v>
      </c>
      <c r="E8" s="29">
        <v>1.312349750322323E-5</v>
      </c>
      <c r="F8" s="30">
        <v>4.6312202403426948E-2</v>
      </c>
      <c r="G8" s="10">
        <v>-8.3278051239899073E-4</v>
      </c>
      <c r="H8" s="11">
        <v>9.1456825768891331E-2</v>
      </c>
      <c r="I8" s="29">
        <v>6.197026474220436E-5</v>
      </c>
      <c r="J8" s="30">
        <v>6.9494997728444724E-2</v>
      </c>
      <c r="K8" s="10">
        <v>-7.9538825063953407E-5</v>
      </c>
      <c r="L8" s="11">
        <v>6.4472619587897406E-2</v>
      </c>
      <c r="M8" s="29">
        <v>1.6226388739563668E-5</v>
      </c>
      <c r="N8" s="30">
        <v>4.7319609625825897E-2</v>
      </c>
      <c r="O8" s="10">
        <v>-1.2423232248441444E-4</v>
      </c>
      <c r="P8" s="11">
        <v>3.993786586006854E-2</v>
      </c>
      <c r="Q8" s="29">
        <v>-4.7623014777489834E-5</v>
      </c>
      <c r="R8" s="30">
        <v>3.4211511851705061E-2</v>
      </c>
      <c r="S8" s="10">
        <v>2.0000000000000001E-4</v>
      </c>
      <c r="T8" s="11">
        <v>2.9000000000000001E-2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7.9157152997898228E-4</v>
      </c>
      <c r="D9" s="11">
        <v>0.18080277552398788</v>
      </c>
      <c r="E9" s="29">
        <v>2.2054575795130774E-3</v>
      </c>
      <c r="F9" s="30">
        <v>0.18492016963075558</v>
      </c>
      <c r="G9" s="10">
        <v>-5.6312317924218681E-3</v>
      </c>
      <c r="H9" s="11">
        <v>0.16184822062286386</v>
      </c>
      <c r="I9" s="29">
        <v>4.3494230708095048E-3</v>
      </c>
      <c r="J9" s="30">
        <v>0.15552764587068196</v>
      </c>
      <c r="K9" s="10">
        <v>1.5426466948186722E-3</v>
      </c>
      <c r="L9" s="11">
        <v>0.1591213034859926</v>
      </c>
      <c r="M9" s="29">
        <v>4.3288664211553121E-4</v>
      </c>
      <c r="N9" s="30">
        <v>0.1566828014833051</v>
      </c>
      <c r="O9" s="10">
        <v>-4.2033061167484262E-4</v>
      </c>
      <c r="P9" s="11">
        <v>0.16106666571044709</v>
      </c>
      <c r="Q9" s="29">
        <v>1.2065711254210223E-3</v>
      </c>
      <c r="R9" s="30">
        <v>0.16490147919404607</v>
      </c>
      <c r="S9" s="10">
        <v>-2.2000000000000001E-3</v>
      </c>
      <c r="T9" s="11">
        <v>0.16700000000000001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3.1275704990975264E-4</v>
      </c>
      <c r="D15" s="11">
        <v>0.76320135966925373</v>
      </c>
      <c r="E15" s="29">
        <v>-2.4586696810882928E-2</v>
      </c>
      <c r="F15" s="30">
        <v>0.76534034384283489</v>
      </c>
      <c r="G15" s="10">
        <v>-7.9285206808830014E-2</v>
      </c>
      <c r="H15" s="11">
        <v>0.75150416580702528</v>
      </c>
      <c r="I15" s="29">
        <v>4.5500528641721764E-2</v>
      </c>
      <c r="J15" s="30">
        <v>0.78041567213855256</v>
      </c>
      <c r="K15" s="10">
        <v>1.0810038586031143E-2</v>
      </c>
      <c r="L15" s="11">
        <v>0.77978937012205463</v>
      </c>
      <c r="M15" s="29">
        <v>-1.2007625570031299E-2</v>
      </c>
      <c r="N15" s="30">
        <v>0.79693659192366839</v>
      </c>
      <c r="O15" s="10">
        <v>2.4662044168004202E-2</v>
      </c>
      <c r="P15" s="11">
        <v>0.79917199918344539</v>
      </c>
      <c r="Q15" s="29">
        <v>1.7193502839719006E-2</v>
      </c>
      <c r="R15" s="30">
        <v>0.80002039215226051</v>
      </c>
      <c r="S15" s="10">
        <v>-1.38E-2</v>
      </c>
      <c r="T15" s="11">
        <v>0.80449999999999999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2.1439335908250828E-4</v>
      </c>
      <c r="D19" s="11">
        <v>2.3994116577052312E-3</v>
      </c>
      <c r="E19" s="29">
        <v>5.6811573386662481E-4</v>
      </c>
      <c r="F19" s="30">
        <v>3.4272841229825899E-3</v>
      </c>
      <c r="G19" s="10">
        <v>-7.7507808863491266E-3</v>
      </c>
      <c r="H19" s="11">
        <v>-4.8092121987804671E-3</v>
      </c>
      <c r="I19" s="29">
        <v>2.1880780227265246E-3</v>
      </c>
      <c r="J19" s="30">
        <v>-5.438315737679303E-3</v>
      </c>
      <c r="K19" s="10">
        <v>-4.131464557858614E-4</v>
      </c>
      <c r="L19" s="11">
        <v>-3.3832931959447252E-3</v>
      </c>
      <c r="M19" s="29">
        <v>9.4851253917620486E-4</v>
      </c>
      <c r="N19" s="30">
        <v>-9.3900303279942918E-4</v>
      </c>
      <c r="O19" s="10">
        <v>1.2825187661550522E-3</v>
      </c>
      <c r="P19" s="11">
        <v>-1.7653075396107651E-4</v>
      </c>
      <c r="Q19" s="29">
        <v>1.6475490496374657E-3</v>
      </c>
      <c r="R19" s="30">
        <v>8.6661680198843981E-4</v>
      </c>
      <c r="S19" s="10">
        <v>-3.3999999999999998E-3</v>
      </c>
      <c r="T19" s="11">
        <v>-5.0000000000000001E-4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1.2999999999999999E-3</v>
      </c>
      <c r="D27" s="15">
        <v>1</v>
      </c>
      <c r="E27" s="31">
        <v>-2.18E-2</v>
      </c>
      <c r="F27" s="32">
        <v>1</v>
      </c>
      <c r="G27" s="14">
        <v>-9.35E-2</v>
      </c>
      <c r="H27" s="15">
        <v>1.0000000000000002</v>
      </c>
      <c r="I27" s="31">
        <v>5.21E-2</v>
      </c>
      <c r="J27" s="32">
        <v>0.99999999999999989</v>
      </c>
      <c r="K27" s="14">
        <v>1.1860000000000001E-2</v>
      </c>
      <c r="L27" s="15">
        <v>0.99999999999999978</v>
      </c>
      <c r="M27" s="31">
        <v>-1.061E-2</v>
      </c>
      <c r="N27" s="32">
        <v>0.99999999999999989</v>
      </c>
      <c r="O27" s="14">
        <v>2.5399999999999999E-2</v>
      </c>
      <c r="P27" s="15">
        <v>0.99999999999999989</v>
      </c>
      <c r="Q27" s="31">
        <v>0.02</v>
      </c>
      <c r="R27" s="32">
        <v>1</v>
      </c>
      <c r="S27" s="14">
        <v>-1.9199999999999998E-2</v>
      </c>
      <c r="T27" s="15">
        <v>1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84">
        <v>50.79</v>
      </c>
      <c r="D28" s="85"/>
      <c r="E28" s="82">
        <v>-1114.29</v>
      </c>
      <c r="F28" s="83"/>
      <c r="G28" s="84">
        <v>-4553.91</v>
      </c>
      <c r="H28" s="85"/>
      <c r="I28" s="82">
        <v>2402.4169999999999</v>
      </c>
      <c r="J28" s="83"/>
      <c r="K28" s="84">
        <v>589.60799999999995</v>
      </c>
      <c r="L28" s="85"/>
      <c r="M28" s="82">
        <v>-554.327</v>
      </c>
      <c r="N28" s="83"/>
      <c r="O28" s="84">
        <v>1306.9100000000001</v>
      </c>
      <c r="P28" s="85"/>
      <c r="Q28" s="82">
        <v>1079.95</v>
      </c>
      <c r="R28" s="83"/>
      <c r="S28" s="84">
        <v>-1085.3</v>
      </c>
      <c r="T28" s="85"/>
      <c r="U28" s="82"/>
      <c r="V28" s="83"/>
      <c r="W28" s="84"/>
      <c r="X28" s="85"/>
      <c r="Y28" s="82"/>
      <c r="Z28" s="83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5" t="s">
        <v>0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81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2.4695020064988147E-3</v>
      </c>
      <c r="D34" s="19">
        <v>0.66056255475842507</v>
      </c>
      <c r="E34" s="33">
        <v>-4.226773563590169E-3</v>
      </c>
      <c r="F34" s="34">
        <v>0.66101538345052946</v>
      </c>
      <c r="G34" s="18">
        <v>-6.3166133092234705E-2</v>
      </c>
      <c r="H34" s="19">
        <v>0.67500250170188481</v>
      </c>
      <c r="I34" s="33">
        <v>3.4486082554698323E-2</v>
      </c>
      <c r="J34" s="34">
        <v>0.66798440275341908</v>
      </c>
      <c r="K34" s="18">
        <v>5.7378414559820925E-5</v>
      </c>
      <c r="L34" s="19">
        <v>0.65937587981324386</v>
      </c>
      <c r="M34" s="33">
        <v>-1.5275555824210325E-2</v>
      </c>
      <c r="N34" s="34">
        <v>0.66068084416451933</v>
      </c>
      <c r="O34" s="18">
        <v>1.4486715791530418E-2</v>
      </c>
      <c r="P34" s="19">
        <v>0.65632568230799582</v>
      </c>
      <c r="Q34" s="33">
        <v>1.34449635953024E-2</v>
      </c>
      <c r="R34" s="34">
        <v>0.6493946930475224</v>
      </c>
      <c r="S34" s="18">
        <v>-1.9800000000000002E-2</v>
      </c>
      <c r="T34" s="19">
        <v>0.64080000000000004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-1.1695020064988087E-3</v>
      </c>
      <c r="D35" s="11">
        <v>0.33943744524157482</v>
      </c>
      <c r="E35" s="29">
        <v>-1.7573226436409836E-2</v>
      </c>
      <c r="F35" s="30">
        <v>0.33898461654947049</v>
      </c>
      <c r="G35" s="10">
        <v>-3.0333866907765298E-2</v>
      </c>
      <c r="H35" s="11">
        <v>0.32499749829811514</v>
      </c>
      <c r="I35" s="29">
        <v>1.7613917445301681E-2</v>
      </c>
      <c r="J35" s="30">
        <v>0.33201559724658092</v>
      </c>
      <c r="K35" s="10">
        <v>1.1842259610008794E-2</v>
      </c>
      <c r="L35" s="11">
        <v>0.3406241201867562</v>
      </c>
      <c r="M35" s="29">
        <v>4.6655558242103164E-3</v>
      </c>
      <c r="N35" s="30">
        <v>0.33931915583548078</v>
      </c>
      <c r="O35" s="10">
        <v>1.0913284208469588E-2</v>
      </c>
      <c r="P35" s="11">
        <v>0.34367431769200424</v>
      </c>
      <c r="Q35" s="29">
        <v>6.5550364046976064E-3</v>
      </c>
      <c r="R35" s="30">
        <v>0.3506053069524776</v>
      </c>
      <c r="S35" s="10">
        <v>5.9999999999999995E-4</v>
      </c>
      <c r="T35" s="11">
        <v>0.35920000000000002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1.2999999999999999E-3</v>
      </c>
      <c r="D36" s="15">
        <v>0.99999999999999989</v>
      </c>
      <c r="E36" s="31">
        <v>-2.18E-2</v>
      </c>
      <c r="F36" s="32">
        <v>1</v>
      </c>
      <c r="G36" s="14">
        <v>-9.35E-2</v>
      </c>
      <c r="H36" s="15">
        <v>1</v>
      </c>
      <c r="I36" s="31">
        <v>5.21E-2</v>
      </c>
      <c r="J36" s="32">
        <v>1</v>
      </c>
      <c r="K36" s="14">
        <v>1.1860000000000001E-2</v>
      </c>
      <c r="L36" s="15">
        <v>1</v>
      </c>
      <c r="M36" s="31">
        <v>-1.061E-2</v>
      </c>
      <c r="N36" s="32">
        <v>1</v>
      </c>
      <c r="O36" s="14">
        <v>2.5399999999999999E-2</v>
      </c>
      <c r="P36" s="15">
        <v>1</v>
      </c>
      <c r="Q36" s="31">
        <v>0.02</v>
      </c>
      <c r="R36" s="32">
        <v>1</v>
      </c>
      <c r="S36" s="14">
        <v>-1.9199999999999998E-2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5" t="s">
        <v>0</v>
      </c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81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1.0856066409174925E-3</v>
      </c>
      <c r="D41" s="19">
        <v>0.9976005883422947</v>
      </c>
      <c r="E41" s="33">
        <v>-2.2368115733866628E-2</v>
      </c>
      <c r="F41" s="34">
        <v>0.99657271587701735</v>
      </c>
      <c r="G41" s="18">
        <v>-8.5749219113650882E-2</v>
      </c>
      <c r="H41" s="19">
        <v>1.0048092121987804</v>
      </c>
      <c r="I41" s="33">
        <v>4.991192197727351E-2</v>
      </c>
      <c r="J41" s="34">
        <v>1.0054383157376794</v>
      </c>
      <c r="K41" s="18">
        <v>1.2597476237662254E-2</v>
      </c>
      <c r="L41" s="19">
        <v>1.0034705942443232</v>
      </c>
      <c r="M41" s="33">
        <v>-1.1558512539176204E-2</v>
      </c>
      <c r="N41" s="34">
        <v>1.0009390030327994</v>
      </c>
      <c r="O41" s="18">
        <v>2.4117481233844947E-2</v>
      </c>
      <c r="P41" s="19">
        <v>1.000176530753961</v>
      </c>
      <c r="Q41" s="33">
        <v>1.8352450950362531E-2</v>
      </c>
      <c r="R41" s="34">
        <v>0.99913338319801159</v>
      </c>
      <c r="S41" s="18">
        <v>-1.5800000000000002E-2</v>
      </c>
      <c r="T41" s="19">
        <v>1.0004999999999999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2.1439335908250828E-4</v>
      </c>
      <c r="D42" s="11">
        <v>2.3994116577052312E-3</v>
      </c>
      <c r="E42" s="29">
        <v>5.6811573386662492E-4</v>
      </c>
      <c r="F42" s="30">
        <v>3.4272841229825903E-3</v>
      </c>
      <c r="G42" s="10">
        <v>-7.7507808863491283E-3</v>
      </c>
      <c r="H42" s="11">
        <v>-4.809212198780468E-3</v>
      </c>
      <c r="I42" s="29">
        <v>2.1880780227265251E-3</v>
      </c>
      <c r="J42" s="30">
        <v>-5.4383157376793039E-3</v>
      </c>
      <c r="K42" s="10">
        <v>-4.2380710995770554E-4</v>
      </c>
      <c r="L42" s="11">
        <v>-3.4705942443231108E-3</v>
      </c>
      <c r="M42" s="29">
        <v>9.4851253917620486E-4</v>
      </c>
      <c r="N42" s="30">
        <v>-9.3900303279942918E-4</v>
      </c>
      <c r="O42" s="10">
        <v>1.2825187661550527E-3</v>
      </c>
      <c r="P42" s="11">
        <v>-1.7653075396107656E-4</v>
      </c>
      <c r="Q42" s="29">
        <v>1.6475490496374659E-3</v>
      </c>
      <c r="R42" s="30">
        <v>8.6661680198843992E-4</v>
      </c>
      <c r="S42" s="10">
        <v>-3.3999999999999998E-3</v>
      </c>
      <c r="T42" s="11">
        <v>-5.0000000000000001E-4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1.2999999999999999E-3</v>
      </c>
      <c r="D43" s="15">
        <v>0.99999999999999989</v>
      </c>
      <c r="E43" s="31">
        <v>-2.18E-2</v>
      </c>
      <c r="F43" s="32">
        <v>0.99999999999999989</v>
      </c>
      <c r="G43" s="14">
        <v>-9.35E-2</v>
      </c>
      <c r="H43" s="15">
        <v>0.99999999999999989</v>
      </c>
      <c r="I43" s="31">
        <v>5.21E-2</v>
      </c>
      <c r="J43" s="32">
        <v>1</v>
      </c>
      <c r="K43" s="14">
        <v>1.1860000000000001E-2</v>
      </c>
      <c r="L43" s="15">
        <v>1</v>
      </c>
      <c r="M43" s="31">
        <v>-1.061E-2</v>
      </c>
      <c r="N43" s="32">
        <v>0.99999999999999989</v>
      </c>
      <c r="O43" s="14">
        <v>2.5399999999999999E-2</v>
      </c>
      <c r="P43" s="15">
        <v>0.99999999999999989</v>
      </c>
      <c r="Q43" s="31">
        <v>0.02</v>
      </c>
      <c r="R43" s="32">
        <v>1</v>
      </c>
      <c r="S43" s="14">
        <v>-1.9199999999999998E-2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65" t="s">
        <v>0</v>
      </c>
      <c r="D45" s="66"/>
      <c r="E45" s="66"/>
      <c r="F45" s="66"/>
      <c r="G45" s="66"/>
      <c r="H45" s="66"/>
      <c r="I45" s="56"/>
      <c r="J45" s="56"/>
    </row>
    <row r="46" spans="2:26" ht="15.75">
      <c r="B46" s="23" t="s">
        <v>39</v>
      </c>
      <c r="C46" s="75" t="str">
        <f ca="1">CONCATENATE(INDIRECT(CONCATENATE($C$2,C4))," - ",INDIRECT(CONCATENATE($C$2,G4))," ",$B$4)</f>
        <v>ינואר - מרץ 2020</v>
      </c>
      <c r="D46" s="76"/>
      <c r="E46" s="77" t="str">
        <f ca="1">CONCATENATE(INDIRECT(CONCATENATE($C$2,C4))," - ",INDIRECT(CONCATENATE($C$2,M4))," ",$B$4)</f>
        <v>ינואר - יוני 2020</v>
      </c>
      <c r="F46" s="78"/>
      <c r="G46" s="75" t="str">
        <f ca="1">CONCATENATE(INDIRECT(CONCATENATE($C$2,C4))," - ",INDIRECT(CONCATENATE($C$2,S4))," ",$B$4)</f>
        <v>ינואר - ספטמבר 2020</v>
      </c>
      <c r="H46" s="79"/>
      <c r="I46" s="80"/>
      <c r="J46" s="80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50" t="s">
        <v>3</v>
      </c>
      <c r="I47" s="57"/>
      <c r="J47" s="57"/>
    </row>
    <row r="48" spans="2:26">
      <c r="B48" s="9" t="s">
        <v>5</v>
      </c>
      <c r="C48" s="10">
        <v>-8.3841450073122385E-4</v>
      </c>
      <c r="D48" s="11">
        <v>9.1456825768891331E-2</v>
      </c>
      <c r="E48" s="29">
        <v>-8.5753923566723078E-4</v>
      </c>
      <c r="F48" s="30">
        <v>4.7319609625825897E-2</v>
      </c>
      <c r="G48" s="10">
        <v>-8.4252950683780432E-4</v>
      </c>
      <c r="H48" s="51">
        <v>2.9000000000000001E-2</v>
      </c>
      <c r="I48" s="58"/>
      <c r="J48" s="58"/>
    </row>
    <row r="49" spans="2:10">
      <c r="B49" s="12" t="s">
        <v>7</v>
      </c>
      <c r="C49" s="10">
        <v>-2.649469990918119E-3</v>
      </c>
      <c r="D49" s="11">
        <v>0.16184822062286386</v>
      </c>
      <c r="E49" s="29">
        <v>3.745929377612223E-3</v>
      </c>
      <c r="F49" s="30">
        <v>0.1566828014833051</v>
      </c>
      <c r="G49" s="10">
        <v>2.3324519939187951E-3</v>
      </c>
      <c r="H49" s="51">
        <v>0.16700000000000001</v>
      </c>
      <c r="I49" s="58"/>
      <c r="J49" s="58"/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51">
        <v>0</v>
      </c>
      <c r="I50" s="58"/>
      <c r="J50" s="58"/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51">
        <v>0</v>
      </c>
      <c r="I51" s="58"/>
      <c r="J51" s="58"/>
    </row>
    <row r="52" spans="2:10">
      <c r="B52" s="12" t="s">
        <v>13</v>
      </c>
      <c r="C52" s="10">
        <v>0</v>
      </c>
      <c r="D52" s="11">
        <v>0</v>
      </c>
      <c r="E52" s="29">
        <v>0</v>
      </c>
      <c r="F52" s="30">
        <v>0</v>
      </c>
      <c r="G52" s="10">
        <v>0</v>
      </c>
      <c r="H52" s="51">
        <v>0</v>
      </c>
      <c r="I52" s="58"/>
      <c r="J52" s="58"/>
    </row>
    <row r="53" spans="2:10">
      <c r="B53" s="12" t="s">
        <v>15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51">
        <v>0</v>
      </c>
      <c r="I53" s="58"/>
      <c r="J53" s="58"/>
    </row>
    <row r="54" spans="2:10">
      <c r="B54" s="12" t="s">
        <v>17</v>
      </c>
      <c r="C54" s="10">
        <v>0</v>
      </c>
      <c r="D54" s="11">
        <v>0</v>
      </c>
      <c r="E54" s="29">
        <v>0</v>
      </c>
      <c r="F54" s="30">
        <v>0</v>
      </c>
      <c r="G54" s="10">
        <v>0</v>
      </c>
      <c r="H54" s="51">
        <v>0</v>
      </c>
      <c r="I54" s="58"/>
      <c r="J54" s="58"/>
    </row>
    <row r="55" spans="2:10">
      <c r="B55" s="12" t="s">
        <v>19</v>
      </c>
      <c r="C55" s="10">
        <v>-0.10164650727763797</v>
      </c>
      <c r="D55" s="11">
        <v>0.75150416580702528</v>
      </c>
      <c r="E55" s="29">
        <v>-6.3328488485723394E-2</v>
      </c>
      <c r="F55" s="30">
        <v>0.79693659192366839</v>
      </c>
      <c r="G55" s="10">
        <v>-3.721119682636663E-2</v>
      </c>
      <c r="H55" s="51">
        <v>0.80449999999999999</v>
      </c>
      <c r="I55" s="58"/>
      <c r="J55" s="58"/>
    </row>
    <row r="56" spans="2:10">
      <c r="B56" s="12" t="s">
        <v>21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51">
        <v>0</v>
      </c>
      <c r="I56" s="58"/>
      <c r="J56" s="58"/>
    </row>
    <row r="57" spans="2:10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51">
        <v>0</v>
      </c>
      <c r="I57" s="58"/>
      <c r="J57" s="58"/>
    </row>
    <row r="58" spans="2:10">
      <c r="B58" s="12" t="s">
        <v>25</v>
      </c>
      <c r="C58" s="10">
        <v>0</v>
      </c>
      <c r="D58" s="11">
        <v>0</v>
      </c>
      <c r="E58" s="29">
        <v>0</v>
      </c>
      <c r="F58" s="30">
        <v>0</v>
      </c>
      <c r="G58" s="10">
        <v>0</v>
      </c>
      <c r="H58" s="51">
        <v>0</v>
      </c>
      <c r="I58" s="58"/>
      <c r="J58" s="58"/>
    </row>
    <row r="59" spans="2:10">
      <c r="B59" s="12" t="s">
        <v>26</v>
      </c>
      <c r="C59" s="10">
        <v>-6.9745484407126431E-3</v>
      </c>
      <c r="D59" s="11">
        <v>-4.8092121987804671E-3</v>
      </c>
      <c r="E59" s="29">
        <v>-4.3595783359003841E-3</v>
      </c>
      <c r="F59" s="30">
        <v>-9.3900303279942918E-4</v>
      </c>
      <c r="G59" s="10">
        <v>-4.9253890928593154E-3</v>
      </c>
      <c r="H59" s="51">
        <v>-5.0000000000000001E-4</v>
      </c>
      <c r="I59" s="58"/>
      <c r="J59" s="58"/>
    </row>
    <row r="60" spans="2:10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0</v>
      </c>
      <c r="H60" s="51">
        <v>0</v>
      </c>
      <c r="I60" s="58"/>
      <c r="J60" s="58"/>
    </row>
    <row r="61" spans="2:10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>
        <v>0</v>
      </c>
      <c r="H61" s="51">
        <v>0</v>
      </c>
      <c r="I61" s="58"/>
      <c r="J61" s="58"/>
    </row>
    <row r="62" spans="2:10">
      <c r="B62" s="12" t="s">
        <v>29</v>
      </c>
      <c r="C62" s="10">
        <v>0</v>
      </c>
      <c r="D62" s="11">
        <v>0</v>
      </c>
      <c r="E62" s="29">
        <v>0</v>
      </c>
      <c r="F62" s="30">
        <v>0</v>
      </c>
      <c r="G62" s="10">
        <v>0</v>
      </c>
      <c r="H62" s="51">
        <v>0</v>
      </c>
      <c r="I62" s="58"/>
      <c r="J62" s="58"/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51">
        <v>0</v>
      </c>
      <c r="I63" s="58"/>
      <c r="J63" s="58"/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51">
        <v>0</v>
      </c>
      <c r="I64" s="58"/>
      <c r="J64" s="58"/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51">
        <v>0</v>
      </c>
      <c r="I65" s="58"/>
      <c r="J65" s="58"/>
    </row>
    <row r="66" spans="2:10">
      <c r="B66" s="12" t="s">
        <v>33</v>
      </c>
      <c r="C66" s="10">
        <v>0</v>
      </c>
      <c r="D66" s="11">
        <v>0</v>
      </c>
      <c r="E66" s="29">
        <v>0</v>
      </c>
      <c r="F66" s="30">
        <v>0</v>
      </c>
      <c r="G66" s="10">
        <v>0</v>
      </c>
      <c r="H66" s="51">
        <v>0</v>
      </c>
      <c r="I66" s="58"/>
      <c r="J66" s="58"/>
    </row>
    <row r="67" spans="2:10">
      <c r="B67" s="13" t="s">
        <v>44</v>
      </c>
      <c r="C67" s="41">
        <v>-0.11210894020999995</v>
      </c>
      <c r="D67" s="42">
        <v>1.0000000000000002</v>
      </c>
      <c r="E67" s="38">
        <v>-6.4799676679678786E-2</v>
      </c>
      <c r="F67" s="37">
        <v>0.99999999999999989</v>
      </c>
      <c r="G67" s="41">
        <v>-4.0646663432144958E-2</v>
      </c>
      <c r="H67" s="52">
        <v>1</v>
      </c>
      <c r="I67" s="59"/>
      <c r="J67" s="59"/>
    </row>
    <row r="68" spans="2:10">
      <c r="B68" s="35" t="s">
        <v>40</v>
      </c>
      <c r="C68" s="84">
        <v>-5617.41</v>
      </c>
      <c r="D68" s="85"/>
      <c r="E68" s="82">
        <v>-3179.7120000000004</v>
      </c>
      <c r="F68" s="83"/>
      <c r="G68" s="84">
        <v>-1878.1520000000003</v>
      </c>
      <c r="H68" s="86"/>
      <c r="I68" s="87"/>
      <c r="J68" s="87"/>
    </row>
    <row r="69" spans="2:10">
      <c r="B69" s="16"/>
      <c r="C69" s="17"/>
      <c r="D69" s="17"/>
      <c r="E69" s="17"/>
      <c r="F69" s="17"/>
      <c r="G69" s="17"/>
      <c r="H69" s="17"/>
      <c r="I69" s="60"/>
      <c r="J69" s="60"/>
    </row>
    <row r="70" spans="2:10" ht="15.75">
      <c r="C70" s="65" t="s">
        <v>0</v>
      </c>
      <c r="D70" s="66"/>
      <c r="E70" s="66"/>
      <c r="F70" s="66"/>
      <c r="G70" s="66"/>
      <c r="H70" s="66"/>
      <c r="I70" s="56"/>
      <c r="J70" s="56"/>
    </row>
    <row r="71" spans="2:10" ht="15.75">
      <c r="B71" s="23" t="s">
        <v>39</v>
      </c>
      <c r="C71" s="75" t="s">
        <v>47</v>
      </c>
      <c r="D71" s="76"/>
      <c r="E71" s="77" t="s">
        <v>48</v>
      </c>
      <c r="F71" s="78"/>
      <c r="G71" s="75" t="s">
        <v>49</v>
      </c>
      <c r="H71" s="79"/>
      <c r="I71" s="80"/>
      <c r="J71" s="80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50" t="s">
        <v>3</v>
      </c>
      <c r="I72" s="57"/>
      <c r="J72" s="57"/>
    </row>
    <row r="73" spans="2:10">
      <c r="B73" s="9" t="s">
        <v>35</v>
      </c>
      <c r="C73" s="18">
        <v>-6.413490728022686E-2</v>
      </c>
      <c r="D73" s="19">
        <v>0.67500250170188481</v>
      </c>
      <c r="E73" s="33">
        <v>-4.8657043137128458E-2</v>
      </c>
      <c r="F73" s="34">
        <v>0.66068084416451933</v>
      </c>
      <c r="G73" s="18">
        <v>-4.2990397555260761E-2</v>
      </c>
      <c r="H73" s="53">
        <v>0.64080000000000004</v>
      </c>
      <c r="I73" s="58"/>
      <c r="J73" s="58"/>
    </row>
    <row r="74" spans="2:10">
      <c r="B74" s="12" t="s">
        <v>36</v>
      </c>
      <c r="C74" s="18">
        <v>-4.7974032929773092E-2</v>
      </c>
      <c r="D74" s="19">
        <v>0.32499749829811514</v>
      </c>
      <c r="E74" s="33">
        <v>-1.6142633542550328E-2</v>
      </c>
      <c r="F74" s="34">
        <v>0.33931915583548078</v>
      </c>
      <c r="G74" s="18">
        <v>2.3437341231157993E-3</v>
      </c>
      <c r="H74" s="53">
        <v>0.35920000000000002</v>
      </c>
      <c r="I74" s="58"/>
      <c r="J74" s="58"/>
    </row>
    <row r="75" spans="2:10">
      <c r="B75" s="13" t="s">
        <v>44</v>
      </c>
      <c r="C75" s="43">
        <v>-0.11210894020999995</v>
      </c>
      <c r="D75" s="44">
        <v>1</v>
      </c>
      <c r="E75" s="39">
        <v>-6.4799676679678786E-2</v>
      </c>
      <c r="F75" s="40">
        <v>1</v>
      </c>
      <c r="G75" s="43">
        <v>-4.0646663432144958E-2</v>
      </c>
      <c r="H75" s="54">
        <v>1</v>
      </c>
      <c r="I75" s="59"/>
      <c r="J75" s="59"/>
    </row>
    <row r="76" spans="2:10">
      <c r="B76" s="16"/>
      <c r="C76" s="45"/>
      <c r="D76" s="45"/>
      <c r="E76" s="45"/>
      <c r="F76" s="45"/>
      <c r="G76" s="45"/>
      <c r="H76" s="45"/>
      <c r="I76" s="61"/>
      <c r="J76" s="61"/>
    </row>
    <row r="77" spans="2:10" ht="15.75">
      <c r="C77" s="67" t="s">
        <v>0</v>
      </c>
      <c r="D77" s="68"/>
      <c r="E77" s="68"/>
      <c r="F77" s="68"/>
      <c r="G77" s="68"/>
      <c r="H77" s="68"/>
      <c r="I77" s="62"/>
      <c r="J77" s="62"/>
    </row>
    <row r="78" spans="2:10" ht="15.75">
      <c r="B78" s="23" t="s">
        <v>39</v>
      </c>
      <c r="C78" s="69" t="s">
        <v>47</v>
      </c>
      <c r="D78" s="70"/>
      <c r="E78" s="71" t="s">
        <v>48</v>
      </c>
      <c r="F78" s="72"/>
      <c r="G78" s="69" t="s">
        <v>49</v>
      </c>
      <c r="H78" s="73"/>
      <c r="I78" s="74"/>
      <c r="J78" s="74"/>
    </row>
    <row r="79" spans="2:10" ht="30">
      <c r="B79" s="23"/>
      <c r="C79" s="46" t="s">
        <v>2</v>
      </c>
      <c r="D79" s="47" t="s">
        <v>3</v>
      </c>
      <c r="E79" s="48" t="s">
        <v>2</v>
      </c>
      <c r="F79" s="49" t="s">
        <v>3</v>
      </c>
      <c r="G79" s="46" t="s">
        <v>2</v>
      </c>
      <c r="H79" s="55" t="s">
        <v>3</v>
      </c>
      <c r="I79" s="63"/>
      <c r="J79" s="63"/>
    </row>
    <row r="80" spans="2:10">
      <c r="B80" s="9" t="s">
        <v>37</v>
      </c>
      <c r="C80" s="18">
        <v>-0.105140582278442</v>
      </c>
      <c r="D80" s="19">
        <v>1.0048092121987804</v>
      </c>
      <c r="E80" s="33">
        <v>-6.046724062144479E-2</v>
      </c>
      <c r="F80" s="34">
        <v>1.0009390030327994</v>
      </c>
      <c r="G80" s="18">
        <v>-3.5769282672931439E-2</v>
      </c>
      <c r="H80" s="53">
        <v>1.0004999999999999</v>
      </c>
      <c r="I80" s="58"/>
      <c r="J80" s="58"/>
    </row>
    <row r="81" spans="2:10">
      <c r="B81" s="12" t="s">
        <v>38</v>
      </c>
      <c r="C81" s="18">
        <v>-6.968357931557945E-3</v>
      </c>
      <c r="D81" s="19">
        <v>-4.809212198780468E-3</v>
      </c>
      <c r="E81" s="33">
        <v>-4.3324360582340012E-3</v>
      </c>
      <c r="F81" s="34">
        <v>-9.3900303279942918E-4</v>
      </c>
      <c r="G81" s="18">
        <v>-4.8773807592135182E-3</v>
      </c>
      <c r="H81" s="53">
        <v>-5.0000000000000001E-4</v>
      </c>
      <c r="I81" s="58"/>
      <c r="J81" s="58"/>
    </row>
    <row r="82" spans="2:10">
      <c r="B82" s="13" t="s">
        <v>44</v>
      </c>
      <c r="C82" s="43">
        <v>-0.11210894020999995</v>
      </c>
      <c r="D82" s="44">
        <v>0.99999999999999989</v>
      </c>
      <c r="E82" s="39">
        <v>-6.4799676679678786E-2</v>
      </c>
      <c r="F82" s="40">
        <v>0.99999999999999989</v>
      </c>
      <c r="G82" s="43">
        <v>-4.0646663432144958E-2</v>
      </c>
      <c r="H82" s="54">
        <v>1</v>
      </c>
      <c r="I82" s="59"/>
      <c r="J82" s="59"/>
    </row>
    <row r="83" spans="2:10">
      <c r="I83" s="64"/>
      <c r="J83" s="64"/>
    </row>
    <row r="9949" spans="3:8">
      <c r="C9949">
        <v>0</v>
      </c>
      <c r="D9949">
        <v>0</v>
      </c>
      <c r="E9949">
        <v>0</v>
      </c>
      <c r="F9949">
        <v>0</v>
      </c>
      <c r="G9949">
        <v>0</v>
      </c>
      <c r="H9949">
        <v>0</v>
      </c>
    </row>
    <row r="9950" spans="3:8">
      <c r="C9950">
        <v>0</v>
      </c>
      <c r="D9950">
        <v>0</v>
      </c>
      <c r="E9950">
        <v>0</v>
      </c>
      <c r="F9950">
        <v>0</v>
      </c>
      <c r="G9950">
        <v>0</v>
      </c>
      <c r="H9950">
        <v>0</v>
      </c>
    </row>
  </sheetData>
  <mergeCells count="34"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I78:J78"/>
    <mergeCell ref="C71:D71"/>
    <mergeCell ref="E71:F71"/>
    <mergeCell ref="G71:H71"/>
    <mergeCell ref="I71:J71"/>
    <mergeCell ref="C45:H45"/>
    <mergeCell ref="C70:H70"/>
    <mergeCell ref="C77:H77"/>
    <mergeCell ref="C78:D78"/>
    <mergeCell ref="E78:F78"/>
    <mergeCell ref="G78:H78"/>
    <mergeCell ref="C68:D68"/>
    <mergeCell ref="E68:F68"/>
    <mergeCell ref="G68:H6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a46656d4-8850-49b3-aebd-68bd05f7f43d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2020-10-28T08:58:32Z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