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קונצרני'!#REF!</definedName>
    <definedName name="_xlnm._FilterDatabase" localSheetId="22" hidden="1">הלוואות!$B$7:$Q$148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12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<sst xmlns="http://schemas.openxmlformats.org/spreadsheetml/2006/main" count="8127" uniqueCount="2293">
  <si>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</si>
  <si>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</si>
  <si>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</si>
  <si>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</si>
  <si>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</si>
  <si>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</si>
  <si>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</si>
  <si>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</si>
  <si>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</si>
  <si>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</si>
  <si>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</si>
  <si>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</si>
  <si>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</si>
  <si>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</si>
  <si>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</si>
  <si>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</si>
  <si>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</si>
  <si>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</si>
  <si>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</si>
  <si>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</si>
  <si>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</si>
  <si>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</si>
  <si>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</si>
  <si>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</si>
  <si>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</si>
  <si>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</si>
  <si>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</si>
  <si>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</si>
  <si>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</si>
  <si>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</si>
  <si>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</si>
  <si>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</si>
  <si>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</si>
  <si>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</si>
  <si>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</si>
  <si>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</si>
  <si>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</si>
  <si>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</si>
  <si>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</si>
  <si>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</si>
  <si>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</si>
  <si>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</si>
  <si>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</si>
  <si>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</si>
  <si>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</si>
  <si>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</si>
  <si>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</si>
  <si>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</si>
  <si>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</si>
  <si>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</si>
  <si>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</si>
  <si>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</si>
  <si>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</si>
  <si>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</si>
  <si>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</si>
  <si>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</si>
  <si>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</si>
  <si>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</si>
  <si>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</si>
  <si>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</si>
  <si>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</si>
  <si>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</si>
  <si>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</si>
  <si>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</si>
  <si>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</si>
  <si>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</si>
  <si>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</si>
  <si>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</si>
  <si>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</si>
  <si>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</si>
  <si>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</si>
  <si>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</si>
  <si>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</si>
  <si>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</si>
  <si>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</si>
  <si>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</si>
  <si>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</si>
  <si>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</si>
  <si>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</si>
  <si>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</si>
  <si>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</si>
  <si>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</si>
  <si>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</si>
  <si>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</si>
  <si>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</si>
  <si>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</si>
  <si>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</si>
  <si>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</si>
  <si>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</si>
  <si>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</si>
  <si>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</si>
  <si>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</si>
  <si>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</si>
  <si>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</si>
  <si>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</si>
  <si>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</si>
  <si>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</si>
  <si>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</si>
  <si>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</si>
  <si>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</si>
  <si>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</si>
  <si>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</si>
  <si>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</si>
  <si>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</si>
  <si>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</si>
  <si>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</si>
  <si>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</si>
  <si>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</si>
  <si>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</si>
  <si>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</si>
  <si>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</si>
  <si>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</si>
  <si>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</si>
  <si>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</si>
  <si>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</si>
  <si>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</si>
  <si>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</si>
  <si>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</si>
  <si>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</si>
  <si>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</si>
  <si>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</si>
  <si>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</si>
  <si>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</si>
  <si>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</si>
  <si>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</si>
  <si>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</si>
  <si>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</si>
  <si>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</si>
  <si>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</si>
  <si>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</si>
  <si>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</si>
  <si>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</si>
  <si>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</si>
  <si>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</si>
  <si>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</si>
  <si>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</si>
  <si>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</si>
  <si>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</si>
  <si>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</si>
  <si>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</si>
  <si>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</si>
  <si>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</si>
  <si>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</si>
  <si>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</si>
  <si>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</si>
  <si>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</si>
  <si>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</si>
  <si>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</si>
  <si>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</si>
  <si>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</si>
  <si>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</si>
  <si>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</si>
  <si>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</si>
  <si>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</si>
  <si>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</si>
  <si>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</si>
  <si>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</si>
  <si>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</si>
  <si>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</si>
  <si>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</si>
  <si>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</si>
  <si>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</si>
  <si>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</si>
  <si>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</si>
  <si>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</si>
  <si>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</si>
  <si>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</si>
  <si>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</si>
  <si>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</si>
  <si>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</si>
  <si>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</si>
  <si>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</si>
  <si>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</si>
  <si>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</si>
  <si>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</si>
  <si>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</si>
  <si>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</si>
  <si>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</si>
  <si>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</si>
  <si>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</si>
  <si>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</si>
  <si>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</si>
  <si>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</si>
  <si>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</si>
  <si>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</si>
  <si>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</si>
  <si>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</si>
  <si>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</si>
  <si>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</si>
  <si>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</si>
  <si>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</si>
  <si>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</si>
  <si>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</si>
  <si>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</si>
  <si>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</si>
  <si>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</si>
  <si>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</si>
  <si>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</si>
  <si>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</si>
  <si>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</si>
  <si>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</si>
  <si>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</si>
  <si>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</si>
  <si>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</si>
  <si>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</si>
  <si>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</si>
  <si>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</si>
  <si>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</si>
  <si>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</si>
  <si>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</si>
  <si>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</si>
  <si>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</si>
  <si>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</si>
  <si>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</si>
  <si>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</si>
  <si>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</si>
  <si>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</si>
  <si>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</si>
  <si>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</si>
  <si>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</si>
  <si>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</si>
  <si>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</si>
  <si>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</si>
  <si>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</si>
  <si>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</si>
  <si>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</si>
  <si>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</si>
  <si>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</si>
  <si>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</si>
  <si>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</si>
  <si>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</si>
  <si>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</si>
  <si>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חברה לביטוח</t>
  </si>
  <si>
    <t>מגדל מסלול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</si>
  <si>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</si>
  <si>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</si>
  <si>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</si>
  <si>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</si>
  <si>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</si>
  <si>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</si>
  <si>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</si>
  <si>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</si>
  <si>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</si>
  <si>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</si>
  <si>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</si>
  <si>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</si>
  <si>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</si>
  <si>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</si>
  <si>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</si>
  <si>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</si>
  <si>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</si>
  <si>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</si>
  <si>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</si>
  <si>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</si>
  <si>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</si>
  <si>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</si>
  <si>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</si>
  <si>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</si>
  <si>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</si>
  <si>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</si>
  <si>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</si>
  <si>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</si>
  <si>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</si>
  <si>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</si>
  <si>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</si>
  <si>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</si>
  <si>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</si>
  <si>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</si>
  <si>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</si>
  <si>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</si>
  <si>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</si>
  <si>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</si>
  <si>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</si>
  <si>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</si>
  <si>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</si>
  <si>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</si>
  <si>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</si>
  <si>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</si>
  <si>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</si>
  <si>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</si>
  <si>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</si>
  <si>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</si>
  <si>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</si>
  <si>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</si>
  <si>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</si>
  <si>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</si>
  <si>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</si>
  <si>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</si>
  <si>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</si>
  <si>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</si>
  <si>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</si>
  <si>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</si>
  <si>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</si>
  <si>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</si>
  <si>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</si>
  <si>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</si>
  <si>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</si>
  <si>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</si>
  <si>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</si>
  <si>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</si>
  <si>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</si>
  <si>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</si>
  <si>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</si>
  <si>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</si>
  <si>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</si>
  <si>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</si>
  <si>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</si>
  <si>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</si>
  <si>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</si>
  <si>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</si>
  <si>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</si>
  <si>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</si>
  <si>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</si>
  <si>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</si>
  <si>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</si>
  <si>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</si>
  <si>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</si>
  <si>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</si>
  <si>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</si>
  <si>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</si>
  <si>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</si>
  <si>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</si>
  <si>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</si>
  <si>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</si>
  <si>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</si>
  <si>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</si>
  <si>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</si>
  <si>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</si>
  <si>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</si>
  <si>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</si>
  <si>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</si>
  <si>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</si>
  <si>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</si>
  <si>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</si>
  <si>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</si>
  <si>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</si>
  <si>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</si>
  <si>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</si>
  <si>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</si>
  <si>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</si>
  <si>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</si>
  <si>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</si>
  <si>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</si>
  <si>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</si>
  <si>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</si>
  <si>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</si>
  <si>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</si>
  <si>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</si>
  <si>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</si>
  <si>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</si>
  <si>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</si>
  <si>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</si>
  <si>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</si>
  <si>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</si>
  <si>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</si>
  <si>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</si>
  <si>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</si>
  <si>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</si>
  <si>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</si>
  <si>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</si>
  <si>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</si>
  <si>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</si>
  <si>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</si>
  <si>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</si>
  <si>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</si>
  <si>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</si>
  <si>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</si>
  <si>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</si>
  <si>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</si>
  <si>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</si>
  <si>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</si>
  <si>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</si>
  <si>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</si>
  <si>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</si>
  <si>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</si>
  <si>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</si>
  <si>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</si>
  <si>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</si>
  <si>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</si>
  <si>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</si>
  <si>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</si>
  <si>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</si>
  <si>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</si>
  <si>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</si>
  <si>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</si>
  <si>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</si>
  <si>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</si>
  <si>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</si>
  <si>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</si>
  <si>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</si>
  <si>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</si>
  <si>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</si>
  <si>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</si>
  <si>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</si>
  <si>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</si>
  <si>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</si>
  <si>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</si>
  <si>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</si>
  <si>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</si>
  <si>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</si>
  <si>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</si>
  <si>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</si>
  <si>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</si>
  <si>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</si>
  <si>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</si>
  <si>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</si>
  <si>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</si>
  <si>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</si>
  <si>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</si>
  <si>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</si>
  <si>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</si>
  <si>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</si>
  <si>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</si>
  <si>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</si>
  <si>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</si>
  <si>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</si>
  <si>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</si>
  <si>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</si>
  <si>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</si>
  <si>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</si>
  <si>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</si>
  <si>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</si>
  <si>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</si>
  <si>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</si>
  <si>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</si>
  <si>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</si>
  <si>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</si>
  <si>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</si>
  <si>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</si>
  <si>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</si>
  <si>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</si>
  <si>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</si>
  <si>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</si>
  <si>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</si>
  <si>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</si>
  <si>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</si>
  <si>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</si>
  <si>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</si>
  <si>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</si>
  <si>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</si>
  <si>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</si>
  <si>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</si>
  <si>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</si>
  <si>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</si>
  <si>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</si>
  <si>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</si>
  <si>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</si>
  <si>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</si>
  <si>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</si>
  <si>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</si>
  <si>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</si>
  <si>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</si>
  <si>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</si>
  <si>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</si>
  <si>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</si>
  <si>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</si>
  <si>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</si>
  <si>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</si>
  <si>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</si>
  <si>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</si>
  <si>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</si>
  <si>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</si>
  <si>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</si>
  <si>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</si>
  <si>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</si>
  <si>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</si>
  <si>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</si>
  <si>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</si>
  <si>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</si>
  <si>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</si>
  <si>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</si>
  <si>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</si>
  <si>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</si>
  <si>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</si>
  <si>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</si>
  <si>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</si>
  <si>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</si>
  <si>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</si>
  <si>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</si>
  <si>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</si>
  <si>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</si>
  <si>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</si>
  <si>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</si>
  <si>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</si>
  <si>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</si>
  <si>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</si>
  <si>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</si>
  <si>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</si>
  <si>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</si>
  <si>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</si>
  <si>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</si>
  <si>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</si>
  <si>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</si>
  <si>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</si>
  <si>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</si>
  <si>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</si>
  <si>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</si>
  <si>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</si>
  <si>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</si>
  <si>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</si>
  <si>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</si>
  <si>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</si>
  <si>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</si>
  <si>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</si>
  <si>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</si>
  <si>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</si>
  <si>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</si>
  <si>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</si>
  <si>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</si>
  <si>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</si>
  <si>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</si>
  <si>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</si>
  <si>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</si>
  <si>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</si>
  <si>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</si>
  <si>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</si>
  <si>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</si>
  <si>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</si>
  <si>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</si>
  <si>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</si>
  <si>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</si>
  <si>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</si>
  <si>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</si>
  <si>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</si>
  <si>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</si>
  <si>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</si>
  <si>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</si>
  <si>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</si>
  <si>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</si>
  <si>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</si>
  <si>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</si>
  <si>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</si>
  <si>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</si>
  <si>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</si>
  <si>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</si>
  <si>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</si>
  <si>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</si>
  <si>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</si>
  <si>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</si>
  <si>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</si>
  <si>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</si>
  <si>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</si>
  <si>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</si>
  <si>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</si>
  <si>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</si>
  <si>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</si>
  <si>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</si>
  <si>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</si>
  <si>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</si>
  <si>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</si>
  <si>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</si>
  <si>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</si>
  <si>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</si>
  <si>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</si>
  <si>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</si>
  <si>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</si>
  <si>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</si>
  <si>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</si>
  <si>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</si>
  <si>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</si>
  <si>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</si>
  <si>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</si>
  <si>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</si>
  <si>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</si>
  <si>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</si>
  <si>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</si>
  <si>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</si>
  <si>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</si>
  <si>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</si>
  <si>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</si>
  <si>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</si>
  <si>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</si>
  <si>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</si>
  <si>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</si>
  <si>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</si>
  <si>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</si>
  <si>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</si>
  <si>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</si>
  <si>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</si>
  <si>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</si>
  <si>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</si>
  <si>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</si>
  <si>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</si>
  <si>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</si>
  <si>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</si>
  <si>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</si>
  <si>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</si>
  <si>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</si>
  <si>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</si>
  <si>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</si>
  <si>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</si>
  <si>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</si>
  <si>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</si>
  <si>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</si>
  <si>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</si>
  <si>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</si>
  <si>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</si>
  <si>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</si>
  <si>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</si>
  <si>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</si>
  <si>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</si>
  <si>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</si>
  <si>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</si>
  <si>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</si>
  <si>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</si>
  <si>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</si>
  <si>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</si>
  <si>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</si>
  <si>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</si>
  <si>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</si>
  <si>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</si>
  <si>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</si>
  <si>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</si>
  <si>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</si>
  <si>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</si>
  <si>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</si>
  <si>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</si>
  <si>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</si>
  <si>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</si>
  <si>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</si>
  <si>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</si>
  <si>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</si>
  <si>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</si>
  <si>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</si>
  <si>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</si>
  <si>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</si>
  <si>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</si>
  <si>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</si>
  <si>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</si>
  <si>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</si>
  <si>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</si>
  <si>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</si>
  <si>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</si>
  <si>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</si>
  <si>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</si>
  <si>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</si>
  <si>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</si>
  <si>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</si>
  <si>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</si>
  <si>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</si>
  <si>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</si>
  <si>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</si>
  <si>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</si>
  <si>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</si>
  <si>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</si>
  <si>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</si>
  <si>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</si>
  <si>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</si>
  <si>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</si>
  <si>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</si>
  <si>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</si>
  <si>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</si>
  <si>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</si>
  <si>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</si>
  <si>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</si>
  <si>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</si>
  <si>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</si>
  <si>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</si>
  <si>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</si>
  <si>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</si>
  <si>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</si>
  <si>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</si>
  <si>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</si>
  <si>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</si>
  <si>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</si>
  <si>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</si>
  <si>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</si>
  <si>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</si>
  <si>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</si>
  <si>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</si>
  <si>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</si>
  <si>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</si>
  <si>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</si>
  <si>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</si>
  <si>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</si>
  <si>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</si>
  <si>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</si>
  <si>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</si>
  <si>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</si>
  <si>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</si>
  <si>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</si>
  <si>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</si>
  <si>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</si>
  <si>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</si>
  <si>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</si>
  <si>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</si>
  <si>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</si>
  <si>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</si>
  <si>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</si>
  <si>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</si>
  <si>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</si>
  <si>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</si>
  <si>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</si>
  <si>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</si>
  <si>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</si>
  <si>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</si>
  <si>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</si>
  <si>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</si>
  <si>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</si>
  <si>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</si>
  <si>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</si>
  <si>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</si>
  <si>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</si>
  <si>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</si>
  <si>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</si>
  <si>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</si>
  <si>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</si>
  <si>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</si>
  <si>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</si>
  <si>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</si>
  <si>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</si>
  <si>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</si>
  <si>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</si>
  <si>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</si>
  <si>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</si>
  <si>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</si>
  <si>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</si>
  <si>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</si>
  <si>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</si>
  <si>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</si>
  <si>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</si>
  <si>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</si>
  <si>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</si>
  <si>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</si>
  <si>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</si>
  <si>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</si>
  <si>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</si>
  <si>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</si>
  <si>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</si>
  <si>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</si>
  <si>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</si>
  <si>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</si>
  <si>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</si>
  <si>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</si>
  <si>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</si>
  <si>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</si>
  <si>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</si>
  <si>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</si>
  <si>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</si>
  <si>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</si>
  <si>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</si>
  <si>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</si>
  <si>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</si>
  <si>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</si>
  <si>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</si>
  <si>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</si>
  <si>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</si>
  <si>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</si>
  <si>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</si>
  <si>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</si>
  <si>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</si>
  <si>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</si>
  <si>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</si>
  <si>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</si>
  <si>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</si>
  <si>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</si>
  <si>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</si>
  <si>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</si>
  <si>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</si>
  <si>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</si>
  <si>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</si>
  <si>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</si>
  <si>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</si>
  <si>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</si>
  <si>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</si>
  <si>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</si>
  <si>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</si>
  <si>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</si>
  <si>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</si>
  <si>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</si>
  <si>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</si>
  <si>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</si>
  <si>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</si>
  <si>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</si>
  <si>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</si>
  <si>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</si>
  <si>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</si>
  <si>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</si>
  <si>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</si>
  <si>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</si>
  <si>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</si>
  <si>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</si>
  <si>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</si>
  <si>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</si>
  <si>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</si>
  <si>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</si>
  <si>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</si>
  <si>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</si>
  <si>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</si>
  <si>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</si>
  <si>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</si>
  <si>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</si>
  <si>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</si>
  <si>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</si>
  <si>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</si>
  <si>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</si>
  <si>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</si>
  <si>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</si>
  <si>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</si>
  <si>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</si>
  <si>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</si>
  <si>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</si>
  <si>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</si>
  <si>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</si>
  <si>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</si>
  <si>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</si>
  <si>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</si>
  <si>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</si>
  <si>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</si>
  <si>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</si>
  <si>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</si>
  <si>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</si>
  <si>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</si>
  <si>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</si>
  <si>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</si>
  <si>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</si>
  <si>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</si>
  <si>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</si>
  <si>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</si>
  <si>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</si>
  <si>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</si>
  <si>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</si>
  <si>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</si>
  <si>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</si>
  <si>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</si>
  <si>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</si>
  <si>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</si>
  <si>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</si>
  <si>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</si>
  <si>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</si>
  <si>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</si>
  <si>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</si>
  <si>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</si>
  <si>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</si>
  <si>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</si>
  <si>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</si>
  <si>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</si>
  <si>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</si>
  <si>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</si>
  <si>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</si>
  <si>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</si>
  <si>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</si>
  <si>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</si>
  <si>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</si>
  <si>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</si>
  <si>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</si>
  <si>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</si>
  <si>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</si>
  <si>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</si>
  <si>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</si>
  <si>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</si>
  <si>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</si>
  <si>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</si>
  <si>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</si>
  <si>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</si>
  <si>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</si>
  <si>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</si>
  <si>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</si>
  <si>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</si>
  <si>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</si>
  <si>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</si>
  <si>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</si>
  <si>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</si>
  <si>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</si>
  <si>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</si>
  <si>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</si>
  <si>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</si>
  <si>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</si>
  <si>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</si>
  <si>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</si>
  <si>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</si>
  <si>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</si>
  <si>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</si>
  <si>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</si>
  <si>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</si>
  <si>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</si>
  <si>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</si>
  <si>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</si>
  <si>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</si>
  <si>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</si>
  <si>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</si>
  <si>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</si>
  <si>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</si>
  <si>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</si>
  <si>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</si>
  <si>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</si>
  <si>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</si>
  <si>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</si>
  <si>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</si>
  <si>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</si>
  <si>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</si>
  <si>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</si>
  <si>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</si>
  <si>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</si>
  <si>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</si>
  <si>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</si>
  <si>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</si>
  <si>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</si>
  <si>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</si>
  <si>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</si>
  <si>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</si>
  <si>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</si>
  <si>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</si>
  <si>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</si>
  <si>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</si>
  <si>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</si>
  <si>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</si>
  <si>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</si>
  <si>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</si>
  <si>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</si>
  <si>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</si>
  <si>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</si>
  <si>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</si>
  <si>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</si>
  <si>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</si>
  <si>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</si>
  <si>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</si>
  <si>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</si>
  <si>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</si>
  <si>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</si>
  <si>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</si>
  <si>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</si>
  <si>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</si>
  <si>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</si>
  <si>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</si>
  <si>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</si>
  <si>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</si>
  <si>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</si>
  <si>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</si>
  <si>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</si>
  <si>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</si>
  <si>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</si>
  <si>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</si>
  <si>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</si>
  <si>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</si>
  <si>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</si>
  <si>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</si>
  <si>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</si>
  <si>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</si>
  <si>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</si>
  <si>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</si>
  <si>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</si>
  <si>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</si>
  <si>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</si>
  <si>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</si>
  <si>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</si>
  <si>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</si>
  <si>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</si>
  <si>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</si>
  <si>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</si>
  <si>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</si>
  <si>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</si>
  <si>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</si>
  <si>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</si>
  <si>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</si>
  <si>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</si>
  <si>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</si>
  <si>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</si>
  <si>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</si>
  <si>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</si>
  <si>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</si>
  <si>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</si>
  <si>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</si>
  <si>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</si>
  <si>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</si>
  <si>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</si>
  <si>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</si>
  <si>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</si>
  <si>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</si>
  <si>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</si>
  <si>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</si>
  <si>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</si>
  <si>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</si>
  <si>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</si>
  <si>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</si>
  <si>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</si>
  <si>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</si>
  <si>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</si>
  <si>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</si>
  <si>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</si>
  <si>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</si>
  <si>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</si>
  <si>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</si>
  <si>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</si>
  <si>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</si>
  <si>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</si>
  <si>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</si>
  <si>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</si>
  <si>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</si>
  <si>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</si>
  <si>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</si>
  <si>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</si>
  <si>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</si>
  <si>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</si>
  <si>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</si>
  <si>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</si>
  <si>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</si>
  <si>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</si>
  <si>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</si>
  <si>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</si>
  <si>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</si>
  <si>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</si>
  <si>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</si>
  <si>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</si>
  <si>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</si>
  <si>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</si>
  <si>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</si>
  <si>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</si>
  <si>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</si>
  <si>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</si>
  <si>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</si>
  <si>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</si>
  <si>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</si>
  <si>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</si>
  <si>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</si>
  <si>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</si>
  <si>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</si>
  <si>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</si>
  <si>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</si>
  <si>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</si>
  <si>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</si>
  <si>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</si>
  <si>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</si>
  <si>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</si>
  <si>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</si>
  <si>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</si>
  <si>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</si>
  <si>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</si>
  <si>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</si>
  <si>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</si>
  <si>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</si>
  <si>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</si>
  <si>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</si>
  <si>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</si>
  <si>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</si>
  <si>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</si>
  <si>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</si>
  <si>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</si>
  <si>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</si>
  <si>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</si>
  <si>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</si>
  <si>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</si>
  <si>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</si>
  <si>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</si>
  <si>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</si>
  <si>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</si>
  <si>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</si>
  <si>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</si>
  <si>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</si>
  <si>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</si>
  <si>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</si>
  <si>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</si>
  <si>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</si>
  <si>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</si>
  <si>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</si>
  <si>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</si>
  <si>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</si>
  <si>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</si>
  <si>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</si>
  <si>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</si>
  <si>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</si>
  <si>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</si>
  <si>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</si>
  <si>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</si>
  <si>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</si>
  <si>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</si>
  <si>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</si>
  <si>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</si>
  <si>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</si>
  <si>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</si>
  <si>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</si>
  <si>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</si>
  <si>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</si>
  <si>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</si>
  <si>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</si>
  <si>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</si>
  <si>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</si>
  <si>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</si>
  <si>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</si>
  <si>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</si>
  <si>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</si>
  <si>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</si>
  <si>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</si>
  <si>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</si>
  <si>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</si>
  <si>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</si>
  <si>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</si>
  <si>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</si>
  <si>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</si>
  <si>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</si>
  <si>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</si>
  <si>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</si>
  <si>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</si>
  <si>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</si>
  <si>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</si>
  <si>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</si>
  <si>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</si>
  <si>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</si>
  <si>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</si>
  <si>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</si>
  <si>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</si>
  <si>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</si>
  <si>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</si>
  <si>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</si>
  <si>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</si>
  <si>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</si>
  <si>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</si>
  <si>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</si>
  <si>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</si>
  <si>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</si>
  <si>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</si>
  <si>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</si>
  <si>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</si>
  <si>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</si>
  <si>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</si>
  <si>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</si>
  <si>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</si>
  <si>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</si>
  <si>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</si>
  <si>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</si>
  <si>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</si>
  <si>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</si>
  <si>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</si>
  <si>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</si>
  <si>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</si>
  <si>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</si>
  <si>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</si>
  <si>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</si>
  <si>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</si>
  <si>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</si>
  <si>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</si>
  <si>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</si>
  <si>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</si>
  <si>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</si>
  <si>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</si>
  <si>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</si>
  <si>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</si>
  <si>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</si>
  <si>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</si>
  <si>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</si>
  <si>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</si>
  <si>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</si>
  <si>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</si>
  <si>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</si>
  <si>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</si>
  <si>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</si>
  <si>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</si>
  <si>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</si>
  <si>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</si>
  <si>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</si>
  <si>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</si>
  <si>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</si>
  <si>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</si>
  <si>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</si>
  <si>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</si>
  <si>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</si>
  <si>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</si>
  <si>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</si>
  <si>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</si>
  <si>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</si>
  <si>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</si>
  <si>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</si>
  <si>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</si>
  <si>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</si>
  <si>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</si>
  <si>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</si>
  <si>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</si>
  <si>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</si>
  <si>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</si>
  <si>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</si>
  <si>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</si>
  <si>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</si>
  <si>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</si>
  <si>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</si>
  <si>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</si>
  <si>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</si>
  <si>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</si>
  <si>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</si>
  <si>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</si>
  <si>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</si>
  <si>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</si>
  <si>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</si>
  <si>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</si>
  <si>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</si>
  <si>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</si>
  <si>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</si>
  <si>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</si>
  <si>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</si>
  <si>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</si>
  <si>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</si>
  <si>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</si>
  <si>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</si>
  <si>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</si>
  <si>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</si>
  <si>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</si>
  <si>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</si>
  <si>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</si>
  <si>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</si>
  <si>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</si>
  <si>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</si>
  <si>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</si>
  <si>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</si>
  <si>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</si>
  <si>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</si>
  <si>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</si>
  <si>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</si>
  <si>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</si>
  <si>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</si>
  <si>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</si>
  <si>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</si>
  <si>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</si>
  <si>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</si>
  <si>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</si>
  <si>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</si>
  <si>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</si>
  <si>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</si>
  <si>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</si>
  <si>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</si>
  <si>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</si>
  <si>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</si>
  <si>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</si>
  <si>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</si>
  <si>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</si>
  <si>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</si>
  <si>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</si>
  <si>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</si>
  <si>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</si>
  <si>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</si>
  <si>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</si>
  <si>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</si>
  <si>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</si>
  <si>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</si>
  <si>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</si>
  <si>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</si>
  <si>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</si>
  <si>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</si>
  <si>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</si>
  <si>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</si>
  <si>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</si>
  <si>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</si>
  <si>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</si>
  <si>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</si>
  <si>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</si>
  <si>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</si>
  <si>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</si>
  <si>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</si>
  <si>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</si>
  <si>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</si>
  <si>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</si>
  <si>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</si>
  <si>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</si>
  <si>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</si>
  <si>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</si>
  <si>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</si>
  <si>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</si>
  <si>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</si>
  <si>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</si>
  <si>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</si>
  <si>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</si>
  <si>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</si>
  <si>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</si>
  <si>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</si>
  <si>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</si>
  <si>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</si>
  <si>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</si>
  <si>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</si>
  <si>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</si>
  <si>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</si>
  <si>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</si>
  <si>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</si>
  <si>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</si>
  <si>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</si>
  <si>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</si>
  <si>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</si>
  <si>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</si>
  <si>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</si>
  <si>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</si>
  <si>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</si>
  <si>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</si>
  <si>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</si>
  <si>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</si>
  <si>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</si>
  <si>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</si>
  <si>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</si>
  <si>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</si>
  <si>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</si>
  <si>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</si>
  <si>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</si>
  <si>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</si>
  <si>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</si>
  <si>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</si>
  <si>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</si>
  <si>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</si>
  <si>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</si>
  <si>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</si>
  <si>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</si>
  <si>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</si>
  <si>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</si>
  <si>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</si>
  <si>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</si>
  <si>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</si>
  <si>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</si>
  <si>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</si>
  <si>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</si>
  <si>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</si>
  <si>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</si>
  <si>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</si>
  <si>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</si>
  <si>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</si>
  <si>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</si>
  <si>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</si>
  <si>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</si>
  <si>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</si>
  <si>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</si>
  <si>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</si>
  <si>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</si>
  <si>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</si>
  <si>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</si>
  <si>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</si>
  <si>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</si>
  <si>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</si>
  <si>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</si>
  <si>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</si>
  <si>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</si>
  <si>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</si>
  <si>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</si>
  <si>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</si>
  <si>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</si>
  <si>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</si>
  <si>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</si>
  <si>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</si>
  <si>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</si>
  <si>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</si>
  <si>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</si>
  <si>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</si>
  <si>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</si>
  <si>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</si>
  <si>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</si>
  <si>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</si>
  <si>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</si>
  <si>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</si>
  <si>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</si>
  <si>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</si>
  <si>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</si>
  <si>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</si>
  <si>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</si>
  <si>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</si>
  <si>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</si>
  <si>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</si>
  <si>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</si>
  <si>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</si>
  <si>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</si>
  <si>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</si>
  <si>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</si>
  <si>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</si>
  <si>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</si>
  <si>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</si>
  <si>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</si>
  <si>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</si>
  <si>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</si>
  <si>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</si>
  <si>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</si>
  <si>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</si>
  <si>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</si>
  <si>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</si>
  <si>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</si>
  <si>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</si>
  <si>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</si>
  <si>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</si>
  <si>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</si>
  <si>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</si>
  <si>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</si>
  <si>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</si>
  <si>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</si>
  <si>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</si>
  <si>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</si>
  <si>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</si>
  <si>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</si>
  <si>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</si>
  <si>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</si>
  <si>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</si>
  <si>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</si>
  <si>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</si>
  <si>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</si>
  <si>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</si>
  <si>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</si>
  <si>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</si>
  <si>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</si>
  <si>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</si>
  <si>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</si>
  <si>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</si>
  <si>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</si>
  <si>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</si>
  <si>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</si>
  <si>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</si>
  <si>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</si>
  <si>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</si>
  <si>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</si>
  <si>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</si>
  <si>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</si>
  <si>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</si>
  <si>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</si>
  <si>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</si>
  <si>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</si>
  <si>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</si>
  <si>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</si>
  <si>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</si>
  <si>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</si>
  <si>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</si>
  <si>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</si>
  <si>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</si>
  <si>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</si>
  <si>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</si>
  <si>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</si>
  <si>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</si>
  <si>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</si>
  <si>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</si>
  <si>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</si>
  <si>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</si>
  <si>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</si>
  <si>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</si>
  <si>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</si>
  <si>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</si>
  <si>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</si>
  <si>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</si>
  <si>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</si>
  <si>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</si>
  <si>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</si>
  <si>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</si>
  <si>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</si>
  <si>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</si>
  <si>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</si>
  <si>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</si>
  <si>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</si>
  <si>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</si>
  <si>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</si>
  <si>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</si>
  <si>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</si>
  <si>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</si>
  <si>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</si>
  <si>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</si>
  <si>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</si>
  <si>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</si>
  <si>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</si>
  <si>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</si>
  <si>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</si>
  <si>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</si>
  <si>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</si>
  <si>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</si>
  <si>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</si>
  <si>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</si>
  <si>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</si>
  <si>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</si>
  <si>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</si>
  <si>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</si>
  <si>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</si>
  <si>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</si>
  <si>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</si>
  <si>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</si>
  <si>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</si>
  <si>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</si>
  <si>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</si>
  <si>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</si>
  <si>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</si>
  <si>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</si>
  <si>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</si>
  <si>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</si>
  <si>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</si>
  <si>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</si>
  <si>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</si>
  <si>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</si>
  <si>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</si>
  <si>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</si>
  <si>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</si>
  <si>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</si>
  <si>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</si>
  <si>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</si>
  <si>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</si>
  <si>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</si>
  <si>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</si>
  <si>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</si>
  <si>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</si>
  <si>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</si>
  <si>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</si>
  <si>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</si>
  <si>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</si>
  <si>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</si>
  <si>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</si>
  <si>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</si>
  <si>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</si>
  <si>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</si>
  <si>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</si>
  <si>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</si>
  <si>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</si>
  <si>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</si>
  <si>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</si>
  <si>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</si>
  <si>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</si>
  <si>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</si>
  <si>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</si>
  <si>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</si>
  <si>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</si>
  <si>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</si>
  <si>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</si>
  <si>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</si>
  <si>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</si>
  <si>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</si>
  <si>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</si>
  <si>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</si>
  <si>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</si>
  <si>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</si>
  <si>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</si>
  <si>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</si>
  <si>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</si>
  <si>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</si>
  <si>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</si>
  <si>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</si>
  <si>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</si>
  <si>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</si>
  <si>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</si>
  <si>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</si>
  <si>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</si>
  <si>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</si>
  <si>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</si>
  <si>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</si>
  <si>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</si>
  <si>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</si>
  <si>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</si>
  <si>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</si>
  <si>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</si>
  <si>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</si>
  <si>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</si>
  <si>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</si>
  <si>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</si>
  <si>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</si>
  <si>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</si>
  <si>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</si>
  <si>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</si>
  <si>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</si>
  <si>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</si>
  <si>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</si>
  <si>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</si>
  <si>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</si>
  <si>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</si>
  <si>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</si>
  <si>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</si>
  <si>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</si>
  <si>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</si>
  <si>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</si>
  <si>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</si>
  <si>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</si>
  <si>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</si>
  <si>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</si>
  <si>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</si>
  <si>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</si>
  <si>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</si>
  <si>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</si>
  <si>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</si>
  <si>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</si>
  <si>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</si>
  <si>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</si>
  <si>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</si>
  <si>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</si>
  <si>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</si>
  <si>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</si>
  <si>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</si>
  <si>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</si>
  <si>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</si>
  <si>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</si>
  <si>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</si>
  <si>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</si>
  <si>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</si>
  <si>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</si>
  <si>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</si>
  <si>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</si>
  <si>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</si>
  <si>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</si>
  <si>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</si>
  <si>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</si>
  <si>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</si>
  <si>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</si>
  <si>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</si>
  <si>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</si>
  <si>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</si>
  <si>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</si>
  <si>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</si>
  <si>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</si>
  <si>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</si>
  <si>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</si>
  <si>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</si>
  <si>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</si>
  <si>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</si>
  <si>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</si>
  <si>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</si>
  <si>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</si>
  <si>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</si>
  <si>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</si>
  <si>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</si>
  <si>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</si>
  <si>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</si>
  <si>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</si>
  <si>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</si>
  <si>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</si>
  <si>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</si>
  <si>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</si>
  <si>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</si>
  <si>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</si>
  <si>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</si>
  <si>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</si>
  <si>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</si>
  <si>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</si>
  <si>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</si>
  <si>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</si>
  <si>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</si>
  <si>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</si>
  <si>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</si>
  <si>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</si>
  <si>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</si>
  <si>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</si>
  <si>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</si>
  <si>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</si>
  <si>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</si>
  <si>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</si>
  <si>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</si>
  <si>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</si>
  <si>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</si>
  <si>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</si>
  <si>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</si>
  <si>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</si>
  <si>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</si>
  <si>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</si>
  <si>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</si>
  <si>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</si>
  <si>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</si>
  <si>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</si>
  <si>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</si>
  <si>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</si>
  <si>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</si>
  <si>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</si>
  <si>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</si>
  <si>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</si>
  <si>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</si>
  <si>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</si>
  <si>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</si>
  <si>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</si>
  <si>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</si>
  <si>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</si>
  <si>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</si>
  <si>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</si>
  <si>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</si>
  <si>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</si>
  <si>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</si>
  <si>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</si>
  <si>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</si>
  <si>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</si>
  <si>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</si>
  <si>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</si>
  <si>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</si>
  <si>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</si>
  <si>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</si>
  <si>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</si>
  <si>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</si>
  <si>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</si>
  <si>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</si>
  <si>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</si>
  <si>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</si>
  <si>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</si>
  <si>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</si>
  <si>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</si>
  <si>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</si>
  <si>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</si>
  <si>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</si>
  <si>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</si>
  <si>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</si>
  <si>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</si>
  <si>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</si>
  <si>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</si>
  <si>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</si>
  <si>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</si>
  <si>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</si>
  <si>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</si>
  <si>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</si>
  <si>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</si>
  <si>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</si>
  <si>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</si>
  <si>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</si>
  <si>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</si>
  <si>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</si>
  <si>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</si>
  <si>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</si>
  <si>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</si>
  <si>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</si>
  <si>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</si>
  <si>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</si>
  <si>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</si>
  <si>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</si>
  <si>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</si>
  <si>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</si>
  <si>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</si>
  <si>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</si>
  <si>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</si>
  <si>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</si>
  <si>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</si>
  <si>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</si>
  <si>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</si>
  <si>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</si>
  <si>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</si>
  <si>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</si>
  <si>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</si>
  <si>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</si>
  <si>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</si>
  <si>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</si>
  <si>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</si>
  <si>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</si>
  <si>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</si>
  <si>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</si>
  <si>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</si>
  <si>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</si>
  <si>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</si>
  <si>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</si>
  <si>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</si>
  <si>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</si>
  <si>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</si>
  <si>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</si>
  <si>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</si>
  <si>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</si>
  <si>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</si>
  <si>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</si>
  <si>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</si>
  <si>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</si>
  <si>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</si>
  <si>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</si>
  <si>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</si>
  <si>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</si>
  <si>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</si>
  <si>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</si>
  <si>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</si>
  <si>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</si>
  <si>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</si>
  <si>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</si>
  <si>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</si>
  <si>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</si>
  <si>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</si>
  <si>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</si>
  <si>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</si>
  <si>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</si>
  <si>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</si>
  <si>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</si>
  <si>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</si>
  <si>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</si>
  <si>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</si>
  <si>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</si>
  <si>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</si>
  <si>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</si>
  <si>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</si>
  <si>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</si>
  <si>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</si>
  <si>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</si>
  <si>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</si>
  <si>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</si>
  <si>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</si>
  <si>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</si>
  <si>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</si>
  <si>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</si>
  <si>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</si>
  <si>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</si>
  <si>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</si>
  <si>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</si>
  <si>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</si>
  <si>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</si>
  <si>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</si>
  <si>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</si>
  <si>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</si>
  <si>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</si>
  <si>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</si>
  <si>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</si>
  <si>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</si>
  <si>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</si>
  <si>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</si>
  <si>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</si>
  <si>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</si>
  <si>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</si>
  <si>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</si>
  <si>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</si>
  <si>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</si>
  <si>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</si>
  <si>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</si>
  <si>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</si>
  <si>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</si>
  <si>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</si>
  <si>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</si>
  <si>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</si>
  <si>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</si>
  <si>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</si>
  <si>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</si>
  <si>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</si>
  <si>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</si>
  <si>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</si>
  <si>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</si>
  <si>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</si>
  <si>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</si>
  <si>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</si>
  <si>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</si>
  <si>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</si>
  <si>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</si>
  <si>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</si>
  <si>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</si>
  <si>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</si>
  <si>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</si>
  <si>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</si>
  <si>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</si>
  <si>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</si>
  <si>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</si>
  <si>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</si>
  <si>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</si>
  <si>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</si>
  <si>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</si>
  <si>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</si>
  <si>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</si>
  <si>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</si>
  <si>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</si>
  <si>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</si>
  <si>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</si>
  <si>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</si>
  <si>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</si>
  <si>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</si>
  <si>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</si>
  <si>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</si>
  <si>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</si>
  <si>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</si>
  <si>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</si>
  <si>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</si>
  <si>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</si>
  <si>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</si>
  <si>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</si>
  <si>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</si>
  <si>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</si>
  <si>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</si>
  <si>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</si>
  <si>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</si>
  <si>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</si>
  <si>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</si>
  <si>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425 Lexington*</t>
  </si>
  <si>
    <t>901 Fifth Seattle*</t>
  </si>
  <si>
    <t>Rialto Elite Portfolio*</t>
  </si>
  <si>
    <t>496922</t>
  </si>
  <si>
    <t>ROBIN*</t>
  </si>
  <si>
    <t>505145</t>
  </si>
  <si>
    <t>Tanfield 1*</t>
  </si>
  <si>
    <t>white oak 3*</t>
  </si>
  <si>
    <t>491967</t>
  </si>
  <si>
    <t>סה"כ קרנות השקעה</t>
  </si>
  <si>
    <t>סה"כ קרנות השקעה בישראל</t>
  </si>
  <si>
    <t>ריאליטי קרן השקעות בנדל"ן IV</t>
  </si>
  <si>
    <t>Kedma Capital III</t>
  </si>
  <si>
    <t>Vintage Migdal Co Investment II</t>
  </si>
  <si>
    <t>Yesodot Gimmel</t>
  </si>
  <si>
    <t>סה"כ קרנות השקעה בחו"ל</t>
  </si>
  <si>
    <t>Strategic Investors Fund IX L.P</t>
  </si>
  <si>
    <t>Vintage fund of funds ISRAEL V</t>
  </si>
  <si>
    <t>Vintage Fund of Funds V ACCESS</t>
  </si>
  <si>
    <t xml:space="preserve"> Brookfield SREP III</t>
  </si>
  <si>
    <t>Blackstone Real Estate Partners IX</t>
  </si>
  <si>
    <t>Co Invest Antlia BSREP III</t>
  </si>
  <si>
    <t>ACE IV*</t>
  </si>
  <si>
    <t>ADLS</t>
  </si>
  <si>
    <t>Advent International GPE IX L.P</t>
  </si>
  <si>
    <t>Astorg VII</t>
  </si>
  <si>
    <t>Brookfield Capital Partners V</t>
  </si>
  <si>
    <t>Brookfield coinv JCI</t>
  </si>
  <si>
    <t>Brookfield HSO Co Invest L.P</t>
  </si>
  <si>
    <t>CDL II</t>
  </si>
  <si>
    <t>Copenhagen Infrastructure III</t>
  </si>
  <si>
    <t>EC   1</t>
  </si>
  <si>
    <t>EC   2</t>
  </si>
  <si>
    <t>GIP GEMINI FUND CAYMAN FEEDER II LP</t>
  </si>
  <si>
    <t>Global Infrastructure Partners IV L.P</t>
  </si>
  <si>
    <t>ICGLV</t>
  </si>
  <si>
    <t>IFM GIF</t>
  </si>
  <si>
    <t>InfraRed Infrastructure Fund V</t>
  </si>
  <si>
    <t>JP Morgan IIF</t>
  </si>
  <si>
    <t>KASS</t>
  </si>
  <si>
    <t>KCOV</t>
  </si>
  <si>
    <t>Klirmark III</t>
  </si>
  <si>
    <t>KSO</t>
  </si>
  <si>
    <t>LS POWER FUND IV</t>
  </si>
  <si>
    <t>MTDL</t>
  </si>
  <si>
    <t>ORCC</t>
  </si>
  <si>
    <t>Patria Private Equity Fund VI</t>
  </si>
  <si>
    <t>PPCSIV</t>
  </si>
  <si>
    <t>TDLIV</t>
  </si>
  <si>
    <t>Thoma Bravo Fund XIII</t>
  </si>
  <si>
    <t>TPG Asia VII L.P</t>
  </si>
  <si>
    <t>Warburg Pincus China II L.P</t>
  </si>
  <si>
    <t>WSREDII</t>
  </si>
  <si>
    <t>₪ / מט"ח</t>
  </si>
  <si>
    <t>+ILS/-USD 3.3943 24-11-20 (10) -697</t>
  </si>
  <si>
    <t>10001090</t>
  </si>
  <si>
    <t>+ILS/-USD 3.4174 05-11-20 (10) -906</t>
  </si>
  <si>
    <t>10001025</t>
  </si>
  <si>
    <t>+ILS/-USD 3.4319 17-06-20 (10) -386</t>
  </si>
  <si>
    <t>10001099</t>
  </si>
  <si>
    <t>+ILS/-USD 3.4327 16-11-20 (10) -928</t>
  </si>
  <si>
    <t>10001021</t>
  </si>
  <si>
    <t>+ILS/-USD 3.4345 23-11-20 (10) -935</t>
  </si>
  <si>
    <t>10001023</t>
  </si>
  <si>
    <t>+ILS/-USD 3.441 06-05-20 (10) -306</t>
  </si>
  <si>
    <t>10001094</t>
  </si>
  <si>
    <t>+ILS/-USD 3.4422 26-06-20 (10) -398</t>
  </si>
  <si>
    <t>10001098</t>
  </si>
  <si>
    <t>+ILS/-USD 3.4456 11-03-20 (10) -184</t>
  </si>
  <si>
    <t>10001102</t>
  </si>
  <si>
    <t>+ILS/-USD 3.4459 15-06-20 (10) -386</t>
  </si>
  <si>
    <t>10001096</t>
  </si>
  <si>
    <t>+ILS/-USD 3.4491 01-04-20 (10) -174</t>
  </si>
  <si>
    <t>10001118</t>
  </si>
  <si>
    <t>+ILS/-USD 3.4503 24-03-20 (10) -209</t>
  </si>
  <si>
    <t>10001104</t>
  </si>
  <si>
    <t>+ILS/-USD 3.4526 25-03-20 (10) -209</t>
  </si>
  <si>
    <t>10001108</t>
  </si>
  <si>
    <t>+ILS/-USD 3.458 10-09-20 (10) -810</t>
  </si>
  <si>
    <t>10001017</t>
  </si>
  <si>
    <t>+ILS/-USD 3.4672 07-07-20 (10) -600</t>
  </si>
  <si>
    <t>10001042</t>
  </si>
  <si>
    <t>+ILS/-USD 3.4673 14-07-20 (10) -627</t>
  </si>
  <si>
    <t>10001049</t>
  </si>
  <si>
    <t>+ILS/-USD 3.4693 14-07-20 (93) -627</t>
  </si>
  <si>
    <t>10001051</t>
  </si>
  <si>
    <t>+ILS/-USD 3.471 03-12-20 (10) -997</t>
  </si>
  <si>
    <t>10001012</t>
  </si>
  <si>
    <t>+ILS/-USD 3.4807 22-01-20 (10) -223</t>
  </si>
  <si>
    <t>10001059</t>
  </si>
  <si>
    <t>+ILS/-USD 3.4867 06-02-20 (10) -403</t>
  </si>
  <si>
    <t>10001019</t>
  </si>
  <si>
    <t>+ILS/-USD 3.4885 30-01-20 (10) -95</t>
  </si>
  <si>
    <t>10001116</t>
  </si>
  <si>
    <t>+ILS/-USD 3.4919 16-06-20 (10) -696</t>
  </si>
  <si>
    <t>10001010</t>
  </si>
  <si>
    <t>+ILS/-USD 3.497 19-02-20 (10) -352</t>
  </si>
  <si>
    <t>10001039</t>
  </si>
  <si>
    <t>+ILS/-USD 3.5049 11-02-20 (10) -221</t>
  </si>
  <si>
    <t>10001069</t>
  </si>
  <si>
    <t>+ILS/-USD 3.5072 20-10-20 (10) -873</t>
  </si>
  <si>
    <t>10000997</t>
  </si>
  <si>
    <t>+ILS/-USD 3.5101 23-01-20 (10) -180</t>
  </si>
  <si>
    <t>10001080</t>
  </si>
  <si>
    <t>+ILS/-USD 3.5106 13-02-20 (10) -314</t>
  </si>
  <si>
    <t>10001047</t>
  </si>
  <si>
    <t>+ILS/-USD 3.5168 29-01-20 (10) -192</t>
  </si>
  <si>
    <t>10001067</t>
  </si>
  <si>
    <t>+ILS/-USD 3.5234 16-06-20 (10) -796</t>
  </si>
  <si>
    <t>10000968</t>
  </si>
  <si>
    <t>+ILS/-USD 3.53 18-06-20 (10) -680</t>
  </si>
  <si>
    <t>10000996</t>
  </si>
  <si>
    <t>+ILS/-USD 3.54135 14-05-20 (10) -676.5</t>
  </si>
  <si>
    <t>10000978</t>
  </si>
  <si>
    <t>+ILS/-USD 3.5465 07-05-20 (10) -610</t>
  </si>
  <si>
    <t>10000990</t>
  </si>
  <si>
    <t>+ILS/-USD 3.552 02-06-20 (10) -800</t>
  </si>
  <si>
    <t>10000966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</si>
  <si>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</si>
  <si>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</si>
  <si>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</si>
  <si>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</si>
  <si>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</si>
  <si>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</si>
  <si>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</si>
  <si>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</si>
  <si>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</si>
  <si>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</si>
  <si>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</si>
  <si>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</si>
  <si>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</si>
  <si>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</si>
  <si>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</si>
  <si>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</si>
  <si>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</si>
  <si>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</si>
  <si>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</si>
  <si>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</si>
  <si>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</si>
  <si>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</si>
  <si>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</si>
  <si>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</si>
  <si>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</si>
  <si>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+EUR/-USD 1.11132 21-01-20 (20) +37.2</t>
  </si>
  <si>
    <t>10000093</t>
  </si>
  <si>
    <t>+EUR/-USD 1.12313 12-03-20 (12) +108.3</t>
  </si>
  <si>
    <t>10000049</t>
  </si>
  <si>
    <t>+GBP/-USD 1.29927 16-01-20 (20) +14.7</t>
  </si>
  <si>
    <t>10000060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</si>
  <si>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</si>
  <si>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</si>
  <si>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</si>
  <si>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</si>
  <si>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</si>
  <si>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</si>
  <si>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</si>
  <si>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</si>
  <si>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</si>
  <si>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</si>
  <si>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</si>
  <si>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</si>
  <si>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</si>
  <si>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</si>
  <si>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</si>
  <si>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</si>
  <si>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</si>
  <si>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</si>
  <si>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</si>
  <si>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</si>
  <si>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+USD/-EUR 1.11933 05-03-20 (20) +98.3</t>
  </si>
  <si>
    <t>10000081</t>
  </si>
  <si>
    <t>+USD/-EUR 1.12275 05-03-20 (12) +100.5</t>
  </si>
  <si>
    <t>10000077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</si>
  <si>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</si>
  <si>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</si>
  <si>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</si>
  <si>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</si>
  <si>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</si>
  <si>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</si>
  <si>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1.12505 04-05-20 (12) +136.5</t>
  </si>
  <si>
    <t>10000084</t>
  </si>
  <si>
    <t>+GBP/-USD 1.3406 02-03-20 (10) +34</t>
  </si>
  <si>
    <t>10001114</t>
  </si>
  <si>
    <t>+JPY/-USD 108.99 10-02-20 (10) -21</t>
  </si>
  <si>
    <t>10001119</t>
  </si>
  <si>
    <t>+USD/-CAD 1.3072 18-02-20 (10) -38</t>
  </si>
  <si>
    <t>10001003</t>
  </si>
  <si>
    <t>+USD/-CAD 1.33546 09-01-20 (10) -49.4</t>
  </si>
  <si>
    <t>10000972</t>
  </si>
  <si>
    <t>+USD/-EUR 1.11142 27-04-20 (10) +157.2</t>
  </si>
  <si>
    <t>10001063</t>
  </si>
  <si>
    <t>+USD/-EUR 1.1194 27-04-20 (10) +104</t>
  </si>
  <si>
    <t>10001110</t>
  </si>
  <si>
    <t>+USD/-EUR 1.12072 20-04-20 (10) +118.2</t>
  </si>
  <si>
    <t>10001085</t>
  </si>
  <si>
    <t>+USD/-EUR 1.1219 20-04-20 (10) +129</t>
  </si>
  <si>
    <t>10001076</t>
  </si>
  <si>
    <t>+USD/-EUR 1.1224 20-04-20 (10) +119</t>
  </si>
  <si>
    <t>10001083</t>
  </si>
  <si>
    <t>+USD/-EUR 1.1224 20-04-20 (10) +129</t>
  </si>
  <si>
    <t>10001078</t>
  </si>
  <si>
    <t>+USD/-EUR 1.12251 08-06-20 (10) +139.1</t>
  </si>
  <si>
    <t>10001092</t>
  </si>
  <si>
    <t>+USD/-EUR 1.1228 20-07-20 (10) +156</t>
  </si>
  <si>
    <t>10001106</t>
  </si>
  <si>
    <t>+USD/-EUR 1.12283 20-07-20 (10) +157.3</t>
  </si>
  <si>
    <t>10001105</t>
  </si>
  <si>
    <t>+USD/-EUR 1.12321 29-06-20 (10) +142.1</t>
  </si>
  <si>
    <t>10001101</t>
  </si>
  <si>
    <t>+USD/-EUR 1.1259 20-04-20 (10) +133</t>
  </si>
  <si>
    <t>10001075</t>
  </si>
  <si>
    <t>+USD/-EUR 1.12622 20-04-20 (10) +225.2</t>
  </si>
  <si>
    <t>10001026</t>
  </si>
  <si>
    <t>+USD/-EUR 1.1284 20-07-20 (10) +155</t>
  </si>
  <si>
    <t>10001112</t>
  </si>
  <si>
    <t>+USD/-EUR 1.14503 20-04-20 (10) +238.3</t>
  </si>
  <si>
    <t>10001014</t>
  </si>
  <si>
    <t>+USD/-EUR 1.14689 27-04-20 (10) +254.9</t>
  </si>
  <si>
    <t>10001009</t>
  </si>
  <si>
    <t>+USD/-EUR 1.147715 30-03-20 (10) +239.15</t>
  </si>
  <si>
    <t>10000981</t>
  </si>
  <si>
    <t>+USD/-EUR 1.14923 24-02-20 (10) +204.3</t>
  </si>
  <si>
    <t>10000988</t>
  </si>
  <si>
    <t>+USD/-EUR 1.15135 13-01-20 (10) +189.5</t>
  </si>
  <si>
    <t>10000974</t>
  </si>
  <si>
    <t>+USD/-EUR 1.1595 27-04-20 (10) +252</t>
  </si>
  <si>
    <t>10001001</t>
  </si>
  <si>
    <t>+USD/-EUR 1.16125 27-04-20 (10) +250.5</t>
  </si>
  <si>
    <t>10001000</t>
  </si>
  <si>
    <t>+USD/-EUR 1.16395 27-04-20 (10) +249.5</t>
  </si>
  <si>
    <t>10000993</t>
  </si>
  <si>
    <t>+USD/-GBP 1.23637 23-04-20 (10) +97.7</t>
  </si>
  <si>
    <t>10001041</t>
  </si>
  <si>
    <t>+USD/-GBP 1.23785 18-05-20 (10) +88.5</t>
  </si>
  <si>
    <t>10001061</t>
  </si>
  <si>
    <t>+USD/-GBP 1.25355 02-03-20 (10) +118.5</t>
  </si>
  <si>
    <t>10001015</t>
  </si>
  <si>
    <t>+USD/-GBP 1.26118 02-03-20 (10) +117.8</t>
  </si>
  <si>
    <t>10001020</t>
  </si>
  <si>
    <t>+USD/-GBP 1.27965 03-02-20 (10) +116.5</t>
  </si>
  <si>
    <t>10000976</t>
  </si>
  <si>
    <t>+USD/-GBP 1.28271 02-03-20 (10) +117.1</t>
  </si>
  <si>
    <t>10000999</t>
  </si>
  <si>
    <t>+USD/-GBP 1.2927 23-04-20 (10) +69</t>
  </si>
  <si>
    <t>10001077</t>
  </si>
  <si>
    <t>+USD/-GBP 1.29577 18-05-20 (10) +77.7</t>
  </si>
  <si>
    <t>10001072</t>
  </si>
  <si>
    <t>+USD/-GBP 1.30278 11-05-20 (10) +64.8</t>
  </si>
  <si>
    <t>10001087</t>
  </si>
  <si>
    <t>+USD/-JPY 106.825 10-02-20 (10) -184.5</t>
  </si>
  <si>
    <t>10000979</t>
  </si>
  <si>
    <t>+USD/-JPY 107.03 26-05-20 (10) -135</t>
  </si>
  <si>
    <t>10001082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</si>
  <si>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</si>
  <si>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</si>
  <si>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</si>
  <si>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</si>
  <si>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</si>
  <si>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</si>
  <si>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</si>
  <si>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</si>
  <si>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</si>
  <si>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</si>
  <si>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</si>
  <si>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</si>
  <si>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</si>
  <si>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</si>
  <si>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</si>
  <si>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</si>
  <si>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</si>
  <si>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</si>
  <si>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</si>
  <si>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30312000</t>
  </si>
  <si>
    <t>31712000</t>
  </si>
  <si>
    <t>30212000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</si>
  <si>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</si>
  <si>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</si>
  <si>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</si>
  <si>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</si>
  <si>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</si>
  <si>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</si>
  <si>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</si>
  <si>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</si>
  <si>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</si>
  <si>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31210000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</si>
  <si>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</si>
  <si>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</si>
  <si>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</si>
  <si>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</si>
  <si>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</si>
  <si>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</si>
  <si>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</si>
  <si>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</si>
  <si>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</si>
  <si>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</si>
  <si>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30211000</t>
  </si>
  <si>
    <t>דירוג פנימי</t>
  </si>
  <si>
    <t>לא</t>
  </si>
  <si>
    <t>AA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</si>
  <si>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</si>
  <si>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</si>
  <si>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</si>
  <si>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</si>
  <si>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</si>
  <si>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</si>
  <si>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</si>
  <si>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</si>
  <si>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</si>
  <si>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</si>
  <si>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</si>
  <si>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</si>
  <si>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</si>
  <si>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</si>
  <si>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</si>
  <si>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</si>
  <si>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</si>
  <si>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</si>
  <si>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</si>
  <si>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</si>
  <si>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</si>
  <si>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</si>
  <si>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</si>
  <si>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</si>
  <si>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</si>
  <si>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</si>
  <si>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</si>
  <si>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</si>
  <si>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</si>
  <si>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</si>
  <si>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</si>
  <si>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</si>
  <si>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</si>
  <si>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</si>
  <si>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</si>
  <si>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</si>
  <si>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</si>
  <si>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</si>
  <si>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</si>
  <si>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</si>
  <si>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</si>
  <si>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</si>
  <si>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</si>
  <si>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</si>
  <si>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</si>
  <si>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</si>
  <si>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</si>
  <si>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482154</t>
  </si>
  <si>
    <t>482153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</si>
  <si>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</si>
  <si>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</si>
  <si>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</si>
  <si>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</si>
  <si>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</si>
  <si>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</si>
  <si>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</si>
  <si>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</si>
  <si>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</si>
  <si>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</si>
  <si>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</si>
  <si>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</si>
  <si>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</si>
  <si>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</si>
  <si>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</si>
  <si>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</si>
  <si>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</si>
  <si>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</si>
  <si>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</si>
  <si>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</si>
  <si>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</si>
  <si>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</si>
  <si>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</si>
  <si>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</si>
  <si>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</si>
  <si>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</si>
  <si>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</si>
  <si>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</si>
  <si>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</si>
  <si>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</si>
  <si>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יתרות התחייבות להשקעה</t>
  </si>
  <si>
    <t>סה"כ בחו"ל</t>
  </si>
  <si>
    <t>ACE IV</t>
  </si>
  <si>
    <t xml:space="preserve">ADLS </t>
  </si>
  <si>
    <t>ADLS  co-inv</t>
  </si>
  <si>
    <t>Arclight Energy Partners Fund VII L.P</t>
  </si>
  <si>
    <t>BROOKFIELD HSO CO-INVEST L.P</t>
  </si>
  <si>
    <t>brookfield III F1</t>
  </si>
  <si>
    <t>EC1 ADLS  co-inv</t>
  </si>
  <si>
    <t>EC2 ADLS  co-inv</t>
  </si>
  <si>
    <t>GLOBAL INFRASTRUCTURE PARTNERS IV</t>
  </si>
  <si>
    <t>ICGL V</t>
  </si>
  <si>
    <t>infrared infrastructure fund v</t>
  </si>
  <si>
    <t>JCI Power Solut</t>
  </si>
  <si>
    <t>JP Morgan IIF - עמיתים</t>
  </si>
  <si>
    <t>Kartesia Credit Opportunities V</t>
  </si>
  <si>
    <t>KLIRMARK III</t>
  </si>
  <si>
    <t>KSO I</t>
  </si>
  <si>
    <t>Patria VI</t>
  </si>
  <si>
    <t>PERMIRA CREDIT SOLUTIONS IV</t>
  </si>
  <si>
    <t>PERMIRA VII PCS</t>
  </si>
  <si>
    <t>Reality IV</t>
  </si>
  <si>
    <t>SVB IX</t>
  </si>
  <si>
    <t xml:space="preserve">TDLIV </t>
  </si>
  <si>
    <t>TPG ASIA VII L.P</t>
  </si>
  <si>
    <t>Vintage Fund of Funds (access) V</t>
  </si>
  <si>
    <t>VINTAGE MIGDAL CO-INVESTMENT II LP</t>
  </si>
  <si>
    <t xml:space="preserve">WSREDII </t>
  </si>
  <si>
    <t>אלפי ₪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</si>
  <si>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</si>
  <si>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</si>
  <si>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</si>
  <si>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</si>
  <si>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41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</si>
  <si>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</si>
  <si>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</si>
  <si>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</si>
  <si>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</si>
  <si>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</si>
  <si>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</si>
  <si>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</si>
  <si>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</si>
  <si>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</si>
  <si>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</si>
  <si>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</si>
  <si>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</si>
  <si>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</si>
  <si>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</si>
  <si>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133</t>
  </si>
  <si>
    <t>בבטחונות אחרים - גורם 137</t>
  </si>
  <si>
    <t>בבטחונות אחרים - גורם 148</t>
  </si>
  <si>
    <t>בבטחונות אחרים - גורם 131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</si>
  <si>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</si>
  <si>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</si>
  <si>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</si>
  <si>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</si>
  <si>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</si>
  <si>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</si>
  <si>
    <t>גורם 111</t>
  </si>
  <si>
    <t>גורם 112</t>
  </si>
  <si>
    <t>גורם 151</t>
  </si>
  <si>
    <t>גורם 144</t>
  </si>
  <si>
    <t>גורם 37</t>
  </si>
  <si>
    <t>גורם 98</t>
  </si>
  <si>
    <t>גורם 105</t>
  </si>
  <si>
    <t>גורם 104</t>
  </si>
  <si>
    <t>גורם 137</t>
  </si>
  <si>
    <t>גורם 148</t>
  </si>
  <si>
    <t>גורם 143</t>
  </si>
  <si>
    <t>גורם 138</t>
  </si>
  <si>
    <t>גורם 149</t>
  </si>
  <si>
    <t>גורם 142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</si>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</sst>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00%"/>
    <numFmt numFmtId="169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7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10" fontId="2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 applyAlignment="1">
      <alignment horizontal="right" vertical="center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168" fontId="4" fillId="0" borderId="0" xfId="14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left" vertical="center" wrapText="1" readingOrder="1"/>
    </xf>
    <xf numFmtId="10" fontId="30" fillId="0" borderId="0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2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149</v>
      </c>
      <c r="C1" s="75" t="s" vm="1">
        <v>231</v>
      </c>
    </row>
    <row r="2" spans="1:4">
      <c r="B2" s="56" t="s">
        <v>148</v>
      </c>
      <c r="C2" s="75" t="s">
        <v>232</v>
      </c>
    </row>
    <row r="3" spans="1:4">
      <c r="B3" s="56" t="s">
        <v>150</v>
      </c>
      <c r="C3" s="75" t="s">
        <v>233</v>
      </c>
    </row>
    <row r="4" spans="1:4">
      <c r="B4" s="56" t="s">
        <v>151</v>
      </c>
      <c r="C4" s="75">
        <v>9606</v>
      </c>
    </row>
    <row r="6" spans="1:4" ht="26.25" customHeight="1">
      <c r="B6" s="129" t="s">
        <v>163</v>
      </c>
      <c r="C6" s="130"/>
      <c r="D6" s="131"/>
    </row>
    <row r="7" spans="1:4" s="9" customFormat="1">
      <c r="B7" s="22"/>
      <c r="C7" s="23" t="s">
        <v>113</v>
      </c>
      <c r="D7" s="24" t="s">
        <v>111</v>
      </c>
    </row>
    <row r="8" spans="1:4" s="9" customFormat="1">
      <c r="B8" s="22"/>
      <c r="C8" s="25" t="s">
        <v>210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162</v>
      </c>
      <c r="C10" s="145">
        <v>3401116.2029651199</v>
      </c>
      <c r="D10" s="146">
        <v>0.99999999999999911</v>
      </c>
    </row>
    <row r="11" spans="1:4">
      <c r="A11" s="44" t="s">
        <v>129</v>
      </c>
      <c r="B11" s="28" t="s">
        <v>164</v>
      </c>
      <c r="C11" s="145" vm="2">
        <v>153764.32416449898</v>
      </c>
      <c r="D11" s="146" vm="3">
        <v>4.5209959021819339E-2</v>
      </c>
    </row>
    <row r="12" spans="1:4">
      <c r="B12" s="28" t="s">
        <v>165</v>
      </c>
      <c r="C12" s="145" vm="4">
        <v>2972186.7773700273</v>
      </c>
      <c r="D12" s="146" vm="5">
        <v>0.87388568928601995</v>
      </c>
    </row>
    <row r="13" spans="1:4">
      <c r="A13" s="54" t="s">
        <v>129</v>
      </c>
      <c r="B13" s="29" t="s">
        <v>70</v>
      </c>
      <c r="C13" s="145" vm="6">
        <v>1154801.4519260891</v>
      </c>
      <c r="D13" s="146" vm="7">
        <v>0.33953601788710513</v>
      </c>
    </row>
    <row r="14" spans="1:4">
      <c r="A14" s="54" t="s">
        <v>129</v>
      </c>
      <c r="B14" s="29" t="s">
        <v>71</v>
      </c>
      <c r="C14" s="145" t="s" vm="8">
        <v>2098</v>
      </c>
      <c r="D14" s="146" t="s" vm="9">
        <v>2098</v>
      </c>
    </row>
    <row r="15" spans="1:4">
      <c r="A15" s="54" t="s">
        <v>129</v>
      </c>
      <c r="B15" s="29" t="s">
        <v>72</v>
      </c>
      <c r="C15" s="145" vm="10">
        <v>1132625.4251662106</v>
      </c>
      <c r="D15" s="146" vm="11">
        <v>0.3330157976310183</v>
      </c>
    </row>
    <row r="16" spans="1:4">
      <c r="A16" s="54" t="s">
        <v>129</v>
      </c>
      <c r="B16" s="29" t="s">
        <v>73</v>
      </c>
      <c r="C16" s="145" vm="12">
        <v>250550.177920827</v>
      </c>
      <c r="D16" s="146" vm="13">
        <v>7.3667044278697441E-2</v>
      </c>
    </row>
    <row r="17" spans="1:4">
      <c r="A17" s="54" t="s">
        <v>129</v>
      </c>
      <c r="B17" s="29" t="s">
        <v>224</v>
      </c>
      <c r="C17" s="145" vm="14">
        <v>367940.27464847913</v>
      </c>
      <c r="D17" s="146" vm="15">
        <v>0.10818221215955678</v>
      </c>
    </row>
    <row r="18" spans="1:4">
      <c r="A18" s="54" t="s">
        <v>129</v>
      </c>
      <c r="B18" s="29" t="s">
        <v>74</v>
      </c>
      <c r="C18" s="145" vm="16">
        <v>62842.277153076007</v>
      </c>
      <c r="D18" s="146" vm="17">
        <v>1.8476956799738146E-2</v>
      </c>
    </row>
    <row r="19" spans="1:4">
      <c r="A19" s="54" t="s">
        <v>129</v>
      </c>
      <c r="B19" s="29" t="s">
        <v>75</v>
      </c>
      <c r="C19" s="145" vm="18">
        <v>22.250783573000003</v>
      </c>
      <c r="D19" s="146" vm="19">
        <v>6.5422003381129925E-6</v>
      </c>
    </row>
    <row r="20" spans="1:4">
      <c r="A20" s="54" t="s">
        <v>129</v>
      </c>
      <c r="B20" s="29" t="s">
        <v>76</v>
      </c>
      <c r="C20" s="145" vm="20">
        <v>182.58506779499996</v>
      </c>
      <c r="D20" s="146" vm="21">
        <v>5.3683866383577457E-5</v>
      </c>
    </row>
    <row r="21" spans="1:4">
      <c r="A21" s="54" t="s">
        <v>129</v>
      </c>
      <c r="B21" s="29" t="s">
        <v>77</v>
      </c>
      <c r="C21" s="145" vm="22">
        <v>3222.3347039770001</v>
      </c>
      <c r="D21" s="146" vm="23">
        <v>9.4743446318233421E-4</v>
      </c>
    </row>
    <row r="22" spans="1:4">
      <c r="A22" s="54" t="s">
        <v>129</v>
      </c>
      <c r="B22" s="29" t="s">
        <v>78</v>
      </c>
      <c r="C22" s="145" t="s" vm="24">
        <v>2098</v>
      </c>
      <c r="D22" s="146" t="s" vm="25">
        <v>2098</v>
      </c>
    </row>
    <row r="23" spans="1:4">
      <c r="B23" s="28" t="s">
        <v>166</v>
      </c>
      <c r="C23" s="145" vm="26">
        <v>135987.74808126705</v>
      </c>
      <c r="D23" s="146" vm="27">
        <v>3.998327018721435E-2</v>
      </c>
    </row>
    <row r="24" spans="1:4">
      <c r="A24" s="54" t="s">
        <v>129</v>
      </c>
      <c r="B24" s="29" t="s">
        <v>79</v>
      </c>
      <c r="C24" s="145" t="s" vm="28">
        <v>2098</v>
      </c>
      <c r="D24" s="146" t="s" vm="29">
        <v>2098</v>
      </c>
    </row>
    <row r="25" spans="1:4">
      <c r="A25" s="54" t="s">
        <v>129</v>
      </c>
      <c r="B25" s="29" t="s">
        <v>80</v>
      </c>
      <c r="C25" s="145" t="s" vm="30">
        <v>2098</v>
      </c>
      <c r="D25" s="146" t="s" vm="31">
        <v>2098</v>
      </c>
    </row>
    <row r="26" spans="1:4">
      <c r="A26" s="54" t="s">
        <v>129</v>
      </c>
      <c r="B26" s="29" t="s">
        <v>72</v>
      </c>
      <c r="C26" s="145" vm="32">
        <v>9910.2018500000013</v>
      </c>
      <c r="D26" s="146" vm="33">
        <v>2.9138086612154565E-3</v>
      </c>
    </row>
    <row r="27" spans="1:4">
      <c r="A27" s="54" t="s">
        <v>129</v>
      </c>
      <c r="B27" s="29" t="s">
        <v>81</v>
      </c>
      <c r="C27" s="145" vm="34">
        <v>37911.515089999994</v>
      </c>
      <c r="D27" s="146" vm="35">
        <v>1.1146786180651048E-2</v>
      </c>
    </row>
    <row r="28" spans="1:4">
      <c r="A28" s="54" t="s">
        <v>129</v>
      </c>
      <c r="B28" s="29" t="s">
        <v>82</v>
      </c>
      <c r="C28" s="145" vm="36">
        <v>84415.893310000043</v>
      </c>
      <c r="D28" s="146" vm="37">
        <v>2.4820055614802439E-2</v>
      </c>
    </row>
    <row r="29" spans="1:4">
      <c r="A29" s="54" t="s">
        <v>129</v>
      </c>
      <c r="B29" s="29" t="s">
        <v>83</v>
      </c>
      <c r="C29" s="145" t="s" vm="38">
        <v>2098</v>
      </c>
      <c r="D29" s="146" t="s" vm="39">
        <v>2098</v>
      </c>
    </row>
    <row r="30" spans="1:4">
      <c r="A30" s="54" t="s">
        <v>129</v>
      </c>
      <c r="B30" s="29" t="s">
        <v>189</v>
      </c>
      <c r="C30" s="145" t="s" vm="40">
        <v>2098</v>
      </c>
      <c r="D30" s="146" t="s" vm="41">
        <v>2098</v>
      </c>
    </row>
    <row r="31" spans="1:4">
      <c r="A31" s="54" t="s">
        <v>129</v>
      </c>
      <c r="B31" s="29" t="s">
        <v>107</v>
      </c>
      <c r="C31" s="145" vm="42">
        <v>3750.1378312670008</v>
      </c>
      <c r="D31" s="146" vm="43">
        <v>1.1026197305454009E-3</v>
      </c>
    </row>
    <row r="32" spans="1:4">
      <c r="A32" s="54" t="s">
        <v>129</v>
      </c>
      <c r="B32" s="29" t="s">
        <v>84</v>
      </c>
      <c r="C32" s="145" t="s" vm="44">
        <v>2098</v>
      </c>
      <c r="D32" s="146" t="s" vm="45">
        <v>2098</v>
      </c>
    </row>
    <row r="33" spans="1:4">
      <c r="A33" s="54" t="s">
        <v>129</v>
      </c>
      <c r="B33" s="28" t="s">
        <v>167</v>
      </c>
      <c r="C33" s="145" vm="46">
        <v>107241.31706999999</v>
      </c>
      <c r="D33" s="146" vm="47">
        <v>3.1531212305097388E-2</v>
      </c>
    </row>
    <row r="34" spans="1:4">
      <c r="A34" s="54" t="s">
        <v>129</v>
      </c>
      <c r="B34" s="28" t="s">
        <v>168</v>
      </c>
      <c r="C34" s="145" t="s" vm="48">
        <v>2098</v>
      </c>
      <c r="D34" s="146" t="s" vm="49">
        <v>2098</v>
      </c>
    </row>
    <row r="35" spans="1:4">
      <c r="A35" s="54" t="s">
        <v>129</v>
      </c>
      <c r="B35" s="28" t="s">
        <v>169</v>
      </c>
      <c r="C35" s="145" vm="50">
        <v>31822.05431</v>
      </c>
      <c r="D35" s="146" vm="51">
        <v>9.3563560934075869E-3</v>
      </c>
    </row>
    <row r="36" spans="1:4">
      <c r="A36" s="54" t="s">
        <v>129</v>
      </c>
      <c r="B36" s="55" t="s">
        <v>170</v>
      </c>
      <c r="C36" s="145" t="s" vm="52">
        <v>2098</v>
      </c>
      <c r="D36" s="146" t="s" vm="53">
        <v>2098</v>
      </c>
    </row>
    <row r="37" spans="1:4">
      <c r="A37" s="54" t="s">
        <v>129</v>
      </c>
      <c r="B37" s="28" t="s">
        <v>171</v>
      </c>
      <c r="C37" s="145" vm="54">
        <v>113.98196932700002</v>
      </c>
      <c r="D37" s="146" vm="55">
        <v>3.3513106440653081E-5</v>
      </c>
    </row>
    <row r="38" spans="1:4">
      <c r="A38" s="54"/>
      <c r="B38" s="65" t="s">
        <v>173</v>
      </c>
      <c r="C38" s="145">
        <v>0</v>
      </c>
      <c r="D38" s="146">
        <v>0</v>
      </c>
    </row>
    <row r="39" spans="1:4">
      <c r="A39" s="54" t="s">
        <v>129</v>
      </c>
      <c r="B39" s="66" t="s">
        <v>174</v>
      </c>
      <c r="C39" s="145" t="s" vm="56">
        <v>2098</v>
      </c>
      <c r="D39" s="146" t="s" vm="57">
        <v>2098</v>
      </c>
    </row>
    <row r="40" spans="1:4">
      <c r="A40" s="54" t="s">
        <v>129</v>
      </c>
      <c r="B40" s="66" t="s">
        <v>208</v>
      </c>
      <c r="C40" s="145" t="s" vm="58">
        <v>2098</v>
      </c>
      <c r="D40" s="146" t="s" vm="59">
        <v>2098</v>
      </c>
    </row>
    <row r="41" spans="1:4">
      <c r="A41" s="54" t="s">
        <v>129</v>
      </c>
      <c r="B41" s="66" t="s">
        <v>175</v>
      </c>
      <c r="C41" s="145" t="s" vm="60">
        <v>2098</v>
      </c>
      <c r="D41" s="146" t="s" vm="61">
        <v>2098</v>
      </c>
    </row>
    <row r="42" spans="1:4">
      <c r="B42" s="66" t="s">
        <v>85</v>
      </c>
      <c r="C42" s="145" vm="62">
        <v>3401116.2029651199</v>
      </c>
      <c r="D42" s="146" vm="63">
        <v>0.99999999999999911</v>
      </c>
    </row>
    <row r="43" spans="1:4">
      <c r="A43" s="54" t="s">
        <v>129</v>
      </c>
      <c r="B43" s="66" t="s">
        <v>172</v>
      </c>
      <c r="C43" s="145">
        <v>232207.49167319777</v>
      </c>
      <c r="D43" s="146"/>
    </row>
    <row r="44" spans="1:4">
      <c r="B44" s="5" t="s">
        <v>112</v>
      </c>
    </row>
    <row r="45" spans="1:4">
      <c r="C45" s="72" t="s">
        <v>156</v>
      </c>
      <c r="D45" s="35" t="s">
        <v>106</v>
      </c>
    </row>
    <row r="46" spans="1:4">
      <c r="C46" s="73" t="s">
        <v>1</v>
      </c>
      <c r="D46" s="24" t="s">
        <v>2</v>
      </c>
    </row>
    <row r="47" spans="1:4">
      <c r="C47" s="147" t="s">
        <v>139</v>
      </c>
      <c r="D47" s="148" vm="64">
        <v>2.4230999999999998</v>
      </c>
    </row>
    <row r="48" spans="1:4">
      <c r="C48" s="147" t="s">
        <v>146</v>
      </c>
      <c r="D48" s="148">
        <v>0.85865487341300406</v>
      </c>
    </row>
    <row r="49" spans="2:4">
      <c r="C49" s="147" t="s">
        <v>143</v>
      </c>
      <c r="D49" s="148" vm="65">
        <v>2.6535000000000002</v>
      </c>
    </row>
    <row r="50" spans="2:4">
      <c r="B50" s="11"/>
      <c r="C50" s="147" t="s">
        <v>1462</v>
      </c>
      <c r="D50" s="148" vm="66">
        <v>3.5750000000000002</v>
      </c>
    </row>
    <row r="51" spans="2:4">
      <c r="C51" s="147" t="s">
        <v>137</v>
      </c>
      <c r="D51" s="148" vm="67">
        <v>3.8782000000000001</v>
      </c>
    </row>
    <row r="52" spans="2:4">
      <c r="C52" s="147" t="s">
        <v>138</v>
      </c>
      <c r="D52" s="148" vm="68">
        <v>4.5597000000000003</v>
      </c>
    </row>
    <row r="53" spans="2:4">
      <c r="C53" s="147" t="s">
        <v>140</v>
      </c>
      <c r="D53" s="148">
        <v>0.44351475174210436</v>
      </c>
    </row>
    <row r="54" spans="2:4">
      <c r="C54" s="147" t="s">
        <v>144</v>
      </c>
      <c r="D54" s="148" vm="69">
        <v>3.1846999999999999</v>
      </c>
    </row>
    <row r="55" spans="2:4">
      <c r="C55" s="147" t="s">
        <v>145</v>
      </c>
      <c r="D55" s="148">
        <v>0.18275657839072681</v>
      </c>
    </row>
    <row r="56" spans="2:4">
      <c r="C56" s="147" t="s">
        <v>142</v>
      </c>
      <c r="D56" s="148" vm="70">
        <v>0.51910000000000001</v>
      </c>
    </row>
    <row r="57" spans="2:4">
      <c r="C57" s="147" t="s">
        <v>2099</v>
      </c>
      <c r="D57" s="148">
        <v>2.3265791999999998</v>
      </c>
    </row>
    <row r="58" spans="2:4">
      <c r="C58" s="147" t="s">
        <v>141</v>
      </c>
      <c r="D58" s="148" vm="71">
        <v>0.3715</v>
      </c>
    </row>
    <row r="59" spans="2:4">
      <c r="C59" s="147" t="s">
        <v>135</v>
      </c>
      <c r="D59" s="148" vm="72">
        <v>3.456</v>
      </c>
    </row>
    <row r="60" spans="2:4">
      <c r="C60" s="147" t="s">
        <v>147</v>
      </c>
      <c r="D60" s="148" vm="73">
        <v>0.2465</v>
      </c>
    </row>
    <row r="61" spans="2:4">
      <c r="C61" s="147" t="s">
        <v>2100</v>
      </c>
      <c r="D61" s="148" vm="74">
        <v>0.39319999999999999</v>
      </c>
    </row>
    <row r="62" spans="2:4">
      <c r="C62" s="147" t="s">
        <v>2101</v>
      </c>
      <c r="D62" s="148">
        <v>5.5684993087713533E-2</v>
      </c>
    </row>
    <row r="63" spans="2:4">
      <c r="C63" s="147" t="s">
        <v>2102</v>
      </c>
      <c r="D63" s="148">
        <v>0.49632352941176472</v>
      </c>
    </row>
    <row r="64" spans="2:4">
      <c r="C64" s="147" t="s">
        <v>136</v>
      </c>
      <c r="D64" s="148">
        <v>1</v>
      </c>
    </row>
    <row r="65" spans="3:4">
      <c r="C65" s="149"/>
      <c r="D65" s="149"/>
    </row>
    <row r="66" spans="3:4">
      <c r="C66" s="149"/>
      <c r="D66" s="14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6.140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149</v>
      </c>
      <c r="C1" s="75" t="s" vm="1">
        <v>231</v>
      </c>
    </row>
    <row r="2" spans="2:30">
      <c r="B2" s="56" t="s">
        <v>148</v>
      </c>
      <c r="C2" s="75" t="s">
        <v>232</v>
      </c>
    </row>
    <row r="3" spans="2:30">
      <c r="B3" s="56" t="s">
        <v>150</v>
      </c>
      <c r="C3" s="75" t="s">
        <v>233</v>
      </c>
    </row>
    <row r="4" spans="2:30">
      <c r="B4" s="56" t="s">
        <v>151</v>
      </c>
      <c r="C4" s="75">
        <v>9606</v>
      </c>
    </row>
    <row r="6" spans="2:30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30" ht="26.25" customHeight="1">
      <c r="B7" s="142" t="s">
        <v>95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AD7" s="3"/>
    </row>
    <row r="8" spans="2:30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207</v>
      </c>
      <c r="H8" s="30" t="s">
        <v>206</v>
      </c>
      <c r="I8" s="30" t="s">
        <v>65</v>
      </c>
      <c r="J8" s="30" t="s">
        <v>62</v>
      </c>
      <c r="K8" s="30" t="s">
        <v>152</v>
      </c>
      <c r="L8" s="30" t="s">
        <v>154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214</v>
      </c>
      <c r="H9" s="16"/>
      <c r="I9" s="16" t="s">
        <v>210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1" t="s">
        <v>50</v>
      </c>
      <c r="C11" s="112"/>
      <c r="D11" s="112"/>
      <c r="E11" s="112"/>
      <c r="F11" s="112"/>
      <c r="G11" s="113"/>
      <c r="H11" s="114"/>
      <c r="I11" s="113">
        <v>22.250783573000003</v>
      </c>
      <c r="J11" s="112"/>
      <c r="K11" s="115">
        <v>1</v>
      </c>
      <c r="L11" s="115">
        <v>6.5422003381129984E-6</v>
      </c>
      <c r="Y11" s="1"/>
      <c r="Z11" s="3"/>
      <c r="AA11" s="1"/>
      <c r="AC11" s="1"/>
    </row>
    <row r="12" spans="2:30" s="4" customFormat="1" ht="18" customHeight="1">
      <c r="B12" s="116" t="s">
        <v>28</v>
      </c>
      <c r="C12" s="112"/>
      <c r="D12" s="112"/>
      <c r="E12" s="112"/>
      <c r="F12" s="112"/>
      <c r="G12" s="113"/>
      <c r="H12" s="114"/>
      <c r="I12" s="113">
        <v>22.250783573000003</v>
      </c>
      <c r="J12" s="112"/>
      <c r="K12" s="115">
        <v>1</v>
      </c>
      <c r="L12" s="115">
        <v>6.5422003381129984E-6</v>
      </c>
      <c r="Y12" s="1"/>
      <c r="Z12" s="3"/>
      <c r="AA12" s="1"/>
      <c r="AC12" s="1"/>
    </row>
    <row r="13" spans="2:30">
      <c r="B13" s="97" t="s">
        <v>1786</v>
      </c>
      <c r="C13" s="79"/>
      <c r="D13" s="79"/>
      <c r="E13" s="79"/>
      <c r="F13" s="79"/>
      <c r="G13" s="88"/>
      <c r="H13" s="90"/>
      <c r="I13" s="88">
        <v>22.250783573000003</v>
      </c>
      <c r="J13" s="79"/>
      <c r="K13" s="89">
        <v>1</v>
      </c>
      <c r="L13" s="115">
        <v>6.5422003381129984E-6</v>
      </c>
      <c r="Z13" s="3"/>
    </row>
    <row r="14" spans="2:30" ht="20.25">
      <c r="B14" s="84" t="s">
        <v>1787</v>
      </c>
      <c r="C14" s="81" t="s">
        <v>1788</v>
      </c>
      <c r="D14" s="94" t="s">
        <v>123</v>
      </c>
      <c r="E14" s="94" t="s">
        <v>159</v>
      </c>
      <c r="F14" s="94" t="s">
        <v>136</v>
      </c>
      <c r="G14" s="91">
        <v>10190.6556</v>
      </c>
      <c r="H14" s="93">
        <v>205.7</v>
      </c>
      <c r="I14" s="91">
        <v>20.962178568999999</v>
      </c>
      <c r="J14" s="92">
        <v>9.1717477940620579E-4</v>
      </c>
      <c r="K14" s="92">
        <v>0.94208720786068634</v>
      </c>
      <c r="L14" s="150">
        <v>6.1633232497981124E-6</v>
      </c>
      <c r="Z14" s="4"/>
    </row>
    <row r="15" spans="2:30">
      <c r="B15" s="84" t="s">
        <v>1789</v>
      </c>
      <c r="C15" s="81" t="s">
        <v>1790</v>
      </c>
      <c r="D15" s="94" t="s">
        <v>123</v>
      </c>
      <c r="E15" s="94" t="s">
        <v>159</v>
      </c>
      <c r="F15" s="94" t="s">
        <v>136</v>
      </c>
      <c r="G15" s="91">
        <v>2536.6240229999999</v>
      </c>
      <c r="H15" s="93">
        <v>50.8</v>
      </c>
      <c r="I15" s="91">
        <v>1.2886050040000001</v>
      </c>
      <c r="J15" s="92">
        <v>2.1148032516271889E-3</v>
      </c>
      <c r="K15" s="92">
        <v>5.7912792139313482E-2</v>
      </c>
      <c r="L15" s="150">
        <v>3.7887708831488443E-7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3" t="s">
        <v>223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3" t="s">
        <v>115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3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53" t="s">
        <v>213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6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56" t="s">
        <v>149</v>
      </c>
      <c r="C1" s="75" t="s" vm="1">
        <v>231</v>
      </c>
    </row>
    <row r="2" spans="2:28">
      <c r="B2" s="56" t="s">
        <v>148</v>
      </c>
      <c r="C2" s="75" t="s">
        <v>232</v>
      </c>
    </row>
    <row r="3" spans="2:28">
      <c r="B3" s="56" t="s">
        <v>150</v>
      </c>
      <c r="C3" s="75" t="s">
        <v>233</v>
      </c>
    </row>
    <row r="4" spans="2:28">
      <c r="B4" s="56" t="s">
        <v>151</v>
      </c>
      <c r="C4" s="75">
        <v>9606</v>
      </c>
    </row>
    <row r="6" spans="2:28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8" ht="26.25" customHeight="1">
      <c r="B7" s="142" t="s">
        <v>96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AB7" s="3"/>
    </row>
    <row r="8" spans="2:28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207</v>
      </c>
      <c r="H8" s="30" t="s">
        <v>206</v>
      </c>
      <c r="I8" s="30" t="s">
        <v>65</v>
      </c>
      <c r="J8" s="30" t="s">
        <v>62</v>
      </c>
      <c r="K8" s="30" t="s">
        <v>152</v>
      </c>
      <c r="L8" s="31" t="s">
        <v>154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214</v>
      </c>
      <c r="H9" s="16"/>
      <c r="I9" s="16" t="s">
        <v>210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52</v>
      </c>
      <c r="C11" s="79"/>
      <c r="D11" s="79"/>
      <c r="E11" s="79"/>
      <c r="F11" s="79"/>
      <c r="G11" s="88"/>
      <c r="H11" s="90"/>
      <c r="I11" s="88">
        <v>182.58506779499996</v>
      </c>
      <c r="J11" s="79"/>
      <c r="K11" s="89">
        <v>1</v>
      </c>
      <c r="L11" s="89">
        <v>5.3683866383577505E-5</v>
      </c>
      <c r="W11" s="1"/>
      <c r="X11" s="3"/>
      <c r="Y11" s="1"/>
      <c r="AA11" s="1"/>
    </row>
    <row r="12" spans="2:28">
      <c r="B12" s="100" t="s">
        <v>202</v>
      </c>
      <c r="C12" s="81"/>
      <c r="D12" s="81"/>
      <c r="E12" s="81"/>
      <c r="F12" s="81"/>
      <c r="G12" s="91"/>
      <c r="H12" s="93"/>
      <c r="I12" s="91">
        <v>153.70905530000002</v>
      </c>
      <c r="J12" s="81"/>
      <c r="K12" s="92">
        <v>0.8418489921233816</v>
      </c>
      <c r="L12" s="150">
        <v>4.5193708808301006E-5</v>
      </c>
      <c r="X12" s="3"/>
    </row>
    <row r="13" spans="2:28" ht="20.25">
      <c r="B13" s="97" t="s">
        <v>195</v>
      </c>
      <c r="C13" s="79"/>
      <c r="D13" s="79"/>
      <c r="E13" s="79"/>
      <c r="F13" s="79"/>
      <c r="G13" s="88"/>
      <c r="H13" s="90"/>
      <c r="I13" s="88">
        <v>153.70905530000002</v>
      </c>
      <c r="J13" s="79"/>
      <c r="K13" s="89">
        <v>0.8418489921233816</v>
      </c>
      <c r="L13" s="89">
        <v>4.5193708808301006E-5</v>
      </c>
      <c r="X13" s="4"/>
    </row>
    <row r="14" spans="2:28">
      <c r="B14" s="84" t="s">
        <v>1791</v>
      </c>
      <c r="C14" s="81" t="s">
        <v>1792</v>
      </c>
      <c r="D14" s="94" t="s">
        <v>123</v>
      </c>
      <c r="E14" s="94" t="s">
        <v>1793</v>
      </c>
      <c r="F14" s="94" t="s">
        <v>136</v>
      </c>
      <c r="G14" s="91">
        <v>84.922129999999996</v>
      </c>
      <c r="H14" s="93">
        <v>200000</v>
      </c>
      <c r="I14" s="91">
        <v>169.84426000000002</v>
      </c>
      <c r="J14" s="81"/>
      <c r="K14" s="92">
        <v>0.93021988079931672</v>
      </c>
      <c r="L14" s="150">
        <v>4.9937799788177912E-5</v>
      </c>
    </row>
    <row r="15" spans="2:28">
      <c r="B15" s="84" t="s">
        <v>1794</v>
      </c>
      <c r="C15" s="81" t="s">
        <v>1795</v>
      </c>
      <c r="D15" s="94" t="s">
        <v>123</v>
      </c>
      <c r="E15" s="94" t="s">
        <v>1793</v>
      </c>
      <c r="F15" s="94" t="s">
        <v>136</v>
      </c>
      <c r="G15" s="91">
        <v>-84.922129999999996</v>
      </c>
      <c r="H15" s="93">
        <v>19000</v>
      </c>
      <c r="I15" s="91">
        <v>-16.135204699999999</v>
      </c>
      <c r="J15" s="81"/>
      <c r="K15" s="92">
        <v>-8.8370888675935066E-2</v>
      </c>
      <c r="L15" s="150">
        <v>-4.7440909798769006E-6</v>
      </c>
    </row>
    <row r="16" spans="2:28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9"/>
    </row>
    <row r="17" spans="2:23">
      <c r="B17" s="100" t="s">
        <v>201</v>
      </c>
      <c r="C17" s="81"/>
      <c r="D17" s="81"/>
      <c r="E17" s="81"/>
      <c r="F17" s="81"/>
      <c r="G17" s="91"/>
      <c r="H17" s="93"/>
      <c r="I17" s="91">
        <v>28.876012494999969</v>
      </c>
      <c r="J17" s="81"/>
      <c r="K17" s="92">
        <v>0.15815100787661854</v>
      </c>
      <c r="L17" s="150">
        <v>8.4901575752765033E-6</v>
      </c>
    </row>
    <row r="18" spans="2:23" ht="20.25">
      <c r="B18" s="97" t="s">
        <v>195</v>
      </c>
      <c r="C18" s="79"/>
      <c r="D18" s="79"/>
      <c r="E18" s="79"/>
      <c r="F18" s="79"/>
      <c r="G18" s="88"/>
      <c r="H18" s="90"/>
      <c r="I18" s="88">
        <v>28.876012494999969</v>
      </c>
      <c r="J18" s="79"/>
      <c r="K18" s="89">
        <v>0.15815100787661854</v>
      </c>
      <c r="L18" s="89">
        <v>8.4901575752765033E-6</v>
      </c>
      <c r="W18" s="4"/>
    </row>
    <row r="19" spans="2:23">
      <c r="B19" s="84" t="s">
        <v>1796</v>
      </c>
      <c r="C19" s="81" t="s">
        <v>1797</v>
      </c>
      <c r="D19" s="94" t="s">
        <v>30</v>
      </c>
      <c r="E19" s="94" t="s">
        <v>1793</v>
      </c>
      <c r="F19" s="94" t="s">
        <v>135</v>
      </c>
      <c r="G19" s="91">
        <v>-47.205970999999998</v>
      </c>
      <c r="H19" s="93">
        <v>526</v>
      </c>
      <c r="I19" s="91">
        <v>-85.813657228999986</v>
      </c>
      <c r="J19" s="81"/>
      <c r="K19" s="92">
        <v>-0.46999274510963029</v>
      </c>
      <c r="L19" s="150">
        <v>-2.5231027729716194E-5</v>
      </c>
    </row>
    <row r="20" spans="2:23">
      <c r="B20" s="84" t="s">
        <v>1798</v>
      </c>
      <c r="C20" s="81" t="s">
        <v>1799</v>
      </c>
      <c r="D20" s="94" t="s">
        <v>30</v>
      </c>
      <c r="E20" s="94" t="s">
        <v>1793</v>
      </c>
      <c r="F20" s="94" t="s">
        <v>135</v>
      </c>
      <c r="G20" s="91">
        <v>47.205970999999998</v>
      </c>
      <c r="H20" s="93">
        <v>2065</v>
      </c>
      <c r="I20" s="91">
        <v>336.89201972800004</v>
      </c>
      <c r="J20" s="81"/>
      <c r="K20" s="92">
        <v>1.8451236116759036</v>
      </c>
      <c r="L20" s="150">
        <v>9.9053369430393152E-5</v>
      </c>
    </row>
    <row r="21" spans="2:23">
      <c r="B21" s="84" t="s">
        <v>1800</v>
      </c>
      <c r="C21" s="81" t="s">
        <v>1801</v>
      </c>
      <c r="D21" s="94" t="s">
        <v>30</v>
      </c>
      <c r="E21" s="94" t="s">
        <v>1793</v>
      </c>
      <c r="F21" s="94" t="s">
        <v>135</v>
      </c>
      <c r="G21" s="91">
        <v>-8.073537</v>
      </c>
      <c r="H21" s="93">
        <v>7837</v>
      </c>
      <c r="I21" s="91">
        <v>-218.669101525</v>
      </c>
      <c r="J21" s="81"/>
      <c r="K21" s="92">
        <v>-1.1976286131487703</v>
      </c>
      <c r="L21" s="150">
        <v>-6.4293334445427816E-5</v>
      </c>
      <c r="W21" s="3"/>
    </row>
    <row r="22" spans="2:23">
      <c r="B22" s="84" t="s">
        <v>1802</v>
      </c>
      <c r="C22" s="81" t="s">
        <v>1803</v>
      </c>
      <c r="D22" s="94" t="s">
        <v>1406</v>
      </c>
      <c r="E22" s="94" t="s">
        <v>1793</v>
      </c>
      <c r="F22" s="94" t="s">
        <v>135</v>
      </c>
      <c r="G22" s="91">
        <v>-15.258985000000001</v>
      </c>
      <c r="H22" s="93">
        <v>67</v>
      </c>
      <c r="I22" s="91">
        <v>-3.5332484790000001</v>
      </c>
      <c r="J22" s="81"/>
      <c r="K22" s="92">
        <v>-1.9351245540884025E-2</v>
      </c>
      <c r="L22" s="150">
        <v>-1.0388496799726179E-6</v>
      </c>
    </row>
    <row r="23" spans="2:23">
      <c r="B23" s="80"/>
      <c r="C23" s="81"/>
      <c r="D23" s="81"/>
      <c r="E23" s="81"/>
      <c r="F23" s="81"/>
      <c r="G23" s="91"/>
      <c r="H23" s="93"/>
      <c r="I23" s="81"/>
      <c r="J23" s="81"/>
      <c r="K23" s="92"/>
      <c r="L23" s="81"/>
    </row>
    <row r="24" spans="2:2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3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3">
      <c r="B26" s="153" t="s">
        <v>223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3">
      <c r="B27" s="153" t="s">
        <v>115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3">
      <c r="B28" s="153" t="s">
        <v>205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153" t="s">
        <v>213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149</v>
      </c>
      <c r="C1" s="75" t="s" vm="1">
        <v>231</v>
      </c>
    </row>
    <row r="2" spans="1:11">
      <c r="B2" s="56" t="s">
        <v>148</v>
      </c>
      <c r="C2" s="75" t="s">
        <v>232</v>
      </c>
    </row>
    <row r="3" spans="1:11">
      <c r="B3" s="56" t="s">
        <v>150</v>
      </c>
      <c r="C3" s="75" t="s">
        <v>233</v>
      </c>
    </row>
    <row r="4" spans="1:11">
      <c r="B4" s="56" t="s">
        <v>151</v>
      </c>
      <c r="C4" s="75">
        <v>9606</v>
      </c>
    </row>
    <row r="6" spans="1:11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1:11" ht="26.25" customHeight="1">
      <c r="B7" s="142" t="s">
        <v>97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1:11" s="3" customFormat="1" ht="78.75">
      <c r="A8" s="2"/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207</v>
      </c>
      <c r="H8" s="30" t="s">
        <v>206</v>
      </c>
      <c r="I8" s="30" t="s">
        <v>65</v>
      </c>
      <c r="J8" s="30" t="s">
        <v>152</v>
      </c>
      <c r="K8" s="30" t="s">
        <v>154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214</v>
      </c>
      <c r="H9" s="16"/>
      <c r="I9" s="16" t="s">
        <v>210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1" t="s">
        <v>51</v>
      </c>
      <c r="C11" s="112"/>
      <c r="D11" s="112"/>
      <c r="E11" s="112"/>
      <c r="F11" s="112"/>
      <c r="G11" s="113"/>
      <c r="H11" s="114"/>
      <c r="I11" s="113">
        <v>3222.3347039770001</v>
      </c>
      <c r="J11" s="115">
        <v>1</v>
      </c>
      <c r="K11" s="115">
        <v>9.4743446318233508E-4</v>
      </c>
    </row>
    <row r="12" spans="1:11">
      <c r="B12" s="116" t="s">
        <v>203</v>
      </c>
      <c r="C12" s="112"/>
      <c r="D12" s="112"/>
      <c r="E12" s="112"/>
      <c r="F12" s="112"/>
      <c r="G12" s="113"/>
      <c r="H12" s="114"/>
      <c r="I12" s="113">
        <v>3222.3347039770001</v>
      </c>
      <c r="J12" s="115">
        <v>1</v>
      </c>
      <c r="K12" s="115">
        <v>9.4743446318233508E-4</v>
      </c>
    </row>
    <row r="13" spans="1:11">
      <c r="B13" s="80" t="s">
        <v>1804</v>
      </c>
      <c r="C13" s="81" t="s">
        <v>1805</v>
      </c>
      <c r="D13" s="94" t="s">
        <v>30</v>
      </c>
      <c r="E13" s="94" t="s">
        <v>1793</v>
      </c>
      <c r="F13" s="94" t="s">
        <v>135</v>
      </c>
      <c r="G13" s="91">
        <v>13.838042000000003</v>
      </c>
      <c r="H13" s="93">
        <v>112020</v>
      </c>
      <c r="I13" s="91">
        <v>166.18935422199999</v>
      </c>
      <c r="J13" s="92">
        <v>5.1574206123556739E-2</v>
      </c>
      <c r="K13" s="150">
        <v>4.886318029272708E-5</v>
      </c>
    </row>
    <row r="14" spans="1:11">
      <c r="B14" s="80" t="s">
        <v>1806</v>
      </c>
      <c r="C14" s="81" t="s">
        <v>1807</v>
      </c>
      <c r="D14" s="94" t="s">
        <v>30</v>
      </c>
      <c r="E14" s="94" t="s">
        <v>1793</v>
      </c>
      <c r="F14" s="94" t="s">
        <v>135</v>
      </c>
      <c r="G14" s="91">
        <v>303.68609400000003</v>
      </c>
      <c r="H14" s="93">
        <v>323100</v>
      </c>
      <c r="I14" s="91">
        <v>2938.6978366500002</v>
      </c>
      <c r="J14" s="92">
        <v>0.91197783800145416</v>
      </c>
      <c r="K14" s="150">
        <v>8.6403923338109422E-4</v>
      </c>
    </row>
    <row r="15" spans="1:11">
      <c r="B15" s="80" t="s">
        <v>1808</v>
      </c>
      <c r="C15" s="81" t="s">
        <v>1809</v>
      </c>
      <c r="D15" s="94" t="s">
        <v>30</v>
      </c>
      <c r="E15" s="94" t="s">
        <v>1793</v>
      </c>
      <c r="F15" s="94" t="s">
        <v>137</v>
      </c>
      <c r="G15" s="91">
        <v>524.85256700000002</v>
      </c>
      <c r="H15" s="93">
        <v>41380</v>
      </c>
      <c r="I15" s="91">
        <v>107.50918508300001</v>
      </c>
      <c r="J15" s="92">
        <v>3.3363754842199458E-2</v>
      </c>
      <c r="K15" s="150">
        <v>3.1609971158666277E-5</v>
      </c>
    </row>
    <row r="16" spans="1:11">
      <c r="B16" s="80" t="s">
        <v>1810</v>
      </c>
      <c r="C16" s="81" t="s">
        <v>1811</v>
      </c>
      <c r="D16" s="94" t="s">
        <v>30</v>
      </c>
      <c r="E16" s="94" t="s">
        <v>1793</v>
      </c>
      <c r="F16" s="94" t="s">
        <v>144</v>
      </c>
      <c r="G16" s="91">
        <v>8.2995959999999993</v>
      </c>
      <c r="H16" s="93">
        <v>172100</v>
      </c>
      <c r="I16" s="91">
        <v>9.9383280220000003</v>
      </c>
      <c r="J16" s="92">
        <v>3.0842010327897136E-3</v>
      </c>
      <c r="K16" s="150">
        <v>2.922078349847526E-6</v>
      </c>
    </row>
    <row r="17" spans="2:11">
      <c r="B17" s="100"/>
      <c r="C17" s="81"/>
      <c r="D17" s="81"/>
      <c r="E17" s="81"/>
      <c r="F17" s="81"/>
      <c r="G17" s="91"/>
      <c r="H17" s="93"/>
      <c r="I17" s="81"/>
      <c r="J17" s="92"/>
      <c r="K17" s="81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3" t="s">
        <v>223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3" t="s">
        <v>115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3" t="s">
        <v>205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153" t="s">
        <v>213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151"/>
      <c r="C117" s="159"/>
      <c r="D117" s="159"/>
      <c r="E117" s="159"/>
      <c r="F117" s="159"/>
      <c r="G117" s="159"/>
      <c r="H117" s="159"/>
      <c r="I117" s="152"/>
      <c r="J117" s="152"/>
      <c r="K117" s="159"/>
    </row>
    <row r="118" spans="2:11">
      <c r="B118" s="151"/>
      <c r="C118" s="159"/>
      <c r="D118" s="159"/>
      <c r="E118" s="159"/>
      <c r="F118" s="159"/>
      <c r="G118" s="159"/>
      <c r="H118" s="159"/>
      <c r="I118" s="152"/>
      <c r="J118" s="152"/>
      <c r="K118" s="159"/>
    </row>
    <row r="119" spans="2:11">
      <c r="B119" s="151"/>
      <c r="C119" s="159"/>
      <c r="D119" s="159"/>
      <c r="E119" s="159"/>
      <c r="F119" s="159"/>
      <c r="G119" s="159"/>
      <c r="H119" s="159"/>
      <c r="I119" s="152"/>
      <c r="J119" s="152"/>
      <c r="K119" s="159"/>
    </row>
    <row r="120" spans="2:11">
      <c r="B120" s="151"/>
      <c r="C120" s="159"/>
      <c r="D120" s="159"/>
      <c r="E120" s="159"/>
      <c r="F120" s="159"/>
      <c r="G120" s="159"/>
      <c r="H120" s="159"/>
      <c r="I120" s="152"/>
      <c r="J120" s="152"/>
      <c r="K120" s="159"/>
    </row>
    <row r="121" spans="2:11">
      <c r="B121" s="151"/>
      <c r="C121" s="159"/>
      <c r="D121" s="159"/>
      <c r="E121" s="159"/>
      <c r="F121" s="159"/>
      <c r="G121" s="159"/>
      <c r="H121" s="159"/>
      <c r="I121" s="152"/>
      <c r="J121" s="152"/>
      <c r="K121" s="159"/>
    </row>
    <row r="122" spans="2:11">
      <c r="B122" s="151"/>
      <c r="C122" s="159"/>
      <c r="D122" s="159"/>
      <c r="E122" s="159"/>
      <c r="F122" s="159"/>
      <c r="G122" s="159"/>
      <c r="H122" s="159"/>
      <c r="I122" s="152"/>
      <c r="J122" s="152"/>
      <c r="K122" s="159"/>
    </row>
    <row r="123" spans="2:11">
      <c r="B123" s="151"/>
      <c r="C123" s="159"/>
      <c r="D123" s="159"/>
      <c r="E123" s="159"/>
      <c r="F123" s="159"/>
      <c r="G123" s="159"/>
      <c r="H123" s="159"/>
      <c r="I123" s="152"/>
      <c r="J123" s="152"/>
      <c r="K123" s="159"/>
    </row>
    <row r="124" spans="2:11">
      <c r="B124" s="151"/>
      <c r="C124" s="159"/>
      <c r="D124" s="159"/>
      <c r="E124" s="159"/>
      <c r="F124" s="159"/>
      <c r="G124" s="159"/>
      <c r="H124" s="159"/>
      <c r="I124" s="152"/>
      <c r="J124" s="152"/>
      <c r="K124" s="159"/>
    </row>
    <row r="125" spans="2:11">
      <c r="B125" s="151"/>
      <c r="C125" s="159"/>
      <c r="D125" s="159"/>
      <c r="E125" s="159"/>
      <c r="F125" s="159"/>
      <c r="G125" s="159"/>
      <c r="H125" s="159"/>
      <c r="I125" s="152"/>
      <c r="J125" s="152"/>
      <c r="K125" s="159"/>
    </row>
    <row r="126" spans="2:11">
      <c r="B126" s="151"/>
      <c r="C126" s="159"/>
      <c r="D126" s="159"/>
      <c r="E126" s="159"/>
      <c r="F126" s="159"/>
      <c r="G126" s="159"/>
      <c r="H126" s="159"/>
      <c r="I126" s="152"/>
      <c r="J126" s="152"/>
      <c r="K126" s="159"/>
    </row>
    <row r="127" spans="2:11">
      <c r="B127" s="151"/>
      <c r="C127" s="159"/>
      <c r="D127" s="159"/>
      <c r="E127" s="159"/>
      <c r="F127" s="159"/>
      <c r="G127" s="159"/>
      <c r="H127" s="159"/>
      <c r="I127" s="152"/>
      <c r="J127" s="152"/>
      <c r="K127" s="159"/>
    </row>
    <row r="128" spans="2:11">
      <c r="B128" s="151"/>
      <c r="C128" s="159"/>
      <c r="D128" s="159"/>
      <c r="E128" s="159"/>
      <c r="F128" s="159"/>
      <c r="G128" s="159"/>
      <c r="H128" s="159"/>
      <c r="I128" s="152"/>
      <c r="J128" s="152"/>
      <c r="K128" s="159"/>
    </row>
    <row r="129" spans="2:11">
      <c r="B129" s="151"/>
      <c r="C129" s="159"/>
      <c r="D129" s="159"/>
      <c r="E129" s="159"/>
      <c r="F129" s="159"/>
      <c r="G129" s="159"/>
      <c r="H129" s="159"/>
      <c r="I129" s="152"/>
      <c r="J129" s="152"/>
      <c r="K129" s="159"/>
    </row>
    <row r="130" spans="2:11">
      <c r="B130" s="151"/>
      <c r="C130" s="159"/>
      <c r="D130" s="159"/>
      <c r="E130" s="159"/>
      <c r="F130" s="159"/>
      <c r="G130" s="159"/>
      <c r="H130" s="159"/>
      <c r="I130" s="152"/>
      <c r="J130" s="152"/>
      <c r="K130" s="159"/>
    </row>
    <row r="131" spans="2:11">
      <c r="B131" s="151"/>
      <c r="C131" s="159"/>
      <c r="D131" s="159"/>
      <c r="E131" s="159"/>
      <c r="F131" s="159"/>
      <c r="G131" s="159"/>
      <c r="H131" s="159"/>
      <c r="I131" s="152"/>
      <c r="J131" s="152"/>
      <c r="K131" s="159"/>
    </row>
    <row r="132" spans="2:11">
      <c r="B132" s="151"/>
      <c r="C132" s="159"/>
      <c r="D132" s="159"/>
      <c r="E132" s="159"/>
      <c r="F132" s="159"/>
      <c r="G132" s="159"/>
      <c r="H132" s="159"/>
      <c r="I132" s="152"/>
      <c r="J132" s="152"/>
      <c r="K132" s="159"/>
    </row>
    <row r="133" spans="2:11">
      <c r="B133" s="151"/>
      <c r="C133" s="159"/>
      <c r="D133" s="159"/>
      <c r="E133" s="159"/>
      <c r="F133" s="159"/>
      <c r="G133" s="159"/>
      <c r="H133" s="159"/>
      <c r="I133" s="152"/>
      <c r="J133" s="152"/>
      <c r="K133" s="159"/>
    </row>
    <row r="134" spans="2:11">
      <c r="B134" s="151"/>
      <c r="C134" s="159"/>
      <c r="D134" s="159"/>
      <c r="E134" s="159"/>
      <c r="F134" s="159"/>
      <c r="G134" s="159"/>
      <c r="H134" s="159"/>
      <c r="I134" s="152"/>
      <c r="J134" s="152"/>
      <c r="K134" s="159"/>
    </row>
    <row r="135" spans="2:11">
      <c r="B135" s="151"/>
      <c r="C135" s="159"/>
      <c r="D135" s="159"/>
      <c r="E135" s="159"/>
      <c r="F135" s="159"/>
      <c r="G135" s="159"/>
      <c r="H135" s="159"/>
      <c r="I135" s="152"/>
      <c r="J135" s="152"/>
      <c r="K135" s="159"/>
    </row>
    <row r="136" spans="2:11">
      <c r="B136" s="151"/>
      <c r="C136" s="159"/>
      <c r="D136" s="159"/>
      <c r="E136" s="159"/>
      <c r="F136" s="159"/>
      <c r="G136" s="159"/>
      <c r="H136" s="159"/>
      <c r="I136" s="152"/>
      <c r="J136" s="152"/>
      <c r="K136" s="159"/>
    </row>
    <row r="137" spans="2:11">
      <c r="B137" s="151"/>
      <c r="C137" s="159"/>
      <c r="D137" s="159"/>
      <c r="E137" s="159"/>
      <c r="F137" s="159"/>
      <c r="G137" s="159"/>
      <c r="H137" s="159"/>
      <c r="I137" s="152"/>
      <c r="J137" s="152"/>
      <c r="K137" s="159"/>
    </row>
    <row r="138" spans="2:11">
      <c r="B138" s="151"/>
      <c r="C138" s="159"/>
      <c r="D138" s="159"/>
      <c r="E138" s="159"/>
      <c r="F138" s="159"/>
      <c r="G138" s="159"/>
      <c r="H138" s="159"/>
      <c r="I138" s="152"/>
      <c r="J138" s="152"/>
      <c r="K138" s="159"/>
    </row>
    <row r="139" spans="2:11">
      <c r="B139" s="151"/>
      <c r="C139" s="159"/>
      <c r="D139" s="159"/>
      <c r="E139" s="159"/>
      <c r="F139" s="159"/>
      <c r="G139" s="159"/>
      <c r="H139" s="159"/>
      <c r="I139" s="152"/>
      <c r="J139" s="152"/>
      <c r="K139" s="159"/>
    </row>
    <row r="140" spans="2:11">
      <c r="B140" s="151"/>
      <c r="C140" s="159"/>
      <c r="D140" s="159"/>
      <c r="E140" s="159"/>
      <c r="F140" s="159"/>
      <c r="G140" s="159"/>
      <c r="H140" s="159"/>
      <c r="I140" s="152"/>
      <c r="J140" s="152"/>
      <c r="K140" s="159"/>
    </row>
    <row r="141" spans="2:11">
      <c r="B141" s="151"/>
      <c r="C141" s="159"/>
      <c r="D141" s="159"/>
      <c r="E141" s="159"/>
      <c r="F141" s="159"/>
      <c r="G141" s="159"/>
      <c r="H141" s="159"/>
      <c r="I141" s="152"/>
      <c r="J141" s="152"/>
      <c r="K141" s="159"/>
    </row>
    <row r="142" spans="2:11">
      <c r="B142" s="151"/>
      <c r="C142" s="159"/>
      <c r="D142" s="159"/>
      <c r="E142" s="159"/>
      <c r="F142" s="159"/>
      <c r="G142" s="159"/>
      <c r="H142" s="159"/>
      <c r="I142" s="152"/>
      <c r="J142" s="152"/>
      <c r="K142" s="159"/>
    </row>
    <row r="143" spans="2:11">
      <c r="B143" s="151"/>
      <c r="C143" s="159"/>
      <c r="D143" s="159"/>
      <c r="E143" s="159"/>
      <c r="F143" s="159"/>
      <c r="G143" s="159"/>
      <c r="H143" s="159"/>
      <c r="I143" s="152"/>
      <c r="J143" s="152"/>
      <c r="K143" s="159"/>
    </row>
    <row r="144" spans="2:11">
      <c r="B144" s="151"/>
      <c r="C144" s="159"/>
      <c r="D144" s="159"/>
      <c r="E144" s="159"/>
      <c r="F144" s="159"/>
      <c r="G144" s="159"/>
      <c r="H144" s="159"/>
      <c r="I144" s="152"/>
      <c r="J144" s="152"/>
      <c r="K144" s="159"/>
    </row>
    <row r="145" spans="2:11">
      <c r="B145" s="151"/>
      <c r="C145" s="159"/>
      <c r="D145" s="159"/>
      <c r="E145" s="159"/>
      <c r="F145" s="159"/>
      <c r="G145" s="159"/>
      <c r="H145" s="159"/>
      <c r="I145" s="152"/>
      <c r="J145" s="152"/>
      <c r="K145" s="159"/>
    </row>
    <row r="146" spans="2:11">
      <c r="B146" s="151"/>
      <c r="C146" s="159"/>
      <c r="D146" s="159"/>
      <c r="E146" s="159"/>
      <c r="F146" s="159"/>
      <c r="G146" s="159"/>
      <c r="H146" s="159"/>
      <c r="I146" s="152"/>
      <c r="J146" s="152"/>
      <c r="K146" s="159"/>
    </row>
    <row r="147" spans="2:11">
      <c r="B147" s="151"/>
      <c r="C147" s="159"/>
      <c r="D147" s="159"/>
      <c r="E147" s="159"/>
      <c r="F147" s="159"/>
      <c r="G147" s="159"/>
      <c r="H147" s="159"/>
      <c r="I147" s="152"/>
      <c r="J147" s="152"/>
      <c r="K147" s="159"/>
    </row>
    <row r="148" spans="2:11">
      <c r="B148" s="151"/>
      <c r="C148" s="159"/>
      <c r="D148" s="159"/>
      <c r="E148" s="159"/>
      <c r="F148" s="159"/>
      <c r="G148" s="159"/>
      <c r="H148" s="159"/>
      <c r="I148" s="152"/>
      <c r="J148" s="152"/>
      <c r="K148" s="159"/>
    </row>
    <row r="149" spans="2:11">
      <c r="B149" s="151"/>
      <c r="C149" s="159"/>
      <c r="D149" s="159"/>
      <c r="E149" s="159"/>
      <c r="F149" s="159"/>
      <c r="G149" s="159"/>
      <c r="H149" s="159"/>
      <c r="I149" s="152"/>
      <c r="J149" s="152"/>
      <c r="K149" s="159"/>
    </row>
    <row r="150" spans="2:11">
      <c r="B150" s="151"/>
      <c r="C150" s="159"/>
      <c r="D150" s="159"/>
      <c r="E150" s="159"/>
      <c r="F150" s="159"/>
      <c r="G150" s="159"/>
      <c r="H150" s="159"/>
      <c r="I150" s="152"/>
      <c r="J150" s="152"/>
      <c r="K150" s="159"/>
    </row>
    <row r="151" spans="2:11">
      <c r="B151" s="151"/>
      <c r="C151" s="159"/>
      <c r="D151" s="159"/>
      <c r="E151" s="159"/>
      <c r="F151" s="159"/>
      <c r="G151" s="159"/>
      <c r="H151" s="159"/>
      <c r="I151" s="152"/>
      <c r="J151" s="152"/>
      <c r="K151" s="159"/>
    </row>
    <row r="152" spans="2:11">
      <c r="B152" s="151"/>
      <c r="C152" s="159"/>
      <c r="D152" s="159"/>
      <c r="E152" s="159"/>
      <c r="F152" s="159"/>
      <c r="G152" s="159"/>
      <c r="H152" s="159"/>
      <c r="I152" s="152"/>
      <c r="J152" s="152"/>
      <c r="K152" s="159"/>
    </row>
    <row r="153" spans="2:11">
      <c r="B153" s="151"/>
      <c r="C153" s="159"/>
      <c r="D153" s="159"/>
      <c r="E153" s="159"/>
      <c r="F153" s="159"/>
      <c r="G153" s="159"/>
      <c r="H153" s="159"/>
      <c r="I153" s="152"/>
      <c r="J153" s="152"/>
      <c r="K153" s="159"/>
    </row>
    <row r="154" spans="2:11">
      <c r="B154" s="151"/>
      <c r="C154" s="159"/>
      <c r="D154" s="159"/>
      <c r="E154" s="159"/>
      <c r="F154" s="159"/>
      <c r="G154" s="159"/>
      <c r="H154" s="159"/>
      <c r="I154" s="152"/>
      <c r="J154" s="152"/>
      <c r="K154" s="159"/>
    </row>
    <row r="155" spans="2:11">
      <c r="B155" s="151"/>
      <c r="C155" s="159"/>
      <c r="D155" s="159"/>
      <c r="E155" s="159"/>
      <c r="F155" s="159"/>
      <c r="G155" s="159"/>
      <c r="H155" s="159"/>
      <c r="I155" s="152"/>
      <c r="J155" s="152"/>
      <c r="K155" s="159"/>
    </row>
    <row r="156" spans="2:11">
      <c r="B156" s="151"/>
      <c r="C156" s="159"/>
      <c r="D156" s="159"/>
      <c r="E156" s="159"/>
      <c r="F156" s="159"/>
      <c r="G156" s="159"/>
      <c r="H156" s="159"/>
      <c r="I156" s="152"/>
      <c r="J156" s="152"/>
      <c r="K156" s="159"/>
    </row>
    <row r="157" spans="2:11">
      <c r="B157" s="151"/>
      <c r="C157" s="159"/>
      <c r="D157" s="159"/>
      <c r="E157" s="159"/>
      <c r="F157" s="159"/>
      <c r="G157" s="159"/>
      <c r="H157" s="159"/>
      <c r="I157" s="152"/>
      <c r="J157" s="152"/>
      <c r="K157" s="159"/>
    </row>
    <row r="158" spans="2:11">
      <c r="B158" s="151"/>
      <c r="C158" s="159"/>
      <c r="D158" s="159"/>
      <c r="E158" s="159"/>
      <c r="F158" s="159"/>
      <c r="G158" s="159"/>
      <c r="H158" s="159"/>
      <c r="I158" s="152"/>
      <c r="J158" s="152"/>
      <c r="K158" s="159"/>
    </row>
    <row r="159" spans="2:11">
      <c r="B159" s="151"/>
      <c r="C159" s="159"/>
      <c r="D159" s="159"/>
      <c r="E159" s="159"/>
      <c r="F159" s="159"/>
      <c r="G159" s="159"/>
      <c r="H159" s="159"/>
      <c r="I159" s="152"/>
      <c r="J159" s="152"/>
      <c r="K159" s="159"/>
    </row>
    <row r="160" spans="2:11">
      <c r="B160" s="151"/>
      <c r="C160" s="159"/>
      <c r="D160" s="159"/>
      <c r="E160" s="159"/>
      <c r="F160" s="159"/>
      <c r="G160" s="159"/>
      <c r="H160" s="159"/>
      <c r="I160" s="152"/>
      <c r="J160" s="152"/>
      <c r="K160" s="159"/>
    </row>
    <row r="161" spans="2:11">
      <c r="B161" s="151"/>
      <c r="C161" s="159"/>
      <c r="D161" s="159"/>
      <c r="E161" s="159"/>
      <c r="F161" s="159"/>
      <c r="G161" s="159"/>
      <c r="H161" s="159"/>
      <c r="I161" s="152"/>
      <c r="J161" s="152"/>
      <c r="K161" s="159"/>
    </row>
    <row r="162" spans="2:11">
      <c r="B162" s="151"/>
      <c r="C162" s="159"/>
      <c r="D162" s="159"/>
      <c r="E162" s="159"/>
      <c r="F162" s="159"/>
      <c r="G162" s="159"/>
      <c r="H162" s="159"/>
      <c r="I162" s="152"/>
      <c r="J162" s="152"/>
      <c r="K162" s="159"/>
    </row>
    <row r="163" spans="2:11">
      <c r="B163" s="151"/>
      <c r="C163" s="159"/>
      <c r="D163" s="159"/>
      <c r="E163" s="159"/>
      <c r="F163" s="159"/>
      <c r="G163" s="159"/>
      <c r="H163" s="159"/>
      <c r="I163" s="152"/>
      <c r="J163" s="152"/>
      <c r="K163" s="159"/>
    </row>
    <row r="164" spans="2:11">
      <c r="B164" s="151"/>
      <c r="C164" s="159"/>
      <c r="D164" s="159"/>
      <c r="E164" s="159"/>
      <c r="F164" s="159"/>
      <c r="G164" s="159"/>
      <c r="H164" s="159"/>
      <c r="I164" s="152"/>
      <c r="J164" s="152"/>
      <c r="K164" s="159"/>
    </row>
    <row r="165" spans="2:11">
      <c r="B165" s="151"/>
      <c r="C165" s="159"/>
      <c r="D165" s="159"/>
      <c r="E165" s="159"/>
      <c r="F165" s="159"/>
      <c r="G165" s="159"/>
      <c r="H165" s="159"/>
      <c r="I165" s="152"/>
      <c r="J165" s="152"/>
      <c r="K165" s="159"/>
    </row>
    <row r="166" spans="2:11">
      <c r="B166" s="151"/>
      <c r="C166" s="159"/>
      <c r="D166" s="159"/>
      <c r="E166" s="159"/>
      <c r="F166" s="159"/>
      <c r="G166" s="159"/>
      <c r="H166" s="159"/>
      <c r="I166" s="152"/>
      <c r="J166" s="152"/>
      <c r="K166" s="159"/>
    </row>
    <row r="167" spans="2:11">
      <c r="B167" s="151"/>
      <c r="C167" s="159"/>
      <c r="D167" s="159"/>
      <c r="E167" s="159"/>
      <c r="F167" s="159"/>
      <c r="G167" s="159"/>
      <c r="H167" s="159"/>
      <c r="I167" s="152"/>
      <c r="J167" s="152"/>
      <c r="K167" s="159"/>
    </row>
    <row r="168" spans="2:11">
      <c r="B168" s="151"/>
      <c r="C168" s="159"/>
      <c r="D168" s="159"/>
      <c r="E168" s="159"/>
      <c r="F168" s="159"/>
      <c r="G168" s="159"/>
      <c r="H168" s="159"/>
      <c r="I168" s="152"/>
      <c r="J168" s="152"/>
      <c r="K168" s="159"/>
    </row>
    <row r="169" spans="2:11">
      <c r="B169" s="151"/>
      <c r="C169" s="159"/>
      <c r="D169" s="159"/>
      <c r="E169" s="159"/>
      <c r="F169" s="159"/>
      <c r="G169" s="159"/>
      <c r="H169" s="159"/>
      <c r="I169" s="152"/>
      <c r="J169" s="152"/>
      <c r="K169" s="159"/>
    </row>
    <row r="170" spans="2:11">
      <c r="B170" s="151"/>
      <c r="C170" s="159"/>
      <c r="D170" s="159"/>
      <c r="E170" s="159"/>
      <c r="F170" s="159"/>
      <c r="G170" s="159"/>
      <c r="H170" s="159"/>
      <c r="I170" s="152"/>
      <c r="J170" s="152"/>
      <c r="K170" s="159"/>
    </row>
    <row r="171" spans="2:11">
      <c r="B171" s="151"/>
      <c r="C171" s="159"/>
      <c r="D171" s="159"/>
      <c r="E171" s="159"/>
      <c r="F171" s="159"/>
      <c r="G171" s="159"/>
      <c r="H171" s="159"/>
      <c r="I171" s="152"/>
      <c r="J171" s="152"/>
      <c r="K171" s="159"/>
    </row>
    <row r="172" spans="2:11">
      <c r="B172" s="151"/>
      <c r="C172" s="159"/>
      <c r="D172" s="159"/>
      <c r="E172" s="159"/>
      <c r="F172" s="159"/>
      <c r="G172" s="159"/>
      <c r="H172" s="159"/>
      <c r="I172" s="152"/>
      <c r="J172" s="152"/>
      <c r="K172" s="159"/>
    </row>
    <row r="173" spans="2:11">
      <c r="B173" s="151"/>
      <c r="C173" s="159"/>
      <c r="D173" s="159"/>
      <c r="E173" s="159"/>
      <c r="F173" s="159"/>
      <c r="G173" s="159"/>
      <c r="H173" s="159"/>
      <c r="I173" s="152"/>
      <c r="J173" s="152"/>
      <c r="K173" s="159"/>
    </row>
    <row r="174" spans="2:11">
      <c r="B174" s="151"/>
      <c r="C174" s="159"/>
      <c r="D174" s="159"/>
      <c r="E174" s="159"/>
      <c r="F174" s="159"/>
      <c r="G174" s="159"/>
      <c r="H174" s="159"/>
      <c r="I174" s="152"/>
      <c r="J174" s="152"/>
      <c r="K174" s="159"/>
    </row>
    <row r="175" spans="2:11">
      <c r="B175" s="151"/>
      <c r="C175" s="159"/>
      <c r="D175" s="159"/>
      <c r="E175" s="159"/>
      <c r="F175" s="159"/>
      <c r="G175" s="159"/>
      <c r="H175" s="159"/>
      <c r="I175" s="152"/>
      <c r="J175" s="152"/>
      <c r="K175" s="159"/>
    </row>
    <row r="176" spans="2:11">
      <c r="B176" s="151"/>
      <c r="C176" s="159"/>
      <c r="D176" s="159"/>
      <c r="E176" s="159"/>
      <c r="F176" s="159"/>
      <c r="G176" s="159"/>
      <c r="H176" s="159"/>
      <c r="I176" s="152"/>
      <c r="J176" s="152"/>
      <c r="K176" s="159"/>
    </row>
    <row r="177" spans="2:11">
      <c r="B177" s="151"/>
      <c r="C177" s="159"/>
      <c r="D177" s="159"/>
      <c r="E177" s="159"/>
      <c r="F177" s="159"/>
      <c r="G177" s="159"/>
      <c r="H177" s="159"/>
      <c r="I177" s="152"/>
      <c r="J177" s="152"/>
      <c r="K177" s="159"/>
    </row>
    <row r="178" spans="2:11">
      <c r="B178" s="151"/>
      <c r="C178" s="159"/>
      <c r="D178" s="159"/>
      <c r="E178" s="159"/>
      <c r="F178" s="159"/>
      <c r="G178" s="159"/>
      <c r="H178" s="159"/>
      <c r="I178" s="152"/>
      <c r="J178" s="152"/>
      <c r="K178" s="159"/>
    </row>
    <row r="179" spans="2:11">
      <c r="B179" s="151"/>
      <c r="C179" s="159"/>
      <c r="D179" s="159"/>
      <c r="E179" s="159"/>
      <c r="F179" s="159"/>
      <c r="G179" s="159"/>
      <c r="H179" s="159"/>
      <c r="I179" s="152"/>
      <c r="J179" s="152"/>
      <c r="K179" s="159"/>
    </row>
    <row r="180" spans="2:11">
      <c r="B180" s="151"/>
      <c r="C180" s="159"/>
      <c r="D180" s="159"/>
      <c r="E180" s="159"/>
      <c r="F180" s="159"/>
      <c r="G180" s="159"/>
      <c r="H180" s="159"/>
      <c r="I180" s="152"/>
      <c r="J180" s="152"/>
      <c r="K180" s="159"/>
    </row>
    <row r="181" spans="2:11">
      <c r="B181" s="151"/>
      <c r="C181" s="159"/>
      <c r="D181" s="159"/>
      <c r="E181" s="159"/>
      <c r="F181" s="159"/>
      <c r="G181" s="159"/>
      <c r="H181" s="159"/>
      <c r="I181" s="152"/>
      <c r="J181" s="152"/>
      <c r="K181" s="159"/>
    </row>
    <row r="182" spans="2:11">
      <c r="B182" s="151"/>
      <c r="C182" s="159"/>
      <c r="D182" s="159"/>
      <c r="E182" s="159"/>
      <c r="F182" s="159"/>
      <c r="G182" s="159"/>
      <c r="H182" s="159"/>
      <c r="I182" s="152"/>
      <c r="J182" s="152"/>
      <c r="K182" s="159"/>
    </row>
    <row r="183" spans="2:11">
      <c r="B183" s="151"/>
      <c r="C183" s="159"/>
      <c r="D183" s="159"/>
      <c r="E183" s="159"/>
      <c r="F183" s="159"/>
      <c r="G183" s="159"/>
      <c r="H183" s="159"/>
      <c r="I183" s="152"/>
      <c r="J183" s="152"/>
      <c r="K183" s="159"/>
    </row>
    <row r="184" spans="2:11">
      <c r="B184" s="151"/>
      <c r="C184" s="159"/>
      <c r="D184" s="159"/>
      <c r="E184" s="159"/>
      <c r="F184" s="159"/>
      <c r="G184" s="159"/>
      <c r="H184" s="159"/>
      <c r="I184" s="152"/>
      <c r="J184" s="152"/>
      <c r="K184" s="159"/>
    </row>
    <row r="185" spans="2:11">
      <c r="B185" s="151"/>
      <c r="C185" s="159"/>
      <c r="D185" s="159"/>
      <c r="E185" s="159"/>
      <c r="F185" s="159"/>
      <c r="G185" s="159"/>
      <c r="H185" s="159"/>
      <c r="I185" s="152"/>
      <c r="J185" s="152"/>
      <c r="K185" s="159"/>
    </row>
    <row r="186" spans="2:11">
      <c r="B186" s="151"/>
      <c r="C186" s="159"/>
      <c r="D186" s="159"/>
      <c r="E186" s="159"/>
      <c r="F186" s="159"/>
      <c r="G186" s="159"/>
      <c r="H186" s="159"/>
      <c r="I186" s="152"/>
      <c r="J186" s="152"/>
      <c r="K186" s="159"/>
    </row>
    <row r="187" spans="2:11">
      <c r="B187" s="151"/>
      <c r="C187" s="159"/>
      <c r="D187" s="159"/>
      <c r="E187" s="159"/>
      <c r="F187" s="159"/>
      <c r="G187" s="159"/>
      <c r="H187" s="159"/>
      <c r="I187" s="152"/>
      <c r="J187" s="152"/>
      <c r="K187" s="159"/>
    </row>
    <row r="188" spans="2:11">
      <c r="B188" s="151"/>
      <c r="C188" s="159"/>
      <c r="D188" s="159"/>
      <c r="E188" s="159"/>
      <c r="F188" s="159"/>
      <c r="G188" s="159"/>
      <c r="H188" s="159"/>
      <c r="I188" s="152"/>
      <c r="J188" s="152"/>
      <c r="K188" s="159"/>
    </row>
    <row r="189" spans="2:11">
      <c r="B189" s="151"/>
      <c r="C189" s="159"/>
      <c r="D189" s="159"/>
      <c r="E189" s="159"/>
      <c r="F189" s="159"/>
      <c r="G189" s="159"/>
      <c r="H189" s="159"/>
      <c r="I189" s="152"/>
      <c r="J189" s="152"/>
      <c r="K189" s="159"/>
    </row>
    <row r="190" spans="2:11">
      <c r="B190" s="151"/>
      <c r="C190" s="159"/>
      <c r="D190" s="159"/>
      <c r="E190" s="159"/>
      <c r="F190" s="159"/>
      <c r="G190" s="159"/>
      <c r="H190" s="159"/>
      <c r="I190" s="152"/>
      <c r="J190" s="152"/>
      <c r="K190" s="159"/>
    </row>
    <row r="191" spans="2:11">
      <c r="B191" s="151"/>
      <c r="C191" s="159"/>
      <c r="D191" s="159"/>
      <c r="E191" s="159"/>
      <c r="F191" s="159"/>
      <c r="G191" s="159"/>
      <c r="H191" s="159"/>
      <c r="I191" s="152"/>
      <c r="J191" s="152"/>
      <c r="K191" s="159"/>
    </row>
    <row r="192" spans="2:11">
      <c r="B192" s="151"/>
      <c r="C192" s="159"/>
      <c r="D192" s="159"/>
      <c r="E192" s="159"/>
      <c r="F192" s="159"/>
      <c r="G192" s="159"/>
      <c r="H192" s="159"/>
      <c r="I192" s="152"/>
      <c r="J192" s="152"/>
      <c r="K192" s="159"/>
    </row>
    <row r="193" spans="2:11">
      <c r="B193" s="151"/>
      <c r="C193" s="159"/>
      <c r="D193" s="159"/>
      <c r="E193" s="159"/>
      <c r="F193" s="159"/>
      <c r="G193" s="159"/>
      <c r="H193" s="159"/>
      <c r="I193" s="152"/>
      <c r="J193" s="152"/>
      <c r="K193" s="159"/>
    </row>
    <row r="194" spans="2:11">
      <c r="B194" s="151"/>
      <c r="C194" s="159"/>
      <c r="D194" s="159"/>
      <c r="E194" s="159"/>
      <c r="F194" s="159"/>
      <c r="G194" s="159"/>
      <c r="H194" s="159"/>
      <c r="I194" s="152"/>
      <c r="J194" s="152"/>
      <c r="K194" s="159"/>
    </row>
    <row r="195" spans="2:11">
      <c r="B195" s="151"/>
      <c r="C195" s="159"/>
      <c r="D195" s="159"/>
      <c r="E195" s="159"/>
      <c r="F195" s="159"/>
      <c r="G195" s="159"/>
      <c r="H195" s="159"/>
      <c r="I195" s="152"/>
      <c r="J195" s="152"/>
      <c r="K195" s="159"/>
    </row>
    <row r="196" spans="2:11">
      <c r="B196" s="151"/>
      <c r="C196" s="159"/>
      <c r="D196" s="159"/>
      <c r="E196" s="159"/>
      <c r="F196" s="159"/>
      <c r="G196" s="159"/>
      <c r="H196" s="159"/>
      <c r="I196" s="152"/>
      <c r="J196" s="152"/>
      <c r="K196" s="159"/>
    </row>
    <row r="197" spans="2:11">
      <c r="B197" s="151"/>
      <c r="C197" s="159"/>
      <c r="D197" s="159"/>
      <c r="E197" s="159"/>
      <c r="F197" s="159"/>
      <c r="G197" s="159"/>
      <c r="H197" s="159"/>
      <c r="I197" s="152"/>
      <c r="J197" s="152"/>
      <c r="K197" s="159"/>
    </row>
    <row r="198" spans="2:11">
      <c r="B198" s="151"/>
      <c r="C198" s="159"/>
      <c r="D198" s="159"/>
      <c r="E198" s="159"/>
      <c r="F198" s="159"/>
      <c r="G198" s="159"/>
      <c r="H198" s="159"/>
      <c r="I198" s="152"/>
      <c r="J198" s="152"/>
      <c r="K198" s="159"/>
    </row>
    <row r="199" spans="2:11">
      <c r="B199" s="151"/>
      <c r="C199" s="159"/>
      <c r="D199" s="159"/>
      <c r="E199" s="159"/>
      <c r="F199" s="159"/>
      <c r="G199" s="159"/>
      <c r="H199" s="159"/>
      <c r="I199" s="152"/>
      <c r="J199" s="152"/>
      <c r="K199" s="159"/>
    </row>
    <row r="200" spans="2:11">
      <c r="B200" s="151"/>
      <c r="C200" s="159"/>
      <c r="D200" s="159"/>
      <c r="E200" s="159"/>
      <c r="F200" s="159"/>
      <c r="G200" s="159"/>
      <c r="H200" s="159"/>
      <c r="I200" s="152"/>
      <c r="J200" s="152"/>
      <c r="K200" s="159"/>
    </row>
    <row r="201" spans="2:11">
      <c r="B201" s="151"/>
      <c r="C201" s="159"/>
      <c r="D201" s="159"/>
      <c r="E201" s="159"/>
      <c r="F201" s="159"/>
      <c r="G201" s="159"/>
      <c r="H201" s="159"/>
      <c r="I201" s="152"/>
      <c r="J201" s="152"/>
      <c r="K201" s="159"/>
    </row>
    <row r="202" spans="2:11">
      <c r="B202" s="151"/>
      <c r="C202" s="159"/>
      <c r="D202" s="159"/>
      <c r="E202" s="159"/>
      <c r="F202" s="159"/>
      <c r="G202" s="159"/>
      <c r="H202" s="159"/>
      <c r="I202" s="152"/>
      <c r="J202" s="152"/>
      <c r="K202" s="159"/>
    </row>
    <row r="203" spans="2:11">
      <c r="B203" s="151"/>
      <c r="C203" s="159"/>
      <c r="D203" s="159"/>
      <c r="E203" s="159"/>
      <c r="F203" s="159"/>
      <c r="G203" s="159"/>
      <c r="H203" s="159"/>
      <c r="I203" s="152"/>
      <c r="J203" s="152"/>
      <c r="K203" s="159"/>
    </row>
    <row r="204" spans="2:11">
      <c r="B204" s="151"/>
      <c r="C204" s="159"/>
      <c r="D204" s="159"/>
      <c r="E204" s="159"/>
      <c r="F204" s="159"/>
      <c r="G204" s="159"/>
      <c r="H204" s="159"/>
      <c r="I204" s="152"/>
      <c r="J204" s="152"/>
      <c r="K204" s="159"/>
    </row>
    <row r="205" spans="2:11">
      <c r="B205" s="151"/>
      <c r="C205" s="159"/>
      <c r="D205" s="159"/>
      <c r="E205" s="159"/>
      <c r="F205" s="159"/>
      <c r="G205" s="159"/>
      <c r="H205" s="159"/>
      <c r="I205" s="152"/>
      <c r="J205" s="152"/>
      <c r="K205" s="159"/>
    </row>
    <row r="206" spans="2:11">
      <c r="B206" s="151"/>
      <c r="C206" s="159"/>
      <c r="D206" s="159"/>
      <c r="E206" s="159"/>
      <c r="F206" s="159"/>
      <c r="G206" s="159"/>
      <c r="H206" s="159"/>
      <c r="I206" s="152"/>
      <c r="J206" s="152"/>
      <c r="K206" s="159"/>
    </row>
    <row r="207" spans="2:11">
      <c r="B207" s="151"/>
      <c r="C207" s="159"/>
      <c r="D207" s="159"/>
      <c r="E207" s="159"/>
      <c r="F207" s="159"/>
      <c r="G207" s="159"/>
      <c r="H207" s="159"/>
      <c r="I207" s="152"/>
      <c r="J207" s="152"/>
      <c r="K207" s="159"/>
    </row>
    <row r="208" spans="2:11">
      <c r="B208" s="151"/>
      <c r="C208" s="159"/>
      <c r="D208" s="159"/>
      <c r="E208" s="159"/>
      <c r="F208" s="159"/>
      <c r="G208" s="159"/>
      <c r="H208" s="159"/>
      <c r="I208" s="152"/>
      <c r="J208" s="152"/>
      <c r="K208" s="159"/>
    </row>
    <row r="209" spans="2:11">
      <c r="B209" s="151"/>
      <c r="C209" s="159"/>
      <c r="D209" s="159"/>
      <c r="E209" s="159"/>
      <c r="F209" s="159"/>
      <c r="G209" s="159"/>
      <c r="H209" s="159"/>
      <c r="I209" s="152"/>
      <c r="J209" s="152"/>
      <c r="K209" s="159"/>
    </row>
    <row r="210" spans="2:11">
      <c r="B210" s="151"/>
      <c r="C210" s="159"/>
      <c r="D210" s="159"/>
      <c r="E210" s="159"/>
      <c r="F210" s="159"/>
      <c r="G210" s="159"/>
      <c r="H210" s="159"/>
      <c r="I210" s="152"/>
      <c r="J210" s="152"/>
      <c r="K210" s="159"/>
    </row>
    <row r="211" spans="2:11">
      <c r="B211" s="151"/>
      <c r="C211" s="159"/>
      <c r="D211" s="159"/>
      <c r="E211" s="159"/>
      <c r="F211" s="159"/>
      <c r="G211" s="159"/>
      <c r="H211" s="159"/>
      <c r="I211" s="152"/>
      <c r="J211" s="152"/>
      <c r="K211" s="159"/>
    </row>
    <row r="212" spans="2:11">
      <c r="B212" s="151"/>
      <c r="C212" s="159"/>
      <c r="D212" s="159"/>
      <c r="E212" s="159"/>
      <c r="F212" s="159"/>
      <c r="G212" s="159"/>
      <c r="H212" s="159"/>
      <c r="I212" s="152"/>
      <c r="J212" s="152"/>
      <c r="K212" s="159"/>
    </row>
    <row r="213" spans="2:11">
      <c r="B213" s="151"/>
      <c r="C213" s="159"/>
      <c r="D213" s="159"/>
      <c r="E213" s="159"/>
      <c r="F213" s="159"/>
      <c r="G213" s="159"/>
      <c r="H213" s="159"/>
      <c r="I213" s="152"/>
      <c r="J213" s="152"/>
      <c r="K213" s="159"/>
    </row>
    <row r="214" spans="2:11">
      <c r="B214" s="151"/>
      <c r="C214" s="159"/>
      <c r="D214" s="159"/>
      <c r="E214" s="159"/>
      <c r="F214" s="159"/>
      <c r="G214" s="159"/>
      <c r="H214" s="159"/>
      <c r="I214" s="152"/>
      <c r="J214" s="152"/>
      <c r="K214" s="159"/>
    </row>
    <row r="215" spans="2:11">
      <c r="B215" s="151"/>
      <c r="C215" s="159"/>
      <c r="D215" s="159"/>
      <c r="E215" s="159"/>
      <c r="F215" s="159"/>
      <c r="G215" s="159"/>
      <c r="H215" s="159"/>
      <c r="I215" s="152"/>
      <c r="J215" s="152"/>
      <c r="K215" s="159"/>
    </row>
    <row r="216" spans="2:11">
      <c r="B216" s="151"/>
      <c r="C216" s="159"/>
      <c r="D216" s="159"/>
      <c r="E216" s="159"/>
      <c r="F216" s="159"/>
      <c r="G216" s="159"/>
      <c r="H216" s="159"/>
      <c r="I216" s="152"/>
      <c r="J216" s="152"/>
      <c r="K216" s="159"/>
    </row>
    <row r="217" spans="2:11">
      <c r="B217" s="151"/>
      <c r="C217" s="159"/>
      <c r="D217" s="159"/>
      <c r="E217" s="159"/>
      <c r="F217" s="159"/>
      <c r="G217" s="159"/>
      <c r="H217" s="159"/>
      <c r="I217" s="152"/>
      <c r="J217" s="152"/>
      <c r="K217" s="159"/>
    </row>
    <row r="218" spans="2:11">
      <c r="B218" s="151"/>
      <c r="C218" s="159"/>
      <c r="D218" s="159"/>
      <c r="E218" s="159"/>
      <c r="F218" s="159"/>
      <c r="G218" s="159"/>
      <c r="H218" s="159"/>
      <c r="I218" s="152"/>
      <c r="J218" s="152"/>
      <c r="K218" s="159"/>
    </row>
    <row r="219" spans="2:11">
      <c r="B219" s="151"/>
      <c r="C219" s="159"/>
      <c r="D219" s="159"/>
      <c r="E219" s="159"/>
      <c r="F219" s="159"/>
      <c r="G219" s="159"/>
      <c r="H219" s="159"/>
      <c r="I219" s="152"/>
      <c r="J219" s="152"/>
      <c r="K219" s="159"/>
    </row>
    <row r="220" spans="2:11">
      <c r="B220" s="151"/>
      <c r="C220" s="159"/>
      <c r="D220" s="159"/>
      <c r="E220" s="159"/>
      <c r="F220" s="159"/>
      <c r="G220" s="159"/>
      <c r="H220" s="159"/>
      <c r="I220" s="152"/>
      <c r="J220" s="152"/>
      <c r="K220" s="159"/>
    </row>
    <row r="221" spans="2:11">
      <c r="B221" s="151"/>
      <c r="C221" s="159"/>
      <c r="D221" s="159"/>
      <c r="E221" s="159"/>
      <c r="F221" s="159"/>
      <c r="G221" s="159"/>
      <c r="H221" s="159"/>
      <c r="I221" s="152"/>
      <c r="J221" s="152"/>
      <c r="K221" s="159"/>
    </row>
    <row r="222" spans="2:11">
      <c r="B222" s="151"/>
      <c r="C222" s="159"/>
      <c r="D222" s="159"/>
      <c r="E222" s="159"/>
      <c r="F222" s="159"/>
      <c r="G222" s="159"/>
      <c r="H222" s="159"/>
      <c r="I222" s="152"/>
      <c r="J222" s="152"/>
      <c r="K222" s="159"/>
    </row>
    <row r="223" spans="2:11">
      <c r="B223" s="151"/>
      <c r="C223" s="159"/>
      <c r="D223" s="159"/>
      <c r="E223" s="159"/>
      <c r="F223" s="159"/>
      <c r="G223" s="159"/>
      <c r="H223" s="159"/>
      <c r="I223" s="152"/>
      <c r="J223" s="152"/>
      <c r="K223" s="159"/>
    </row>
    <row r="224" spans="2:11">
      <c r="B224" s="151"/>
      <c r="C224" s="159"/>
      <c r="D224" s="159"/>
      <c r="E224" s="159"/>
      <c r="F224" s="159"/>
      <c r="G224" s="159"/>
      <c r="H224" s="159"/>
      <c r="I224" s="152"/>
      <c r="J224" s="152"/>
      <c r="K224" s="159"/>
    </row>
    <row r="225" spans="2:11">
      <c r="B225" s="151"/>
      <c r="C225" s="159"/>
      <c r="D225" s="159"/>
      <c r="E225" s="159"/>
      <c r="F225" s="159"/>
      <c r="G225" s="159"/>
      <c r="H225" s="159"/>
      <c r="I225" s="152"/>
      <c r="J225" s="152"/>
      <c r="K225" s="159"/>
    </row>
    <row r="226" spans="2:11">
      <c r="B226" s="151"/>
      <c r="C226" s="159"/>
      <c r="D226" s="159"/>
      <c r="E226" s="159"/>
      <c r="F226" s="159"/>
      <c r="G226" s="159"/>
      <c r="H226" s="159"/>
      <c r="I226" s="152"/>
      <c r="J226" s="152"/>
      <c r="K226" s="159"/>
    </row>
    <row r="227" spans="2:11">
      <c r="B227" s="151"/>
      <c r="C227" s="159"/>
      <c r="D227" s="159"/>
      <c r="E227" s="159"/>
      <c r="F227" s="159"/>
      <c r="G227" s="159"/>
      <c r="H227" s="159"/>
      <c r="I227" s="152"/>
      <c r="J227" s="152"/>
      <c r="K227" s="159"/>
    </row>
    <row r="228" spans="2:11">
      <c r="B228" s="151"/>
      <c r="C228" s="159"/>
      <c r="D228" s="159"/>
      <c r="E228" s="159"/>
      <c r="F228" s="159"/>
      <c r="G228" s="159"/>
      <c r="H228" s="159"/>
      <c r="I228" s="152"/>
      <c r="J228" s="152"/>
      <c r="K228" s="159"/>
    </row>
    <row r="229" spans="2:11">
      <c r="B229" s="151"/>
      <c r="C229" s="159"/>
      <c r="D229" s="159"/>
      <c r="E229" s="159"/>
      <c r="F229" s="159"/>
      <c r="G229" s="159"/>
      <c r="H229" s="159"/>
      <c r="I229" s="152"/>
      <c r="J229" s="152"/>
      <c r="K229" s="159"/>
    </row>
    <row r="230" spans="2:11">
      <c r="B230" s="151"/>
      <c r="C230" s="159"/>
      <c r="D230" s="159"/>
      <c r="E230" s="159"/>
      <c r="F230" s="159"/>
      <c r="G230" s="159"/>
      <c r="H230" s="159"/>
      <c r="I230" s="152"/>
      <c r="J230" s="152"/>
      <c r="K230" s="159"/>
    </row>
    <row r="231" spans="2:11">
      <c r="B231" s="151"/>
      <c r="C231" s="159"/>
      <c r="D231" s="159"/>
      <c r="E231" s="159"/>
      <c r="F231" s="159"/>
      <c r="G231" s="159"/>
      <c r="H231" s="159"/>
      <c r="I231" s="152"/>
      <c r="J231" s="152"/>
      <c r="K231" s="159"/>
    </row>
    <row r="232" spans="2:11">
      <c r="B232" s="151"/>
      <c r="C232" s="159"/>
      <c r="D232" s="159"/>
      <c r="E232" s="159"/>
      <c r="F232" s="159"/>
      <c r="G232" s="159"/>
      <c r="H232" s="159"/>
      <c r="I232" s="152"/>
      <c r="J232" s="152"/>
      <c r="K232" s="159"/>
    </row>
    <row r="233" spans="2:11">
      <c r="B233" s="151"/>
      <c r="C233" s="159"/>
      <c r="D233" s="159"/>
      <c r="E233" s="159"/>
      <c r="F233" s="159"/>
      <c r="G233" s="159"/>
      <c r="H233" s="159"/>
      <c r="I233" s="152"/>
      <c r="J233" s="152"/>
      <c r="K233" s="159"/>
    </row>
    <row r="234" spans="2:11">
      <c r="B234" s="151"/>
      <c r="C234" s="159"/>
      <c r="D234" s="159"/>
      <c r="E234" s="159"/>
      <c r="F234" s="159"/>
      <c r="G234" s="159"/>
      <c r="H234" s="159"/>
      <c r="I234" s="152"/>
      <c r="J234" s="152"/>
      <c r="K234" s="159"/>
    </row>
    <row r="235" spans="2:11">
      <c r="B235" s="151"/>
      <c r="C235" s="159"/>
      <c r="D235" s="159"/>
      <c r="E235" s="159"/>
      <c r="F235" s="159"/>
      <c r="G235" s="159"/>
      <c r="H235" s="159"/>
      <c r="I235" s="152"/>
      <c r="J235" s="152"/>
      <c r="K235" s="159"/>
    </row>
    <row r="236" spans="2:11">
      <c r="B236" s="151"/>
      <c r="C236" s="159"/>
      <c r="D236" s="159"/>
      <c r="E236" s="159"/>
      <c r="F236" s="159"/>
      <c r="G236" s="159"/>
      <c r="H236" s="159"/>
      <c r="I236" s="152"/>
      <c r="J236" s="152"/>
      <c r="K236" s="159"/>
    </row>
    <row r="237" spans="2:11">
      <c r="B237" s="151"/>
      <c r="C237" s="159"/>
      <c r="D237" s="159"/>
      <c r="E237" s="159"/>
      <c r="F237" s="159"/>
      <c r="G237" s="159"/>
      <c r="H237" s="159"/>
      <c r="I237" s="152"/>
      <c r="J237" s="152"/>
      <c r="K237" s="159"/>
    </row>
    <row r="238" spans="2:11">
      <c r="B238" s="151"/>
      <c r="C238" s="159"/>
      <c r="D238" s="159"/>
      <c r="E238" s="159"/>
      <c r="F238" s="159"/>
      <c r="G238" s="159"/>
      <c r="H238" s="159"/>
      <c r="I238" s="152"/>
      <c r="J238" s="152"/>
      <c r="K238" s="159"/>
    </row>
    <row r="239" spans="2:11">
      <c r="B239" s="151"/>
      <c r="C239" s="159"/>
      <c r="D239" s="159"/>
      <c r="E239" s="159"/>
      <c r="F239" s="159"/>
      <c r="G239" s="159"/>
      <c r="H239" s="159"/>
      <c r="I239" s="152"/>
      <c r="J239" s="152"/>
      <c r="K239" s="159"/>
    </row>
    <row r="240" spans="2:11">
      <c r="B240" s="151"/>
      <c r="C240" s="159"/>
      <c r="D240" s="159"/>
      <c r="E240" s="159"/>
      <c r="F240" s="159"/>
      <c r="G240" s="159"/>
      <c r="H240" s="159"/>
      <c r="I240" s="152"/>
      <c r="J240" s="152"/>
      <c r="K240" s="159"/>
    </row>
    <row r="241" spans="2:11">
      <c r="B241" s="151"/>
      <c r="C241" s="159"/>
      <c r="D241" s="159"/>
      <c r="E241" s="159"/>
      <c r="F241" s="159"/>
      <c r="G241" s="159"/>
      <c r="H241" s="159"/>
      <c r="I241" s="152"/>
      <c r="J241" s="152"/>
      <c r="K241" s="159"/>
    </row>
    <row r="242" spans="2:11">
      <c r="B242" s="151"/>
      <c r="C242" s="159"/>
      <c r="D242" s="159"/>
      <c r="E242" s="159"/>
      <c r="F242" s="159"/>
      <c r="G242" s="159"/>
      <c r="H242" s="159"/>
      <c r="I242" s="152"/>
      <c r="J242" s="152"/>
      <c r="K242" s="159"/>
    </row>
    <row r="243" spans="2:11">
      <c r="B243" s="151"/>
      <c r="C243" s="159"/>
      <c r="D243" s="159"/>
      <c r="E243" s="159"/>
      <c r="F243" s="159"/>
      <c r="G243" s="159"/>
      <c r="H243" s="159"/>
      <c r="I243" s="152"/>
      <c r="J243" s="152"/>
      <c r="K243" s="159"/>
    </row>
    <row r="244" spans="2:11">
      <c r="B244" s="151"/>
      <c r="C244" s="159"/>
      <c r="D244" s="159"/>
      <c r="E244" s="159"/>
      <c r="F244" s="159"/>
      <c r="G244" s="159"/>
      <c r="H244" s="159"/>
      <c r="I244" s="152"/>
      <c r="J244" s="152"/>
      <c r="K244" s="159"/>
    </row>
    <row r="245" spans="2:11">
      <c r="B245" s="151"/>
      <c r="C245" s="159"/>
      <c r="D245" s="159"/>
      <c r="E245" s="159"/>
      <c r="F245" s="159"/>
      <c r="G245" s="159"/>
      <c r="H245" s="159"/>
      <c r="I245" s="152"/>
      <c r="J245" s="152"/>
      <c r="K245" s="159"/>
    </row>
    <row r="246" spans="2:11">
      <c r="B246" s="151"/>
      <c r="C246" s="159"/>
      <c r="D246" s="159"/>
      <c r="E246" s="159"/>
      <c r="F246" s="159"/>
      <c r="G246" s="159"/>
      <c r="H246" s="159"/>
      <c r="I246" s="152"/>
      <c r="J246" s="152"/>
      <c r="K246" s="159"/>
    </row>
    <row r="247" spans="2:11">
      <c r="B247" s="151"/>
      <c r="C247" s="159"/>
      <c r="D247" s="159"/>
      <c r="E247" s="159"/>
      <c r="F247" s="159"/>
      <c r="G247" s="159"/>
      <c r="H247" s="159"/>
      <c r="I247" s="152"/>
      <c r="J247" s="152"/>
      <c r="K247" s="159"/>
    </row>
    <row r="248" spans="2:11">
      <c r="B248" s="151"/>
      <c r="C248" s="159"/>
      <c r="D248" s="159"/>
      <c r="E248" s="159"/>
      <c r="F248" s="159"/>
      <c r="G248" s="159"/>
      <c r="H248" s="159"/>
      <c r="I248" s="152"/>
      <c r="J248" s="152"/>
      <c r="K248" s="159"/>
    </row>
    <row r="249" spans="2:11">
      <c r="B249" s="151"/>
      <c r="C249" s="159"/>
      <c r="D249" s="159"/>
      <c r="E249" s="159"/>
      <c r="F249" s="159"/>
      <c r="G249" s="159"/>
      <c r="H249" s="159"/>
      <c r="I249" s="152"/>
      <c r="J249" s="152"/>
      <c r="K249" s="15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149</v>
      </c>
      <c r="C1" s="75" t="s" vm="1">
        <v>231</v>
      </c>
    </row>
    <row r="2" spans="2:48">
      <c r="B2" s="56" t="s">
        <v>148</v>
      </c>
      <c r="C2" s="75" t="s">
        <v>232</v>
      </c>
    </row>
    <row r="3" spans="2:48">
      <c r="B3" s="56" t="s">
        <v>150</v>
      </c>
      <c r="C3" s="75" t="s">
        <v>233</v>
      </c>
      <c r="E3" s="2"/>
    </row>
    <row r="4" spans="2:48">
      <c r="B4" s="56" t="s">
        <v>151</v>
      </c>
      <c r="C4" s="75">
        <v>9606</v>
      </c>
    </row>
    <row r="6" spans="2:48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48" ht="26.25" customHeight="1">
      <c r="B7" s="142" t="s">
        <v>98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48" s="3" customFormat="1" ht="47.25">
      <c r="B8" s="22" t="s">
        <v>119</v>
      </c>
      <c r="C8" s="30" t="s">
        <v>47</v>
      </c>
      <c r="D8" s="13" t="s">
        <v>53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207</v>
      </c>
      <c r="M8" s="30" t="s">
        <v>206</v>
      </c>
      <c r="N8" s="30" t="s">
        <v>65</v>
      </c>
      <c r="O8" s="30" t="s">
        <v>62</v>
      </c>
      <c r="P8" s="30" t="s">
        <v>152</v>
      </c>
      <c r="Q8" s="31" t="s">
        <v>154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214</v>
      </c>
      <c r="M9" s="32"/>
      <c r="N9" s="32" t="s">
        <v>210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3" t="s">
        <v>223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3" t="s">
        <v>115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3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3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149</v>
      </c>
      <c r="C1" s="75" t="s" vm="1">
        <v>231</v>
      </c>
    </row>
    <row r="2" spans="2:34">
      <c r="B2" s="56" t="s">
        <v>148</v>
      </c>
      <c r="C2" s="75" t="s">
        <v>232</v>
      </c>
    </row>
    <row r="3" spans="2:34">
      <c r="B3" s="56" t="s">
        <v>150</v>
      </c>
      <c r="C3" s="75" t="s">
        <v>233</v>
      </c>
    </row>
    <row r="4" spans="2:34">
      <c r="B4" s="56" t="s">
        <v>151</v>
      </c>
      <c r="C4" s="75">
        <v>9606</v>
      </c>
    </row>
    <row r="6" spans="2:34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34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34" s="3" customFormat="1" ht="78.75">
      <c r="B8" s="22" t="s">
        <v>119</v>
      </c>
      <c r="C8" s="30" t="s">
        <v>47</v>
      </c>
      <c r="D8" s="30" t="s">
        <v>15</v>
      </c>
      <c r="E8" s="30" t="s">
        <v>69</v>
      </c>
      <c r="F8" s="30" t="s">
        <v>105</v>
      </c>
      <c r="G8" s="30" t="s">
        <v>18</v>
      </c>
      <c r="H8" s="30" t="s">
        <v>104</v>
      </c>
      <c r="I8" s="30" t="s">
        <v>17</v>
      </c>
      <c r="J8" s="30" t="s">
        <v>19</v>
      </c>
      <c r="K8" s="30" t="s">
        <v>207</v>
      </c>
      <c r="L8" s="30" t="s">
        <v>206</v>
      </c>
      <c r="M8" s="30" t="s">
        <v>113</v>
      </c>
      <c r="N8" s="30" t="s">
        <v>62</v>
      </c>
      <c r="O8" s="30" t="s">
        <v>152</v>
      </c>
      <c r="P8" s="31" t="s">
        <v>154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214</v>
      </c>
      <c r="L9" s="32"/>
      <c r="M9" s="32" t="s">
        <v>210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3" t="s">
        <v>115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3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3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149</v>
      </c>
      <c r="C1" s="75" t="s" vm="1">
        <v>231</v>
      </c>
    </row>
    <row r="2" spans="2:32">
      <c r="B2" s="56" t="s">
        <v>148</v>
      </c>
      <c r="C2" s="75" t="s">
        <v>232</v>
      </c>
    </row>
    <row r="3" spans="2:32">
      <c r="B3" s="56" t="s">
        <v>150</v>
      </c>
      <c r="C3" s="75" t="s">
        <v>233</v>
      </c>
    </row>
    <row r="4" spans="2:32">
      <c r="B4" s="56" t="s">
        <v>151</v>
      </c>
      <c r="C4" s="75">
        <v>9606</v>
      </c>
    </row>
    <row r="6" spans="2:32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32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32" s="3" customFormat="1" ht="78.7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105</v>
      </c>
      <c r="J8" s="30" t="s">
        <v>18</v>
      </c>
      <c r="K8" s="30" t="s">
        <v>104</v>
      </c>
      <c r="L8" s="30" t="s">
        <v>17</v>
      </c>
      <c r="M8" s="68" t="s">
        <v>19</v>
      </c>
      <c r="N8" s="30" t="s">
        <v>207</v>
      </c>
      <c r="O8" s="30" t="s">
        <v>206</v>
      </c>
      <c r="P8" s="30" t="s">
        <v>113</v>
      </c>
      <c r="Q8" s="30" t="s">
        <v>62</v>
      </c>
      <c r="R8" s="30" t="s">
        <v>152</v>
      </c>
      <c r="S8" s="31" t="s">
        <v>154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214</v>
      </c>
      <c r="O9" s="32"/>
      <c r="P9" s="32" t="s">
        <v>210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116</v>
      </c>
      <c r="R10" s="20" t="s">
        <v>117</v>
      </c>
      <c r="S10" s="20" t="s">
        <v>155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3" t="s">
        <v>223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3" t="s">
        <v>115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3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3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2:19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2:19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2:19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2:19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2:19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2:19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2:19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2:19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2:19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2:19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2:19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2:19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2:19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2:19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2:19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2:19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2:19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6.140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149</v>
      </c>
      <c r="C1" s="75" t="s" vm="1">
        <v>231</v>
      </c>
    </row>
    <row r="2" spans="2:49">
      <c r="B2" s="56" t="s">
        <v>148</v>
      </c>
      <c r="C2" s="75" t="s">
        <v>232</v>
      </c>
    </row>
    <row r="3" spans="2:49">
      <c r="B3" s="56" t="s">
        <v>150</v>
      </c>
      <c r="C3" s="75" t="s">
        <v>233</v>
      </c>
    </row>
    <row r="4" spans="2:49">
      <c r="B4" s="56" t="s">
        <v>151</v>
      </c>
      <c r="C4" s="75">
        <v>9606</v>
      </c>
    </row>
    <row r="6" spans="2:49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49" ht="26.25" customHeight="1"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49" s="3" customFormat="1" ht="78.7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105</v>
      </c>
      <c r="J8" s="30" t="s">
        <v>18</v>
      </c>
      <c r="K8" s="30" t="s">
        <v>104</v>
      </c>
      <c r="L8" s="30" t="s">
        <v>17</v>
      </c>
      <c r="M8" s="68" t="s">
        <v>19</v>
      </c>
      <c r="N8" s="68" t="s">
        <v>207</v>
      </c>
      <c r="O8" s="30" t="s">
        <v>206</v>
      </c>
      <c r="P8" s="30" t="s">
        <v>113</v>
      </c>
      <c r="Q8" s="30" t="s">
        <v>62</v>
      </c>
      <c r="R8" s="30" t="s">
        <v>152</v>
      </c>
      <c r="S8" s="31" t="s">
        <v>154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214</v>
      </c>
      <c r="O9" s="32"/>
      <c r="P9" s="32" t="s">
        <v>210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  <c r="R10" s="20" t="s">
        <v>117</v>
      </c>
      <c r="S10" s="20" t="s">
        <v>155</v>
      </c>
      <c r="AT10" s="1"/>
    </row>
    <row r="11" spans="2:49" s="4" customFormat="1" ht="18" customHeight="1">
      <c r="B11" s="117" t="s">
        <v>54</v>
      </c>
      <c r="C11" s="112"/>
      <c r="D11" s="112"/>
      <c r="E11" s="112"/>
      <c r="F11" s="112"/>
      <c r="G11" s="112"/>
      <c r="H11" s="112"/>
      <c r="I11" s="112"/>
      <c r="J11" s="114">
        <v>7.8763475143848876</v>
      </c>
      <c r="K11" s="112"/>
      <c r="L11" s="112"/>
      <c r="M11" s="115">
        <v>1.2423835479294503E-2</v>
      </c>
      <c r="N11" s="113"/>
      <c r="O11" s="114"/>
      <c r="P11" s="113">
        <v>9910.2018500000013</v>
      </c>
      <c r="Q11" s="112"/>
      <c r="R11" s="115">
        <v>1</v>
      </c>
      <c r="S11" s="115">
        <v>2.9138086612154565E-3</v>
      </c>
      <c r="AT11" s="1"/>
      <c r="AW11" s="1"/>
    </row>
    <row r="12" spans="2:49" ht="17.25" customHeight="1">
      <c r="B12" s="118" t="s">
        <v>202</v>
      </c>
      <c r="C12" s="112"/>
      <c r="D12" s="112"/>
      <c r="E12" s="112"/>
      <c r="F12" s="112"/>
      <c r="G12" s="112"/>
      <c r="H12" s="112"/>
      <c r="I12" s="112"/>
      <c r="J12" s="114">
        <v>7.8763475143848876</v>
      </c>
      <c r="K12" s="112"/>
      <c r="L12" s="112"/>
      <c r="M12" s="115">
        <v>1.2423835479294503E-2</v>
      </c>
      <c r="N12" s="113"/>
      <c r="O12" s="114"/>
      <c r="P12" s="113">
        <v>9910.2018500000013</v>
      </c>
      <c r="Q12" s="112"/>
      <c r="R12" s="115">
        <v>1</v>
      </c>
      <c r="S12" s="115">
        <v>2.9138086612154565E-3</v>
      </c>
    </row>
    <row r="13" spans="2:49">
      <c r="B13" s="102" t="s">
        <v>63</v>
      </c>
      <c r="C13" s="79"/>
      <c r="D13" s="79"/>
      <c r="E13" s="79"/>
      <c r="F13" s="79"/>
      <c r="G13" s="79"/>
      <c r="H13" s="79"/>
      <c r="I13" s="79"/>
      <c r="J13" s="90">
        <v>11.650091198537114</v>
      </c>
      <c r="K13" s="79"/>
      <c r="L13" s="79"/>
      <c r="M13" s="89">
        <v>9.9767283223201001E-3</v>
      </c>
      <c r="N13" s="88"/>
      <c r="O13" s="90"/>
      <c r="P13" s="88">
        <v>5362.6890899999999</v>
      </c>
      <c r="Q13" s="79"/>
      <c r="R13" s="89">
        <v>0.54112813958476524</v>
      </c>
      <c r="S13" s="89">
        <v>1.5767438599494958E-3</v>
      </c>
    </row>
    <row r="14" spans="2:49">
      <c r="B14" s="103" t="s">
        <v>1812</v>
      </c>
      <c r="C14" s="81" t="s">
        <v>1813</v>
      </c>
      <c r="D14" s="94" t="s">
        <v>1814</v>
      </c>
      <c r="E14" s="81" t="s">
        <v>360</v>
      </c>
      <c r="F14" s="94" t="s">
        <v>132</v>
      </c>
      <c r="G14" s="81" t="s">
        <v>318</v>
      </c>
      <c r="H14" s="81" t="s">
        <v>319</v>
      </c>
      <c r="I14" s="107">
        <v>42639</v>
      </c>
      <c r="J14" s="93">
        <v>8</v>
      </c>
      <c r="K14" s="94" t="s">
        <v>136</v>
      </c>
      <c r="L14" s="95">
        <v>4.9000000000000002E-2</v>
      </c>
      <c r="M14" s="92">
        <v>7.6E-3</v>
      </c>
      <c r="N14" s="91">
        <v>112855</v>
      </c>
      <c r="O14" s="93">
        <v>164.73</v>
      </c>
      <c r="P14" s="91">
        <v>185.90602999999999</v>
      </c>
      <c r="Q14" s="92">
        <v>5.7488277607618658E-5</v>
      </c>
      <c r="R14" s="92">
        <v>1.8759055851117701E-2</v>
      </c>
      <c r="S14" s="92">
        <v>5.4660299415211248E-5</v>
      </c>
    </row>
    <row r="15" spans="2:49">
      <c r="B15" s="103" t="s">
        <v>1815</v>
      </c>
      <c r="C15" s="81" t="s">
        <v>1816</v>
      </c>
      <c r="D15" s="94" t="s">
        <v>1814</v>
      </c>
      <c r="E15" s="81" t="s">
        <v>360</v>
      </c>
      <c r="F15" s="94" t="s">
        <v>132</v>
      </c>
      <c r="G15" s="81" t="s">
        <v>318</v>
      </c>
      <c r="H15" s="81" t="s">
        <v>319</v>
      </c>
      <c r="I15" s="107">
        <v>42639</v>
      </c>
      <c r="J15" s="93">
        <v>12.070000000000002</v>
      </c>
      <c r="K15" s="94" t="s">
        <v>136</v>
      </c>
      <c r="L15" s="95">
        <v>4.0999999999999995E-2</v>
      </c>
      <c r="M15" s="92">
        <v>1.0500000000000001E-2</v>
      </c>
      <c r="N15" s="91">
        <v>3330114.82</v>
      </c>
      <c r="O15" s="93">
        <v>147.94</v>
      </c>
      <c r="P15" s="91">
        <v>4926.5718899999993</v>
      </c>
      <c r="Q15" s="92">
        <v>7.905715819088784E-4</v>
      </c>
      <c r="R15" s="92">
        <v>0.49712124582003331</v>
      </c>
      <c r="S15" s="92">
        <v>1.4485161917446312E-3</v>
      </c>
    </row>
    <row r="16" spans="2:49">
      <c r="B16" s="103" t="s">
        <v>1817</v>
      </c>
      <c r="C16" s="81" t="s">
        <v>1818</v>
      </c>
      <c r="D16" s="94" t="s">
        <v>1814</v>
      </c>
      <c r="E16" s="81" t="s">
        <v>1819</v>
      </c>
      <c r="F16" s="94" t="s">
        <v>1185</v>
      </c>
      <c r="G16" s="81" t="s">
        <v>331</v>
      </c>
      <c r="H16" s="81" t="s">
        <v>134</v>
      </c>
      <c r="I16" s="107">
        <v>42796</v>
      </c>
      <c r="J16" s="93">
        <v>7.3</v>
      </c>
      <c r="K16" s="94" t="s">
        <v>136</v>
      </c>
      <c r="L16" s="95">
        <v>2.1400000000000002E-2</v>
      </c>
      <c r="M16" s="92">
        <v>2.5000000000000001E-3</v>
      </c>
      <c r="N16" s="91">
        <v>154000</v>
      </c>
      <c r="O16" s="93">
        <v>117.33</v>
      </c>
      <c r="P16" s="91">
        <v>180.68818999999999</v>
      </c>
      <c r="Q16" s="92">
        <v>5.9311524152114799E-4</v>
      </c>
      <c r="R16" s="92">
        <v>1.8232543870940424E-2</v>
      </c>
      <c r="S16" s="92">
        <v>5.3126144247137E-5</v>
      </c>
    </row>
    <row r="17" spans="2:19">
      <c r="B17" s="103" t="s">
        <v>1820</v>
      </c>
      <c r="C17" s="81" t="s">
        <v>1821</v>
      </c>
      <c r="D17" s="94" t="s">
        <v>1814</v>
      </c>
      <c r="E17" s="81" t="s">
        <v>448</v>
      </c>
      <c r="F17" s="94" t="s">
        <v>449</v>
      </c>
      <c r="G17" s="81" t="s">
        <v>386</v>
      </c>
      <c r="H17" s="81" t="s">
        <v>319</v>
      </c>
      <c r="I17" s="107">
        <v>42768</v>
      </c>
      <c r="J17" s="93">
        <v>0.12</v>
      </c>
      <c r="K17" s="94" t="s">
        <v>136</v>
      </c>
      <c r="L17" s="95">
        <v>6.8499999999999991E-2</v>
      </c>
      <c r="M17" s="92">
        <v>5.8999999999999999E-3</v>
      </c>
      <c r="N17" s="91">
        <v>13800</v>
      </c>
      <c r="O17" s="93">
        <v>117.03</v>
      </c>
      <c r="P17" s="91">
        <v>16.15015</v>
      </c>
      <c r="Q17" s="92">
        <v>2.7323973222506242E-5</v>
      </c>
      <c r="R17" s="92">
        <v>1.629648946050478E-3</v>
      </c>
      <c r="S17" s="92">
        <v>4.7484852137425235E-6</v>
      </c>
    </row>
    <row r="18" spans="2:19">
      <c r="B18" s="103" t="s">
        <v>1822</v>
      </c>
      <c r="C18" s="81" t="s">
        <v>1823</v>
      </c>
      <c r="D18" s="94" t="s">
        <v>1814</v>
      </c>
      <c r="E18" s="81" t="s">
        <v>396</v>
      </c>
      <c r="F18" s="94" t="s">
        <v>132</v>
      </c>
      <c r="G18" s="81" t="s">
        <v>374</v>
      </c>
      <c r="H18" s="81" t="s">
        <v>134</v>
      </c>
      <c r="I18" s="107">
        <v>42835</v>
      </c>
      <c r="J18" s="93">
        <v>3.82</v>
      </c>
      <c r="K18" s="94" t="s">
        <v>136</v>
      </c>
      <c r="L18" s="95">
        <v>5.5999999999999994E-2</v>
      </c>
      <c r="M18" s="92">
        <v>-3.4999999999999996E-3</v>
      </c>
      <c r="N18" s="91">
        <v>35313.51</v>
      </c>
      <c r="O18" s="93">
        <v>151.13999999999999</v>
      </c>
      <c r="P18" s="91">
        <v>53.37283</v>
      </c>
      <c r="Q18" s="92">
        <v>4.7276633216540914E-5</v>
      </c>
      <c r="R18" s="92">
        <v>5.385645096623334E-3</v>
      </c>
      <c r="S18" s="92">
        <v>1.5692739328773626E-5</v>
      </c>
    </row>
    <row r="19" spans="2:19">
      <c r="B19" s="104"/>
      <c r="C19" s="81"/>
      <c r="D19" s="81"/>
      <c r="E19" s="81"/>
      <c r="F19" s="81"/>
      <c r="G19" s="81"/>
      <c r="H19" s="81"/>
      <c r="I19" s="81"/>
      <c r="J19" s="93"/>
      <c r="K19" s="81"/>
      <c r="L19" s="81"/>
      <c r="M19" s="92"/>
      <c r="N19" s="91"/>
      <c r="O19" s="93"/>
      <c r="P19" s="81"/>
      <c r="Q19" s="81"/>
      <c r="R19" s="92"/>
      <c r="S19" s="81"/>
    </row>
    <row r="20" spans="2:19">
      <c r="B20" s="102" t="s">
        <v>64</v>
      </c>
      <c r="C20" s="79"/>
      <c r="D20" s="79"/>
      <c r="E20" s="79"/>
      <c r="F20" s="79"/>
      <c r="G20" s="79"/>
      <c r="H20" s="79"/>
      <c r="I20" s="79"/>
      <c r="J20" s="90">
        <v>3.4941248226740509</v>
      </c>
      <c r="K20" s="79"/>
      <c r="L20" s="79"/>
      <c r="M20" s="89">
        <v>1.4660898042127812E-2</v>
      </c>
      <c r="N20" s="88"/>
      <c r="O20" s="90"/>
      <c r="P20" s="88">
        <v>4385.7301100000004</v>
      </c>
      <c r="Q20" s="79"/>
      <c r="R20" s="89">
        <v>0.44254700119957696</v>
      </c>
      <c r="S20" s="89">
        <v>1.2894972850902545E-3</v>
      </c>
    </row>
    <row r="21" spans="2:19">
      <c r="B21" s="103" t="s">
        <v>1824</v>
      </c>
      <c r="C21" s="81" t="s">
        <v>1825</v>
      </c>
      <c r="D21" s="94" t="s">
        <v>1814</v>
      </c>
      <c r="E21" s="81" t="s">
        <v>1819</v>
      </c>
      <c r="F21" s="94" t="s">
        <v>1185</v>
      </c>
      <c r="G21" s="81" t="s">
        <v>331</v>
      </c>
      <c r="H21" s="81" t="s">
        <v>134</v>
      </c>
      <c r="I21" s="107">
        <v>42796</v>
      </c>
      <c r="J21" s="93">
        <v>6.8100000000000005</v>
      </c>
      <c r="K21" s="94" t="s">
        <v>136</v>
      </c>
      <c r="L21" s="95">
        <v>3.7400000000000003E-2</v>
      </c>
      <c r="M21" s="92">
        <v>1.7200000000000003E-2</v>
      </c>
      <c r="N21" s="91">
        <v>567078</v>
      </c>
      <c r="O21" s="93">
        <v>115.39</v>
      </c>
      <c r="P21" s="91">
        <v>654.35131999999999</v>
      </c>
      <c r="Q21" s="92">
        <v>1.1009983341681907E-3</v>
      </c>
      <c r="R21" s="92">
        <v>6.6028051688977449E-2</v>
      </c>
      <c r="S21" s="92">
        <v>1.9239310889452432E-4</v>
      </c>
    </row>
    <row r="22" spans="2:19">
      <c r="B22" s="103" t="s">
        <v>1826</v>
      </c>
      <c r="C22" s="81" t="s">
        <v>1827</v>
      </c>
      <c r="D22" s="94" t="s">
        <v>1814</v>
      </c>
      <c r="E22" s="81" t="s">
        <v>1819</v>
      </c>
      <c r="F22" s="94" t="s">
        <v>1185</v>
      </c>
      <c r="G22" s="81" t="s">
        <v>331</v>
      </c>
      <c r="H22" s="81" t="s">
        <v>134</v>
      </c>
      <c r="I22" s="107">
        <v>42796</v>
      </c>
      <c r="J22" s="93">
        <v>3.09</v>
      </c>
      <c r="K22" s="94" t="s">
        <v>136</v>
      </c>
      <c r="L22" s="95">
        <v>2.5000000000000001E-2</v>
      </c>
      <c r="M22" s="92">
        <v>1.0500000000000001E-2</v>
      </c>
      <c r="N22" s="91">
        <v>452479</v>
      </c>
      <c r="O22" s="93">
        <v>105.26</v>
      </c>
      <c r="P22" s="91">
        <v>476.27940000000001</v>
      </c>
      <c r="Q22" s="92">
        <v>6.2385426088107474E-4</v>
      </c>
      <c r="R22" s="92">
        <v>4.8059505468094975E-2</v>
      </c>
      <c r="S22" s="92">
        <v>1.4003620328666673E-4</v>
      </c>
    </row>
    <row r="23" spans="2:19">
      <c r="B23" s="103" t="s">
        <v>1828</v>
      </c>
      <c r="C23" s="81" t="s">
        <v>1829</v>
      </c>
      <c r="D23" s="94" t="s">
        <v>1814</v>
      </c>
      <c r="E23" s="81" t="s">
        <v>1830</v>
      </c>
      <c r="F23" s="94" t="s">
        <v>385</v>
      </c>
      <c r="G23" s="81" t="s">
        <v>423</v>
      </c>
      <c r="H23" s="81" t="s">
        <v>134</v>
      </c>
      <c r="I23" s="107">
        <v>42598</v>
      </c>
      <c r="J23" s="93">
        <v>4.95</v>
      </c>
      <c r="K23" s="94" t="s">
        <v>136</v>
      </c>
      <c r="L23" s="95">
        <v>3.1E-2</v>
      </c>
      <c r="M23" s="92">
        <v>1.61E-2</v>
      </c>
      <c r="N23" s="91">
        <v>390323.58</v>
      </c>
      <c r="O23" s="93">
        <v>107.58</v>
      </c>
      <c r="P23" s="91">
        <v>419.91010999999997</v>
      </c>
      <c r="Q23" s="92">
        <v>5.8208984638118469E-4</v>
      </c>
      <c r="R23" s="92">
        <v>4.2371499224306913E-2</v>
      </c>
      <c r="S23" s="92">
        <v>1.2346244142846948E-4</v>
      </c>
    </row>
    <row r="24" spans="2:19">
      <c r="B24" s="103" t="s">
        <v>1831</v>
      </c>
      <c r="C24" s="81" t="s">
        <v>1832</v>
      </c>
      <c r="D24" s="94" t="s">
        <v>1814</v>
      </c>
      <c r="E24" s="81" t="s">
        <v>1833</v>
      </c>
      <c r="F24" s="94" t="s">
        <v>133</v>
      </c>
      <c r="G24" s="81" t="s">
        <v>507</v>
      </c>
      <c r="H24" s="81" t="s">
        <v>134</v>
      </c>
      <c r="I24" s="107">
        <v>43741</v>
      </c>
      <c r="J24" s="93">
        <v>1.7299999999999998</v>
      </c>
      <c r="K24" s="94" t="s">
        <v>136</v>
      </c>
      <c r="L24" s="95">
        <v>1.34E-2</v>
      </c>
      <c r="M24" s="92">
        <v>1.23E-2</v>
      </c>
      <c r="N24" s="91">
        <v>1883000</v>
      </c>
      <c r="O24" s="93">
        <v>100.51</v>
      </c>
      <c r="P24" s="91">
        <v>1892.6033</v>
      </c>
      <c r="Q24" s="92">
        <v>3.7659999999999998E-3</v>
      </c>
      <c r="R24" s="92">
        <v>0.19097525243645766</v>
      </c>
      <c r="S24" s="92">
        <v>5.5646534462715854E-4</v>
      </c>
    </row>
    <row r="25" spans="2:19">
      <c r="B25" s="103" t="s">
        <v>1834</v>
      </c>
      <c r="C25" s="81" t="s">
        <v>1835</v>
      </c>
      <c r="D25" s="94" t="s">
        <v>1814</v>
      </c>
      <c r="E25" s="81" t="s">
        <v>1836</v>
      </c>
      <c r="F25" s="94" t="s">
        <v>385</v>
      </c>
      <c r="G25" s="81" t="s">
        <v>602</v>
      </c>
      <c r="H25" s="81" t="s">
        <v>319</v>
      </c>
      <c r="I25" s="107">
        <v>43312</v>
      </c>
      <c r="J25" s="93">
        <v>4.29</v>
      </c>
      <c r="K25" s="94" t="s">
        <v>136</v>
      </c>
      <c r="L25" s="95">
        <v>3.5499999999999997E-2</v>
      </c>
      <c r="M25" s="92">
        <v>1.9100000000000002E-2</v>
      </c>
      <c r="N25" s="91">
        <v>879360</v>
      </c>
      <c r="O25" s="93">
        <v>107.19</v>
      </c>
      <c r="P25" s="91">
        <v>942.58597999999995</v>
      </c>
      <c r="Q25" s="92">
        <v>2.8625E-3</v>
      </c>
      <c r="R25" s="92">
        <v>9.5112692381739916E-2</v>
      </c>
      <c r="S25" s="92">
        <v>2.7714018685343517E-4</v>
      </c>
    </row>
    <row r="26" spans="2:19">
      <c r="B26" s="104"/>
      <c r="C26" s="81"/>
      <c r="D26" s="81"/>
      <c r="E26" s="81"/>
      <c r="F26" s="81"/>
      <c r="G26" s="81"/>
      <c r="H26" s="81"/>
      <c r="I26" s="81"/>
      <c r="J26" s="93"/>
      <c r="K26" s="81"/>
      <c r="L26" s="81"/>
      <c r="M26" s="92"/>
      <c r="N26" s="91"/>
      <c r="O26" s="93"/>
      <c r="P26" s="81"/>
      <c r="Q26" s="81"/>
      <c r="R26" s="92"/>
      <c r="S26" s="81"/>
    </row>
    <row r="27" spans="2:19">
      <c r="B27" s="102" t="s">
        <v>49</v>
      </c>
      <c r="C27" s="79"/>
      <c r="D27" s="79"/>
      <c r="E27" s="79"/>
      <c r="F27" s="79"/>
      <c r="G27" s="79"/>
      <c r="H27" s="79"/>
      <c r="I27" s="79"/>
      <c r="J27" s="90">
        <v>1.5829157051142377</v>
      </c>
      <c r="K27" s="79"/>
      <c r="L27" s="79"/>
      <c r="M27" s="89">
        <v>3.2895265592447639E-2</v>
      </c>
      <c r="N27" s="88"/>
      <c r="O27" s="90"/>
      <c r="P27" s="88">
        <v>161.78265000000002</v>
      </c>
      <c r="Q27" s="79"/>
      <c r="R27" s="89">
        <v>1.6324859215657652E-2</v>
      </c>
      <c r="S27" s="89">
        <v>4.756751617570623E-5</v>
      </c>
    </row>
    <row r="28" spans="2:19">
      <c r="B28" s="103" t="s">
        <v>1837</v>
      </c>
      <c r="C28" s="81" t="s">
        <v>1838</v>
      </c>
      <c r="D28" s="94" t="s">
        <v>1814</v>
      </c>
      <c r="E28" s="81" t="s">
        <v>1098</v>
      </c>
      <c r="F28" s="94" t="s">
        <v>159</v>
      </c>
      <c r="G28" s="81" t="s">
        <v>499</v>
      </c>
      <c r="H28" s="81" t="s">
        <v>319</v>
      </c>
      <c r="I28" s="107">
        <v>42954</v>
      </c>
      <c r="J28" s="93">
        <v>0.7</v>
      </c>
      <c r="K28" s="94" t="s">
        <v>135</v>
      </c>
      <c r="L28" s="95">
        <v>3.7000000000000005E-2</v>
      </c>
      <c r="M28" s="92">
        <v>2.86E-2</v>
      </c>
      <c r="N28" s="91">
        <v>24069</v>
      </c>
      <c r="O28" s="93">
        <v>101.67</v>
      </c>
      <c r="P28" s="91">
        <v>84.571600000000004</v>
      </c>
      <c r="Q28" s="92">
        <v>3.5814832450449378E-4</v>
      </c>
      <c r="R28" s="92">
        <v>8.5337918722614096E-3</v>
      </c>
      <c r="S28" s="92">
        <v>2.4865836670405365E-5</v>
      </c>
    </row>
    <row r="29" spans="2:19">
      <c r="B29" s="103" t="s">
        <v>1839</v>
      </c>
      <c r="C29" s="81" t="s">
        <v>1840</v>
      </c>
      <c r="D29" s="94" t="s">
        <v>1814</v>
      </c>
      <c r="E29" s="81" t="s">
        <v>1098</v>
      </c>
      <c r="F29" s="94" t="s">
        <v>159</v>
      </c>
      <c r="G29" s="81" t="s">
        <v>499</v>
      </c>
      <c r="H29" s="81" t="s">
        <v>319</v>
      </c>
      <c r="I29" s="107">
        <v>42625</v>
      </c>
      <c r="J29" s="93">
        <v>2.5499999999999998</v>
      </c>
      <c r="K29" s="94" t="s">
        <v>135</v>
      </c>
      <c r="L29" s="95">
        <v>4.4500000000000005E-2</v>
      </c>
      <c r="M29" s="92">
        <v>3.7599999999999995E-2</v>
      </c>
      <c r="N29" s="91">
        <v>21661</v>
      </c>
      <c r="O29" s="93">
        <v>103.14</v>
      </c>
      <c r="P29" s="91">
        <v>77.21105</v>
      </c>
      <c r="Q29" s="92">
        <v>1.5796168418789978E-4</v>
      </c>
      <c r="R29" s="92">
        <v>7.791067343396239E-3</v>
      </c>
      <c r="S29" s="92">
        <v>2.2701679505300858E-5</v>
      </c>
    </row>
    <row r="30" spans="2:19">
      <c r="B30" s="105"/>
      <c r="C30" s="106"/>
      <c r="D30" s="106"/>
      <c r="E30" s="106"/>
      <c r="F30" s="106"/>
      <c r="G30" s="106"/>
      <c r="H30" s="106"/>
      <c r="I30" s="106"/>
      <c r="J30" s="108"/>
      <c r="K30" s="106"/>
      <c r="L30" s="106"/>
      <c r="M30" s="109"/>
      <c r="N30" s="110"/>
      <c r="O30" s="108"/>
      <c r="P30" s="106"/>
      <c r="Q30" s="106"/>
      <c r="R30" s="109"/>
      <c r="S30" s="10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153" t="s">
        <v>223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153" t="s">
        <v>115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153" t="s">
        <v>205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153" t="s">
        <v>213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2:19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2:19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2:19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2:19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2:19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2:19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2:19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2:19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2:19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2:19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2:19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2:19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2:19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2:19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2:19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2:19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2:19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2:19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2:19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2:19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2:19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2:19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2:19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2:19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2:19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2:19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2:19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2:19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2:19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2:19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2:19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2:19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2:19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2:19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2:19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2:19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2:19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2:19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2:19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2:19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2:19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2:19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2:19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2:19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2:19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2:19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2:19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2:19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2:19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2:19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2:19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2:19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2:19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2:19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2:19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2:19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2:19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2:19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2:19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2:19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2:19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2:19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2:19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2:19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2:19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2:19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2:19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2:19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2:19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2:19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2:19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2:19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2:19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2:19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2:19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2:19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2:19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2:19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2:19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2:19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2:19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2:19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2:19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2:19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2:19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2:19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2:19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2:19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2:19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2:19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2:19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2:19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2:19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2:19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2:19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2:19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2:19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2:19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2:19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2:19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2:19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2:19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2 B37:B129">
    <cfRule type="cellIs" dxfId="2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149</v>
      </c>
      <c r="C1" s="75" t="s" vm="1">
        <v>231</v>
      </c>
    </row>
    <row r="2" spans="2:65">
      <c r="B2" s="56" t="s">
        <v>148</v>
      </c>
      <c r="C2" s="75" t="s">
        <v>232</v>
      </c>
    </row>
    <row r="3" spans="2:65">
      <c r="B3" s="56" t="s">
        <v>150</v>
      </c>
      <c r="C3" s="75" t="s">
        <v>233</v>
      </c>
    </row>
    <row r="4" spans="2:65">
      <c r="B4" s="56" t="s">
        <v>151</v>
      </c>
      <c r="C4" s="75">
        <v>9606</v>
      </c>
    </row>
    <row r="6" spans="2:65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65" ht="26.2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65" s="3" customFormat="1" ht="63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104</v>
      </c>
      <c r="H8" s="30" t="s">
        <v>207</v>
      </c>
      <c r="I8" s="30" t="s">
        <v>206</v>
      </c>
      <c r="J8" s="30" t="s">
        <v>113</v>
      </c>
      <c r="K8" s="30" t="s">
        <v>62</v>
      </c>
      <c r="L8" s="30" t="s">
        <v>152</v>
      </c>
      <c r="M8" s="31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214</v>
      </c>
      <c r="I9" s="32"/>
      <c r="J9" s="32" t="s">
        <v>210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1" t="s">
        <v>32</v>
      </c>
      <c r="C11" s="112"/>
      <c r="D11" s="112"/>
      <c r="E11" s="112"/>
      <c r="F11" s="112"/>
      <c r="G11" s="112"/>
      <c r="H11" s="113"/>
      <c r="I11" s="113"/>
      <c r="J11" s="113">
        <v>37911.515089999994</v>
      </c>
      <c r="K11" s="112"/>
      <c r="L11" s="115">
        <v>1</v>
      </c>
      <c r="M11" s="115">
        <v>1.1146786180651057E-2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6" t="s">
        <v>201</v>
      </c>
      <c r="C12" s="112"/>
      <c r="D12" s="112"/>
      <c r="E12" s="112"/>
      <c r="F12" s="112"/>
      <c r="G12" s="112"/>
      <c r="H12" s="113"/>
      <c r="I12" s="113"/>
      <c r="J12" s="113">
        <v>37911.515089999994</v>
      </c>
      <c r="K12" s="112"/>
      <c r="L12" s="115">
        <v>1</v>
      </c>
      <c r="M12" s="115">
        <v>1.1146786180651057E-2</v>
      </c>
    </row>
    <row r="13" spans="2:65">
      <c r="B13" s="97" t="s">
        <v>66</v>
      </c>
      <c r="C13" s="79"/>
      <c r="D13" s="79"/>
      <c r="E13" s="79"/>
      <c r="F13" s="79"/>
      <c r="G13" s="79"/>
      <c r="H13" s="88"/>
      <c r="I13" s="88"/>
      <c r="J13" s="88">
        <v>37911.515089999994</v>
      </c>
      <c r="K13" s="79"/>
      <c r="L13" s="89">
        <v>1</v>
      </c>
      <c r="M13" s="115">
        <v>1.1146786180651057E-2</v>
      </c>
    </row>
    <row r="14" spans="2:65">
      <c r="B14" s="84" t="s">
        <v>1841</v>
      </c>
      <c r="C14" s="81">
        <v>6761</v>
      </c>
      <c r="D14" s="94" t="s">
        <v>30</v>
      </c>
      <c r="E14" s="81"/>
      <c r="F14" s="94" t="s">
        <v>1467</v>
      </c>
      <c r="G14" s="94" t="s">
        <v>135</v>
      </c>
      <c r="H14" s="91">
        <v>19441.759999999998</v>
      </c>
      <c r="I14" s="91">
        <v>9192.2394999999997</v>
      </c>
      <c r="J14" s="91">
        <v>6176.3321399999995</v>
      </c>
      <c r="K14" s="92">
        <v>1.1810079166230435E-2</v>
      </c>
      <c r="L14" s="92">
        <v>0.16291441070971982</v>
      </c>
      <c r="M14" s="150">
        <v>1.8159721019280154E-3</v>
      </c>
    </row>
    <row r="15" spans="2:65">
      <c r="B15" s="84" t="s">
        <v>1842</v>
      </c>
      <c r="C15" s="81">
        <v>6900</v>
      </c>
      <c r="D15" s="94" t="s">
        <v>30</v>
      </c>
      <c r="E15" s="81"/>
      <c r="F15" s="94" t="s">
        <v>1467</v>
      </c>
      <c r="G15" s="94" t="s">
        <v>135</v>
      </c>
      <c r="H15" s="91">
        <v>30279.14</v>
      </c>
      <c r="I15" s="91">
        <v>10070.1158</v>
      </c>
      <c r="J15" s="91">
        <v>10537.841869999998</v>
      </c>
      <c r="K15" s="92">
        <v>8.4466984243279867E-3</v>
      </c>
      <c r="L15" s="92">
        <v>0.27795886935628139</v>
      </c>
      <c r="M15" s="150">
        <v>3.0983480837299899E-3</v>
      </c>
    </row>
    <row r="16" spans="2:65">
      <c r="B16" s="84" t="s">
        <v>1843</v>
      </c>
      <c r="C16" s="81">
        <v>7019</v>
      </c>
      <c r="D16" s="94" t="s">
        <v>30</v>
      </c>
      <c r="E16" s="81"/>
      <c r="F16" s="94" t="s">
        <v>1467</v>
      </c>
      <c r="G16" s="94" t="s">
        <v>135</v>
      </c>
      <c r="H16" s="91">
        <v>19250.16</v>
      </c>
      <c r="I16" s="91">
        <v>10283.0326</v>
      </c>
      <c r="J16" s="91">
        <v>6841.1527999999998</v>
      </c>
      <c r="K16" s="92">
        <v>7.7623989198895146E-3</v>
      </c>
      <c r="L16" s="92">
        <v>0.18045052495948669</v>
      </c>
      <c r="M16" s="150">
        <v>2.0114434179096348E-3</v>
      </c>
    </row>
    <row r="17" spans="2:13">
      <c r="B17" s="84" t="s">
        <v>1844</v>
      </c>
      <c r="C17" s="81" t="s">
        <v>1845</v>
      </c>
      <c r="D17" s="94" t="s">
        <v>30</v>
      </c>
      <c r="E17" s="81"/>
      <c r="F17" s="94" t="s">
        <v>1467</v>
      </c>
      <c r="G17" s="94" t="s">
        <v>135</v>
      </c>
      <c r="H17" s="91">
        <v>3469.48</v>
      </c>
      <c r="I17" s="91">
        <v>11451.896500000001</v>
      </c>
      <c r="J17" s="91">
        <v>1373.1417900000001</v>
      </c>
      <c r="K17" s="92">
        <v>4.1650422168087505E-3</v>
      </c>
      <c r="L17" s="92">
        <v>3.6219649537620219E-2</v>
      </c>
      <c r="M17" s="150">
        <v>4.0373268893396946E-4</v>
      </c>
    </row>
    <row r="18" spans="2:13">
      <c r="B18" s="84" t="s">
        <v>1846</v>
      </c>
      <c r="C18" s="81" t="s">
        <v>1847</v>
      </c>
      <c r="D18" s="94" t="s">
        <v>30</v>
      </c>
      <c r="E18" s="81"/>
      <c r="F18" s="94" t="s">
        <v>1467</v>
      </c>
      <c r="G18" s="94" t="s">
        <v>137</v>
      </c>
      <c r="H18" s="91">
        <v>688382.9</v>
      </c>
      <c r="I18" s="91">
        <v>110.1592</v>
      </c>
      <c r="J18" s="91">
        <v>2940.9053799999997</v>
      </c>
      <c r="K18" s="92">
        <v>1.2339981208631445E-2</v>
      </c>
      <c r="L18" s="92">
        <v>7.7572879190357893E-2</v>
      </c>
      <c r="M18" s="150">
        <v>8.6468829775239529E-4</v>
      </c>
    </row>
    <row r="19" spans="2:13">
      <c r="B19" s="84" t="s">
        <v>1848</v>
      </c>
      <c r="C19" s="81">
        <v>6629</v>
      </c>
      <c r="D19" s="94" t="s">
        <v>30</v>
      </c>
      <c r="E19" s="81"/>
      <c r="F19" s="94" t="s">
        <v>1467</v>
      </c>
      <c r="G19" s="94" t="s">
        <v>138</v>
      </c>
      <c r="H19" s="91">
        <v>15800.13</v>
      </c>
      <c r="I19" s="91">
        <v>10249.0548</v>
      </c>
      <c r="J19" s="91">
        <v>7383.81549</v>
      </c>
      <c r="K19" s="92">
        <v>2.3304026548672564E-2</v>
      </c>
      <c r="L19" s="92">
        <v>0.19476445276510845</v>
      </c>
      <c r="M19" s="150">
        <v>2.1709977105641765E-3</v>
      </c>
    </row>
    <row r="20" spans="2:13">
      <c r="B20" s="84" t="s">
        <v>1849</v>
      </c>
      <c r="C20" s="81" t="s">
        <v>1850</v>
      </c>
      <c r="D20" s="94" t="s">
        <v>30</v>
      </c>
      <c r="E20" s="81"/>
      <c r="F20" s="94" t="s">
        <v>1467</v>
      </c>
      <c r="G20" s="94" t="s">
        <v>135</v>
      </c>
      <c r="H20" s="91">
        <v>746705.89</v>
      </c>
      <c r="I20" s="91">
        <v>103.01130000000001</v>
      </c>
      <c r="J20" s="91">
        <v>2658.3256200000001</v>
      </c>
      <c r="K20" s="92">
        <v>4.1094936521481667E-3</v>
      </c>
      <c r="L20" s="92">
        <v>7.0119213481425663E-2</v>
      </c>
      <c r="M20" s="150">
        <v>7.8160387983287687E-4</v>
      </c>
    </row>
    <row r="21" spans="2:13">
      <c r="B21" s="80"/>
      <c r="C21" s="81"/>
      <c r="D21" s="81"/>
      <c r="E21" s="81"/>
      <c r="F21" s="81"/>
      <c r="G21" s="81"/>
      <c r="H21" s="91"/>
      <c r="I21" s="91"/>
      <c r="J21" s="81"/>
      <c r="K21" s="81"/>
      <c r="L21" s="92"/>
      <c r="M21" s="81"/>
    </row>
    <row r="22" spans="2:13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2:13">
      <c r="B24" s="153" t="s">
        <v>223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>
      <c r="B25" s="153" t="s">
        <v>115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>
      <c r="B26" s="153" t="s">
        <v>205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>
      <c r="B27" s="153" t="s">
        <v>213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2:1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2:1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2:1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2:1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2:1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2:13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2:13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2:13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2:13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2:13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2:13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2:13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2:13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2:13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2:13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2:13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2:13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3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2:13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2:13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2:13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2:13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2:13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2:13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2:13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2:13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2:13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2:13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2:13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2:13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2:13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2:13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2:13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2:13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2:13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2:13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2:13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2:13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2:13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2:13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2:13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2:13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2:13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2:13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2:13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2:13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2:13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2:13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2:13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2:13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3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3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2:13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2:13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2:13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2:13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2:13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2:13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2:13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2:13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2:13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2:13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2:13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2:13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2:13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2:13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2:13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2:13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2:13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2:13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2:13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2:13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2:13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2:13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2:1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2:13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2:13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2:13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2:13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2:13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2:13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2:13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2:13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3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3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3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2:13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2:13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2:13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2:13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2:13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2:13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2:13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2:13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2:13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2:13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2:13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2:13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2:13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</row>
    <row r="133" spans="2:13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</row>
    <row r="134" spans="2:13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2:13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2:13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2:13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2:13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2:13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2:13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2:13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2:13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2:13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2:13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</row>
    <row r="145" spans="2:13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2:13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2:13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2:13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2:13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2:13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2:13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2:13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2:13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2:13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2:13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2:13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</row>
    <row r="157" spans="2:13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</row>
    <row r="158" spans="2:13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2:13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2:13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2:13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2:13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2:13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2:13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2:13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2:13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2:13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2:13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2:13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2:13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2:13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2:13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</row>
    <row r="173" spans="2:13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</row>
    <row r="174" spans="2:13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</row>
    <row r="175" spans="2:13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</row>
    <row r="176" spans="2:13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</row>
    <row r="177" spans="2:13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</row>
    <row r="178" spans="2:13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</row>
    <row r="179" spans="2:13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</row>
    <row r="180" spans="2:13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</row>
    <row r="181" spans="2:13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</row>
    <row r="182" spans="2:13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</row>
    <row r="183" spans="2:13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</row>
    <row r="184" spans="2:13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</row>
    <row r="185" spans="2:13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</row>
    <row r="186" spans="2:13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</row>
    <row r="187" spans="2:13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</row>
    <row r="188" spans="2:13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</row>
    <row r="189" spans="2:13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</row>
    <row r="190" spans="2:13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</row>
    <row r="191" spans="2:13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</row>
    <row r="192" spans="2:13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</row>
    <row r="193" spans="2:13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</row>
    <row r="194" spans="2:13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</row>
    <row r="195" spans="2:13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</row>
    <row r="196" spans="2:13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</row>
    <row r="197" spans="2:13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</row>
    <row r="198" spans="2:13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</row>
    <row r="199" spans="2:13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</row>
    <row r="200" spans="2:13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</row>
    <row r="201" spans="2:13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</row>
    <row r="202" spans="2:13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</row>
    <row r="203" spans="2:13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</row>
    <row r="204" spans="2:13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</row>
    <row r="205" spans="2:13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</row>
    <row r="206" spans="2:13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</row>
    <row r="207" spans="2:13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</row>
    <row r="208" spans="2:13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</row>
    <row r="209" spans="2:13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</row>
    <row r="210" spans="2:13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</row>
    <row r="211" spans="2:13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</row>
    <row r="212" spans="2:13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</row>
    <row r="213" spans="2:13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</row>
    <row r="214" spans="2:13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</row>
    <row r="215" spans="2:13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</row>
    <row r="216" spans="2:13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</row>
    <row r="217" spans="2:13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</row>
    <row r="218" spans="2:13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</row>
    <row r="219" spans="2:13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</row>
    <row r="220" spans="2:13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</row>
    <row r="221" spans="2:13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</row>
    <row r="222" spans="2:13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</row>
    <row r="223" spans="2:13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</row>
    <row r="224" spans="2:13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</row>
    <row r="225" spans="2:13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</row>
    <row r="226" spans="2:13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</row>
    <row r="227" spans="2:13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</row>
    <row r="228" spans="2:13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149</v>
      </c>
      <c r="C1" s="75" t="s" vm="1">
        <v>231</v>
      </c>
    </row>
    <row r="2" spans="2:17">
      <c r="B2" s="56" t="s">
        <v>148</v>
      </c>
      <c r="C2" s="75" t="s">
        <v>232</v>
      </c>
    </row>
    <row r="3" spans="2:17">
      <c r="B3" s="56" t="s">
        <v>150</v>
      </c>
      <c r="C3" s="75" t="s">
        <v>233</v>
      </c>
    </row>
    <row r="4" spans="2:17">
      <c r="B4" s="56" t="s">
        <v>151</v>
      </c>
      <c r="C4" s="75">
        <v>9606</v>
      </c>
    </row>
    <row r="6" spans="2:17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7" ht="26.25" customHeight="1">
      <c r="B7" s="142" t="s">
        <v>99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7" s="3" customFormat="1" ht="78.75">
      <c r="B8" s="22" t="s">
        <v>119</v>
      </c>
      <c r="C8" s="30" t="s">
        <v>47</v>
      </c>
      <c r="D8" s="30" t="s">
        <v>104</v>
      </c>
      <c r="E8" s="30" t="s">
        <v>105</v>
      </c>
      <c r="F8" s="30" t="s">
        <v>207</v>
      </c>
      <c r="G8" s="30" t="s">
        <v>206</v>
      </c>
      <c r="H8" s="30" t="s">
        <v>113</v>
      </c>
      <c r="I8" s="30" t="s">
        <v>62</v>
      </c>
      <c r="J8" s="30" t="s">
        <v>152</v>
      </c>
      <c r="K8" s="31" t="s">
        <v>154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214</v>
      </c>
      <c r="G9" s="32"/>
      <c r="H9" s="32" t="s">
        <v>210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1851</v>
      </c>
      <c r="C11" s="77"/>
      <c r="D11" s="77"/>
      <c r="E11" s="77"/>
      <c r="F11" s="85"/>
      <c r="G11" s="87"/>
      <c r="H11" s="85">
        <v>84415.893310000043</v>
      </c>
      <c r="I11" s="77"/>
      <c r="J11" s="86">
        <v>1</v>
      </c>
      <c r="K11" s="86">
        <v>2.4820055614802439E-2</v>
      </c>
      <c r="Q11" s="1"/>
    </row>
    <row r="12" spans="2:17" ht="21" customHeight="1">
      <c r="B12" s="78" t="s">
        <v>1852</v>
      </c>
      <c r="C12" s="79"/>
      <c r="D12" s="79"/>
      <c r="E12" s="79"/>
      <c r="F12" s="88"/>
      <c r="G12" s="90"/>
      <c r="H12" s="88">
        <v>151.66668999999999</v>
      </c>
      <c r="I12" s="79"/>
      <c r="J12" s="89">
        <v>1.7966603687179521E-3</v>
      </c>
      <c r="K12" s="89">
        <v>4.4593210272491034E-5</v>
      </c>
    </row>
    <row r="13" spans="2:17">
      <c r="B13" s="97" t="s">
        <v>199</v>
      </c>
      <c r="C13" s="81"/>
      <c r="D13" s="81"/>
      <c r="E13" s="81"/>
      <c r="F13" s="91"/>
      <c r="G13" s="93"/>
      <c r="H13" s="91">
        <v>5.9999999999999995E-5</v>
      </c>
      <c r="I13" s="81"/>
      <c r="J13" s="92">
        <v>7.1076662992432373E-10</v>
      </c>
      <c r="K13" s="92">
        <v>1.7641267283867417E-11</v>
      </c>
    </row>
    <row r="14" spans="2:17">
      <c r="B14" s="84" t="s">
        <v>1853</v>
      </c>
      <c r="C14" s="81">
        <v>7004</v>
      </c>
      <c r="D14" s="94" t="s">
        <v>136</v>
      </c>
      <c r="E14" s="107">
        <v>43614</v>
      </c>
      <c r="F14" s="91">
        <v>55092.88</v>
      </c>
      <c r="G14" s="93">
        <v>0</v>
      </c>
      <c r="H14" s="91">
        <v>5.9999999999999995E-5</v>
      </c>
      <c r="I14" s="92">
        <v>6.4866658266666674E-3</v>
      </c>
      <c r="J14" s="92">
        <v>7.1076662992432373E-10</v>
      </c>
      <c r="K14" s="92">
        <v>1.7641267283867417E-11</v>
      </c>
    </row>
    <row r="15" spans="2:17">
      <c r="B15" s="80"/>
      <c r="C15" s="81"/>
      <c r="D15" s="81"/>
      <c r="E15" s="81"/>
      <c r="F15" s="91"/>
      <c r="G15" s="93"/>
      <c r="H15" s="81"/>
      <c r="I15" s="81"/>
      <c r="J15" s="92"/>
      <c r="K15" s="81"/>
    </row>
    <row r="16" spans="2:17">
      <c r="B16" s="97" t="s">
        <v>200</v>
      </c>
      <c r="C16" s="79"/>
      <c r="D16" s="79"/>
      <c r="E16" s="79"/>
      <c r="F16" s="88"/>
      <c r="G16" s="90"/>
      <c r="H16" s="88">
        <v>151.66663</v>
      </c>
      <c r="I16" s="79"/>
      <c r="J16" s="89">
        <v>1.7966596579513223E-3</v>
      </c>
      <c r="K16" s="89">
        <v>4.4593192631223748E-5</v>
      </c>
    </row>
    <row r="17" spans="2:11">
      <c r="B17" s="84" t="s">
        <v>1854</v>
      </c>
      <c r="C17" s="81">
        <v>6662</v>
      </c>
      <c r="D17" s="94" t="s">
        <v>135</v>
      </c>
      <c r="E17" s="107">
        <v>43573</v>
      </c>
      <c r="F17" s="91">
        <v>9730</v>
      </c>
      <c r="G17" s="93">
        <v>29.158799999999999</v>
      </c>
      <c r="H17" s="91">
        <v>9.8051899999999996</v>
      </c>
      <c r="I17" s="92">
        <v>4.2304342608695655E-3</v>
      </c>
      <c r="J17" s="92">
        <v>1.1615336420112799E-4</v>
      </c>
      <c r="K17" s="92">
        <v>2.8829329593183999E-6</v>
      </c>
    </row>
    <row r="18" spans="2:11">
      <c r="B18" s="84" t="s">
        <v>1855</v>
      </c>
      <c r="C18" s="81">
        <v>7026</v>
      </c>
      <c r="D18" s="94" t="s">
        <v>135</v>
      </c>
      <c r="E18" s="107">
        <v>43755</v>
      </c>
      <c r="F18" s="91">
        <v>10853.69</v>
      </c>
      <c r="G18" s="93">
        <v>100</v>
      </c>
      <c r="H18" s="91">
        <v>37.510349999999995</v>
      </c>
      <c r="I18" s="92">
        <v>2.0872438571428571E-2</v>
      </c>
      <c r="J18" s="92">
        <v>4.4435175094636423E-4</v>
      </c>
      <c r="K18" s="92">
        <v>1.1028835171023603E-5</v>
      </c>
    </row>
    <row r="19" spans="2:11">
      <c r="B19" s="84" t="s">
        <v>1856</v>
      </c>
      <c r="C19" s="81">
        <v>7029</v>
      </c>
      <c r="D19" s="94" t="s">
        <v>136</v>
      </c>
      <c r="E19" s="107">
        <v>43803</v>
      </c>
      <c r="F19" s="91">
        <v>104351.09</v>
      </c>
      <c r="G19" s="93">
        <v>100</v>
      </c>
      <c r="H19" s="91">
        <v>104.35109</v>
      </c>
      <c r="I19" s="92">
        <v>3.4346781395348837E-3</v>
      </c>
      <c r="J19" s="92">
        <v>1.23615454280383E-3</v>
      </c>
      <c r="K19" s="92">
        <v>3.0681424500881745E-5</v>
      </c>
    </row>
    <row r="20" spans="2:11">
      <c r="B20" s="80"/>
      <c r="C20" s="81"/>
      <c r="D20" s="81"/>
      <c r="E20" s="81"/>
      <c r="F20" s="91"/>
      <c r="G20" s="93"/>
      <c r="H20" s="81"/>
      <c r="I20" s="81"/>
      <c r="J20" s="92"/>
      <c r="K20" s="81"/>
    </row>
    <row r="21" spans="2:11">
      <c r="B21" s="78" t="s">
        <v>1857</v>
      </c>
      <c r="C21" s="79"/>
      <c r="D21" s="79"/>
      <c r="E21" s="79"/>
      <c r="F21" s="88"/>
      <c r="G21" s="90"/>
      <c r="H21" s="88">
        <v>84264.226620000016</v>
      </c>
      <c r="I21" s="79"/>
      <c r="J21" s="89">
        <v>0.99820333963128172</v>
      </c>
      <c r="K21" s="89">
        <v>2.4775462404529939E-2</v>
      </c>
    </row>
    <row r="22" spans="2:11" ht="16.5" customHeight="1">
      <c r="B22" s="97" t="s">
        <v>197</v>
      </c>
      <c r="C22" s="79"/>
      <c r="D22" s="79"/>
      <c r="E22" s="79"/>
      <c r="F22" s="88"/>
      <c r="G22" s="90"/>
      <c r="H22" s="88">
        <v>1675.2148400000001</v>
      </c>
      <c r="I22" s="79"/>
      <c r="J22" s="89">
        <v>1.9844780103766922E-2</v>
      </c>
      <c r="K22" s="89">
        <v>4.9254854583901991E-4</v>
      </c>
    </row>
    <row r="23" spans="2:11" ht="16.5" customHeight="1">
      <c r="B23" s="84" t="s">
        <v>1858</v>
      </c>
      <c r="C23" s="81">
        <v>5327</v>
      </c>
      <c r="D23" s="94" t="s">
        <v>135</v>
      </c>
      <c r="E23" s="107">
        <v>43348</v>
      </c>
      <c r="F23" s="91">
        <v>206379.89</v>
      </c>
      <c r="G23" s="93">
        <v>96.680499999999995</v>
      </c>
      <c r="H23" s="91">
        <v>689.57259999999997</v>
      </c>
      <c r="I23" s="92">
        <v>1.1736800000000001E-3</v>
      </c>
      <c r="J23" s="92">
        <v>8.1687532165025615E-3</v>
      </c>
      <c r="K23" s="92">
        <v>2.0274890913718989E-4</v>
      </c>
    </row>
    <row r="24" spans="2:11" ht="16.5" customHeight="1">
      <c r="B24" s="84" t="s">
        <v>1859</v>
      </c>
      <c r="C24" s="81">
        <v>6645</v>
      </c>
      <c r="D24" s="94" t="s">
        <v>135</v>
      </c>
      <c r="E24" s="107">
        <v>43578</v>
      </c>
      <c r="F24" s="91">
        <v>35470.400000000001</v>
      </c>
      <c r="G24" s="93">
        <v>93.334900000000005</v>
      </c>
      <c r="H24" s="91">
        <v>114.41522999999999</v>
      </c>
      <c r="I24" s="92">
        <v>7.1592469525786741E-3</v>
      </c>
      <c r="J24" s="92">
        <v>1.3553754573186064E-3</v>
      </c>
      <c r="K24" s="92">
        <v>3.36404942295861E-5</v>
      </c>
    </row>
    <row r="25" spans="2:11">
      <c r="B25" s="84" t="s">
        <v>1860</v>
      </c>
      <c r="C25" s="81">
        <v>5333</v>
      </c>
      <c r="D25" s="94" t="s">
        <v>135</v>
      </c>
      <c r="E25" s="107">
        <v>43340</v>
      </c>
      <c r="F25" s="91">
        <v>249014.33</v>
      </c>
      <c r="G25" s="93">
        <v>101.23560000000001</v>
      </c>
      <c r="H25" s="91">
        <v>871.22701000000006</v>
      </c>
      <c r="I25" s="92">
        <v>6.261731549808758E-3</v>
      </c>
      <c r="J25" s="92">
        <v>1.0320651429945753E-2</v>
      </c>
      <c r="K25" s="92">
        <v>2.5615914247224391E-4</v>
      </c>
    </row>
    <row r="26" spans="2:11">
      <c r="B26" s="80"/>
      <c r="C26" s="81"/>
      <c r="D26" s="81"/>
      <c r="E26" s="81"/>
      <c r="F26" s="91"/>
      <c r="G26" s="93"/>
      <c r="H26" s="81"/>
      <c r="I26" s="81"/>
      <c r="J26" s="92"/>
      <c r="K26" s="81"/>
    </row>
    <row r="27" spans="2:11">
      <c r="B27" s="97" t="s">
        <v>199</v>
      </c>
      <c r="C27" s="79"/>
      <c r="D27" s="79"/>
      <c r="E27" s="79"/>
      <c r="F27" s="88"/>
      <c r="G27" s="90"/>
      <c r="H27" s="88">
        <v>5488.3463099999999</v>
      </c>
      <c r="I27" s="79"/>
      <c r="J27" s="89">
        <v>6.5015556843604966E-2</v>
      </c>
      <c r="K27" s="89">
        <v>1.6136897366856244E-3</v>
      </c>
    </row>
    <row r="28" spans="2:11">
      <c r="B28" s="84" t="s">
        <v>1861</v>
      </c>
      <c r="C28" s="81">
        <v>5328</v>
      </c>
      <c r="D28" s="94" t="s">
        <v>135</v>
      </c>
      <c r="E28" s="107">
        <v>43264</v>
      </c>
      <c r="F28" s="91">
        <v>302826.19</v>
      </c>
      <c r="G28" s="93">
        <v>99.920900000000003</v>
      </c>
      <c r="H28" s="91">
        <v>1045.7394899999999</v>
      </c>
      <c r="I28" s="92">
        <v>1.177364373119827E-4</v>
      </c>
      <c r="J28" s="92">
        <v>1.2387945551434684E-2</v>
      </c>
      <c r="K28" s="92">
        <v>3.0746949753975331E-4</v>
      </c>
    </row>
    <row r="29" spans="2:11">
      <c r="B29" s="84" t="s">
        <v>1862</v>
      </c>
      <c r="C29" s="81">
        <v>6649</v>
      </c>
      <c r="D29" s="94" t="s">
        <v>135</v>
      </c>
      <c r="E29" s="107">
        <v>43633</v>
      </c>
      <c r="F29" s="91">
        <v>293127.08</v>
      </c>
      <c r="G29" s="93">
        <v>97.704099999999997</v>
      </c>
      <c r="H29" s="91">
        <v>989.78862000000004</v>
      </c>
      <c r="I29" s="92">
        <v>1.1301025627378566E-4</v>
      </c>
      <c r="J29" s="92">
        <v>1.172514536291412E-2</v>
      </c>
      <c r="K29" s="92">
        <v>2.9101875999917133E-4</v>
      </c>
    </row>
    <row r="30" spans="2:11">
      <c r="B30" s="84" t="s">
        <v>1863</v>
      </c>
      <c r="C30" s="81">
        <v>5344</v>
      </c>
      <c r="D30" s="94" t="s">
        <v>135</v>
      </c>
      <c r="E30" s="107">
        <v>43437</v>
      </c>
      <c r="F30" s="91">
        <v>883306.17</v>
      </c>
      <c r="G30" s="93">
        <v>113.10680000000001</v>
      </c>
      <c r="H30" s="91">
        <v>3452.8182000000002</v>
      </c>
      <c r="I30" s="92">
        <v>2.5237319142857147E-4</v>
      </c>
      <c r="J30" s="92">
        <v>4.0902465929256164E-2</v>
      </c>
      <c r="K30" s="92">
        <v>1.0152014791466998E-3</v>
      </c>
    </row>
    <row r="31" spans="2:11">
      <c r="B31" s="80"/>
      <c r="C31" s="81"/>
      <c r="D31" s="81"/>
      <c r="E31" s="81"/>
      <c r="F31" s="91"/>
      <c r="G31" s="93"/>
      <c r="H31" s="81"/>
      <c r="I31" s="81"/>
      <c r="J31" s="92"/>
      <c r="K31" s="81"/>
    </row>
    <row r="32" spans="2:11">
      <c r="B32" s="97" t="s">
        <v>200</v>
      </c>
      <c r="C32" s="79"/>
      <c r="D32" s="79"/>
      <c r="E32" s="79"/>
      <c r="F32" s="88"/>
      <c r="G32" s="90"/>
      <c r="H32" s="88">
        <v>77100.665470000022</v>
      </c>
      <c r="I32" s="79"/>
      <c r="J32" s="89">
        <v>0.91334300268390989</v>
      </c>
      <c r="K32" s="89">
        <v>2.26692241220053E-2</v>
      </c>
    </row>
    <row r="33" spans="2:11">
      <c r="B33" s="84" t="s">
        <v>1864</v>
      </c>
      <c r="C33" s="81">
        <v>5238</v>
      </c>
      <c r="D33" s="94" t="s">
        <v>137</v>
      </c>
      <c r="E33" s="107">
        <v>43325</v>
      </c>
      <c r="F33" s="91">
        <v>882599.79</v>
      </c>
      <c r="G33" s="93">
        <v>102.1759</v>
      </c>
      <c r="H33" s="91">
        <v>3497.37736</v>
      </c>
      <c r="I33" s="92">
        <v>2.9999840669473751E-4</v>
      </c>
      <c r="J33" s="92">
        <v>4.1430318662347143E-2</v>
      </c>
      <c r="K33" s="92">
        <v>1.0283028133384433E-3</v>
      </c>
    </row>
    <row r="34" spans="2:11">
      <c r="B34" s="84" t="s">
        <v>1865</v>
      </c>
      <c r="C34" s="81">
        <v>5339</v>
      </c>
      <c r="D34" s="94" t="s">
        <v>135</v>
      </c>
      <c r="E34" s="107">
        <v>43399</v>
      </c>
      <c r="F34" s="91">
        <v>653165.25</v>
      </c>
      <c r="G34" s="93">
        <v>100.6902</v>
      </c>
      <c r="H34" s="91">
        <v>2272.91923</v>
      </c>
      <c r="I34" s="92">
        <v>1.8530308012755725E-3</v>
      </c>
      <c r="J34" s="92">
        <v>2.6925252353288149E-2</v>
      </c>
      <c r="K34" s="92">
        <v>6.6828626085120211E-4</v>
      </c>
    </row>
    <row r="35" spans="2:11">
      <c r="B35" s="84" t="s">
        <v>1866</v>
      </c>
      <c r="C35" s="81">
        <v>7006</v>
      </c>
      <c r="D35" s="94" t="s">
        <v>137</v>
      </c>
      <c r="E35" s="107">
        <v>43698</v>
      </c>
      <c r="F35" s="91">
        <v>108594.44</v>
      </c>
      <c r="G35" s="93">
        <v>94.731700000000004</v>
      </c>
      <c r="H35" s="91">
        <v>398.96346999999997</v>
      </c>
      <c r="I35" s="92">
        <v>5.3959930857142862E-5</v>
      </c>
      <c r="J35" s="92">
        <v>4.7261653505802342E-3</v>
      </c>
      <c r="K35" s="92">
        <v>1.1730368684615367E-4</v>
      </c>
    </row>
    <row r="36" spans="2:11">
      <c r="B36" s="84" t="s">
        <v>1867</v>
      </c>
      <c r="C36" s="81">
        <v>6650</v>
      </c>
      <c r="D36" s="94" t="s">
        <v>137</v>
      </c>
      <c r="E36" s="107">
        <v>43637</v>
      </c>
      <c r="F36" s="91">
        <v>248509.5</v>
      </c>
      <c r="G36" s="93">
        <v>85.642300000000006</v>
      </c>
      <c r="H36" s="91">
        <v>825.39439000000004</v>
      </c>
      <c r="I36" s="92">
        <v>5.9279812359537261E-4</v>
      </c>
      <c r="J36" s="92">
        <v>9.77771314897905E-3</v>
      </c>
      <c r="K36" s="92">
        <v>2.4268338414324509E-4</v>
      </c>
    </row>
    <row r="37" spans="2:11">
      <c r="B37" s="84" t="s">
        <v>1868</v>
      </c>
      <c r="C37" s="81">
        <v>6648</v>
      </c>
      <c r="D37" s="94" t="s">
        <v>135</v>
      </c>
      <c r="E37" s="107">
        <v>43698</v>
      </c>
      <c r="F37" s="91">
        <v>747592.55</v>
      </c>
      <c r="G37" s="93">
        <v>90.244799999999998</v>
      </c>
      <c r="H37" s="91">
        <v>2331.6367099999998</v>
      </c>
      <c r="I37" s="92">
        <v>4.9333236393232446E-4</v>
      </c>
      <c r="J37" s="92">
        <v>2.7620826109575627E-2</v>
      </c>
      <c r="K37" s="92">
        <v>6.8555044016645444E-4</v>
      </c>
    </row>
    <row r="38" spans="2:11">
      <c r="B38" s="84" t="s">
        <v>1869</v>
      </c>
      <c r="C38" s="81">
        <v>6665</v>
      </c>
      <c r="D38" s="94" t="s">
        <v>135</v>
      </c>
      <c r="E38" s="107">
        <v>43578</v>
      </c>
      <c r="F38" s="91">
        <v>429317.87</v>
      </c>
      <c r="G38" s="93">
        <v>98.3155</v>
      </c>
      <c r="H38" s="91">
        <v>1458.7292500000001</v>
      </c>
      <c r="I38" s="92">
        <v>1.0921335863377608E-3</v>
      </c>
      <c r="J38" s="92">
        <v>1.7280267883242273E-2</v>
      </c>
      <c r="K38" s="92">
        <v>4.2889720990075761E-4</v>
      </c>
    </row>
    <row r="39" spans="2:11">
      <c r="B39" s="84" t="s">
        <v>1870</v>
      </c>
      <c r="C39" s="81">
        <v>7016</v>
      </c>
      <c r="D39" s="94" t="s">
        <v>135</v>
      </c>
      <c r="E39" s="107">
        <v>43742</v>
      </c>
      <c r="F39" s="91">
        <v>362574.31</v>
      </c>
      <c r="G39" s="93">
        <v>97.712500000000006</v>
      </c>
      <c r="H39" s="91">
        <v>1224.3931399999999</v>
      </c>
      <c r="I39" s="92">
        <v>2.0834549321266968E-3</v>
      </c>
      <c r="J39" s="92">
        <v>1.4504296430337679E-2</v>
      </c>
      <c r="K39" s="92">
        <v>3.5999744405456165E-4</v>
      </c>
    </row>
    <row r="40" spans="2:11">
      <c r="B40" s="84" t="s">
        <v>1871</v>
      </c>
      <c r="C40" s="81">
        <v>5237</v>
      </c>
      <c r="D40" s="94" t="s">
        <v>135</v>
      </c>
      <c r="E40" s="107">
        <v>43273</v>
      </c>
      <c r="F40" s="91">
        <v>1168574.72</v>
      </c>
      <c r="G40" s="93">
        <v>94.671400000000006</v>
      </c>
      <c r="H40" s="91">
        <v>3823.3937099999998</v>
      </c>
      <c r="I40" s="92">
        <v>1.062898125E-3</v>
      </c>
      <c r="J40" s="92">
        <v>4.5292344368842621E-2</v>
      </c>
      <c r="K40" s="92">
        <v>1.124158506159458E-3</v>
      </c>
    </row>
    <row r="41" spans="2:11">
      <c r="B41" s="84" t="s">
        <v>1872</v>
      </c>
      <c r="C41" s="81">
        <v>5315</v>
      </c>
      <c r="D41" s="94" t="s">
        <v>142</v>
      </c>
      <c r="E41" s="107">
        <v>43129</v>
      </c>
      <c r="F41" s="91">
        <v>3503443.97</v>
      </c>
      <c r="G41" s="93">
        <v>98.846400000000003</v>
      </c>
      <c r="H41" s="91">
        <v>1797.65796</v>
      </c>
      <c r="I41" s="92">
        <v>6.3993626660766901E-4</v>
      </c>
      <c r="J41" s="92">
        <v>2.1295254833097247E-2</v>
      </c>
      <c r="K41" s="92">
        <v>5.285494092888641E-4</v>
      </c>
    </row>
    <row r="42" spans="2:11">
      <c r="B42" s="84" t="s">
        <v>1873</v>
      </c>
      <c r="C42" s="81">
        <v>6657</v>
      </c>
      <c r="D42" s="94" t="s">
        <v>135</v>
      </c>
      <c r="E42" s="107">
        <v>43558</v>
      </c>
      <c r="F42" s="91">
        <v>91987.39</v>
      </c>
      <c r="G42" s="93">
        <v>103.35769999999999</v>
      </c>
      <c r="H42" s="91">
        <v>328.58283</v>
      </c>
      <c r="I42" s="92">
        <v>1.0895908191599333E-2</v>
      </c>
      <c r="J42" s="92">
        <v>3.8924285121682833E-3</v>
      </c>
      <c r="K42" s="92">
        <v>9.6610292148659497E-5</v>
      </c>
    </row>
    <row r="43" spans="2:11">
      <c r="B43" s="84" t="s">
        <v>1874</v>
      </c>
      <c r="C43" s="81">
        <v>7009</v>
      </c>
      <c r="D43" s="94" t="s">
        <v>135</v>
      </c>
      <c r="E43" s="107">
        <v>43686</v>
      </c>
      <c r="F43" s="91">
        <v>99120.49</v>
      </c>
      <c r="G43" s="93">
        <v>97.325000000000003</v>
      </c>
      <c r="H43" s="91">
        <v>333.39690000000002</v>
      </c>
      <c r="I43" s="92">
        <v>1.0895908191599333E-2</v>
      </c>
      <c r="J43" s="92">
        <v>3.9494565173369463E-3</v>
      </c>
      <c r="K43" s="92">
        <v>9.802573040854697E-5</v>
      </c>
    </row>
    <row r="44" spans="2:11">
      <c r="B44" s="84" t="s">
        <v>1875</v>
      </c>
      <c r="C44" s="81">
        <v>7027</v>
      </c>
      <c r="D44" s="94" t="s">
        <v>138</v>
      </c>
      <c r="E44" s="107">
        <v>43762</v>
      </c>
      <c r="F44" s="91">
        <v>1107683.73</v>
      </c>
      <c r="G44" s="93">
        <v>99.156099999999995</v>
      </c>
      <c r="H44" s="91">
        <v>5008.0826200000001</v>
      </c>
      <c r="I44" s="92">
        <v>4.6153488899293411E-4</v>
      </c>
      <c r="J44" s="92">
        <v>5.9326300103332966E-2</v>
      </c>
      <c r="K44" s="92">
        <v>1.4724820679851839E-3</v>
      </c>
    </row>
    <row r="45" spans="2:11">
      <c r="B45" s="84" t="s">
        <v>1876</v>
      </c>
      <c r="C45" s="81">
        <v>7018</v>
      </c>
      <c r="D45" s="94" t="s">
        <v>135</v>
      </c>
      <c r="E45" s="107">
        <v>43761</v>
      </c>
      <c r="F45" s="91">
        <v>39227.339999999997</v>
      </c>
      <c r="G45" s="93">
        <v>23.4115</v>
      </c>
      <c r="H45" s="91">
        <v>31.738900000000001</v>
      </c>
      <c r="I45" s="92">
        <v>1.0961713136363638E-4</v>
      </c>
      <c r="J45" s="92">
        <v>3.7598251650841868E-4</v>
      </c>
      <c r="K45" s="92">
        <v>9.331906969932328E-6</v>
      </c>
    </row>
    <row r="46" spans="2:11">
      <c r="B46" s="84" t="s">
        <v>1877</v>
      </c>
      <c r="C46" s="81">
        <v>5326</v>
      </c>
      <c r="D46" s="94" t="s">
        <v>138</v>
      </c>
      <c r="E46" s="107">
        <v>43234</v>
      </c>
      <c r="F46" s="91">
        <v>589849.57999999996</v>
      </c>
      <c r="G46" s="93">
        <v>100.0171</v>
      </c>
      <c r="H46" s="91">
        <v>2689.9970600000001</v>
      </c>
      <c r="I46" s="92">
        <v>1.2963719655712663E-3</v>
      </c>
      <c r="J46" s="92">
        <v>3.1866002414042319E-2</v>
      </c>
      <c r="K46" s="92">
        <v>7.9091595213795908E-4</v>
      </c>
    </row>
    <row r="47" spans="2:11">
      <c r="B47" s="84" t="s">
        <v>1878</v>
      </c>
      <c r="C47" s="81">
        <v>5341</v>
      </c>
      <c r="D47" s="94" t="s">
        <v>135</v>
      </c>
      <c r="E47" s="107">
        <v>43496</v>
      </c>
      <c r="F47" s="91">
        <v>4283043.7699999996</v>
      </c>
      <c r="G47" s="93">
        <v>100</v>
      </c>
      <c r="H47" s="91">
        <v>14802.199269999999</v>
      </c>
      <c r="I47" s="92">
        <v>2.2542335631578939E-4</v>
      </c>
      <c r="J47" s="92">
        <v>0.17534848817676976</v>
      </c>
      <c r="K47" s="92">
        <v>4.3521592285189533E-3</v>
      </c>
    </row>
    <row r="48" spans="2:11">
      <c r="B48" s="84" t="s">
        <v>1879</v>
      </c>
      <c r="C48" s="81">
        <v>5309</v>
      </c>
      <c r="D48" s="94" t="s">
        <v>135</v>
      </c>
      <c r="E48" s="107">
        <v>43125</v>
      </c>
      <c r="F48" s="91">
        <v>314917.67</v>
      </c>
      <c r="G48" s="93">
        <v>101.33280000000001</v>
      </c>
      <c r="H48" s="91">
        <v>1102.86106</v>
      </c>
      <c r="I48" s="92">
        <v>8.3801869558825382E-4</v>
      </c>
      <c r="J48" s="92">
        <v>1.3064613981516123E-2</v>
      </c>
      <c r="K48" s="92">
        <v>3.2426444560715572E-4</v>
      </c>
    </row>
    <row r="49" spans="2:11">
      <c r="B49" s="84" t="s">
        <v>1880</v>
      </c>
      <c r="C49" s="81">
        <v>6653</v>
      </c>
      <c r="D49" s="94" t="s">
        <v>135</v>
      </c>
      <c r="E49" s="107">
        <v>43516</v>
      </c>
      <c r="F49" s="91">
        <v>3982286.1199999992</v>
      </c>
      <c r="G49" s="93">
        <v>93.669499999999999</v>
      </c>
      <c r="H49" s="91">
        <v>12891.528</v>
      </c>
      <c r="I49" s="92">
        <v>4.17252684396177E-4</v>
      </c>
      <c r="J49" s="92">
        <v>0.15271446518558429</v>
      </c>
      <c r="K49" s="92">
        <v>3.790381519091013E-3</v>
      </c>
    </row>
    <row r="50" spans="2:11">
      <c r="B50" s="84" t="s">
        <v>1881</v>
      </c>
      <c r="C50" s="81">
        <v>7001</v>
      </c>
      <c r="D50" s="94" t="s">
        <v>137</v>
      </c>
      <c r="E50" s="107">
        <v>43612</v>
      </c>
      <c r="F50" s="91">
        <v>81847.710000000006</v>
      </c>
      <c r="G50" s="93">
        <v>101.4636</v>
      </c>
      <c r="H50" s="91">
        <v>322.06756000000001</v>
      </c>
      <c r="I50" s="92">
        <v>1.3506222166666667E-3</v>
      </c>
      <c r="J50" s="92">
        <v>3.8152479038191657E-3</v>
      </c>
      <c r="K50" s="92">
        <v>9.4694665157050111E-5</v>
      </c>
    </row>
    <row r="51" spans="2:11">
      <c r="B51" s="84" t="s">
        <v>1882</v>
      </c>
      <c r="C51" s="81">
        <v>7011</v>
      </c>
      <c r="D51" s="94" t="s">
        <v>137</v>
      </c>
      <c r="E51" s="107">
        <v>43698</v>
      </c>
      <c r="F51" s="91">
        <v>149729.22</v>
      </c>
      <c r="G51" s="93">
        <v>100</v>
      </c>
      <c r="H51" s="91">
        <v>580.67985999999996</v>
      </c>
      <c r="I51" s="92">
        <v>1.2173920416666665E-3</v>
      </c>
      <c r="J51" s="92">
        <v>6.8787977859521348E-3</v>
      </c>
      <c r="K51" s="92">
        <v>1.7073214361031189E-4</v>
      </c>
    </row>
    <row r="52" spans="2:11">
      <c r="B52" s="84" t="s">
        <v>1883</v>
      </c>
      <c r="C52" s="81">
        <v>7017</v>
      </c>
      <c r="D52" s="94" t="s">
        <v>136</v>
      </c>
      <c r="E52" s="107">
        <v>43782</v>
      </c>
      <c r="F52" s="91">
        <v>295382.34000000003</v>
      </c>
      <c r="G52" s="93">
        <v>96.41</v>
      </c>
      <c r="H52" s="91">
        <v>284.78520000000003</v>
      </c>
      <c r="I52" s="92">
        <v>1.1815292E-3</v>
      </c>
      <c r="J52" s="92">
        <v>3.373596947605409E-3</v>
      </c>
      <c r="K52" s="92">
        <v>8.3732863861493993E-5</v>
      </c>
    </row>
    <row r="53" spans="2:11">
      <c r="B53" s="84" t="s">
        <v>1884</v>
      </c>
      <c r="C53" s="81">
        <v>6885</v>
      </c>
      <c r="D53" s="94" t="s">
        <v>137</v>
      </c>
      <c r="E53" s="107">
        <v>43608</v>
      </c>
      <c r="F53" s="91">
        <v>60778</v>
      </c>
      <c r="G53" s="93">
        <v>128.83940000000001</v>
      </c>
      <c r="H53" s="91">
        <v>303.68637000000001</v>
      </c>
      <c r="I53" s="92">
        <v>2.0259333333333333E-3</v>
      </c>
      <c r="J53" s="92">
        <v>3.5975022959808547E-3</v>
      </c>
      <c r="K53" s="92">
        <v>8.9290207060624269E-5</v>
      </c>
    </row>
    <row r="54" spans="2:11">
      <c r="B54" s="84" t="s">
        <v>1885</v>
      </c>
      <c r="C54" s="81">
        <v>5317</v>
      </c>
      <c r="D54" s="94" t="s">
        <v>135</v>
      </c>
      <c r="E54" s="107">
        <v>43264</v>
      </c>
      <c r="F54" s="91">
        <v>96621.25</v>
      </c>
      <c r="G54" s="93">
        <v>68.184799999999996</v>
      </c>
      <c r="H54" s="91">
        <v>227.68476999999999</v>
      </c>
      <c r="I54" s="92">
        <v>5.8887078166160384E-4</v>
      </c>
      <c r="J54" s="92">
        <v>2.6971789442999127E-3</v>
      </c>
      <c r="K54" s="92">
        <v>6.6944131400597964E-5</v>
      </c>
    </row>
    <row r="55" spans="2:11">
      <c r="B55" s="84" t="s">
        <v>1886</v>
      </c>
      <c r="C55" s="81">
        <v>6651</v>
      </c>
      <c r="D55" s="94" t="s">
        <v>137</v>
      </c>
      <c r="E55" s="107">
        <v>43503</v>
      </c>
      <c r="F55" s="91">
        <v>844992.13</v>
      </c>
      <c r="G55" s="93">
        <v>100.4141</v>
      </c>
      <c r="H55" s="91">
        <v>3290.6187200000004</v>
      </c>
      <c r="I55" s="92">
        <v>1.0847138995256458E-2</v>
      </c>
      <c r="J55" s="92">
        <v>3.8981032966338203E-2</v>
      </c>
      <c r="K55" s="92">
        <v>9.6751140614696144E-4</v>
      </c>
    </row>
    <row r="56" spans="2:11">
      <c r="B56" s="84" t="s">
        <v>1887</v>
      </c>
      <c r="C56" s="81">
        <v>5316</v>
      </c>
      <c r="D56" s="94" t="s">
        <v>135</v>
      </c>
      <c r="E56" s="107">
        <v>43175</v>
      </c>
      <c r="F56" s="91">
        <v>1292913.1399999999</v>
      </c>
      <c r="G56" s="93">
        <v>104.4016</v>
      </c>
      <c r="H56" s="91">
        <v>4664.9848300000003</v>
      </c>
      <c r="I56" s="92">
        <v>2.1810037037037037E-4</v>
      </c>
      <c r="J56" s="92">
        <v>5.5261925771119914E-2</v>
      </c>
      <c r="K56" s="92">
        <v>1.3716040710202802E-3</v>
      </c>
    </row>
    <row r="57" spans="2:11">
      <c r="B57" s="84" t="s">
        <v>1888</v>
      </c>
      <c r="C57" s="81">
        <v>5320</v>
      </c>
      <c r="D57" s="94" t="s">
        <v>135</v>
      </c>
      <c r="E57" s="107">
        <v>43448</v>
      </c>
      <c r="F57" s="91">
        <v>50636.21</v>
      </c>
      <c r="G57" s="93">
        <v>96.074299999999994</v>
      </c>
      <c r="H57" s="91">
        <v>168.12879999999998</v>
      </c>
      <c r="I57" s="92">
        <v>3.533224689969623E-4</v>
      </c>
      <c r="J57" s="92">
        <v>1.991672342820344E-3</v>
      </c>
      <c r="K57" s="92">
        <v>4.9433418315264805E-5</v>
      </c>
    </row>
    <row r="58" spans="2:11">
      <c r="B58" s="84" t="s">
        <v>1889</v>
      </c>
      <c r="C58" s="81">
        <v>7013</v>
      </c>
      <c r="D58" s="94" t="s">
        <v>137</v>
      </c>
      <c r="E58" s="107">
        <v>43733</v>
      </c>
      <c r="F58" s="91">
        <v>177229.4</v>
      </c>
      <c r="G58" s="93">
        <v>101.4973</v>
      </c>
      <c r="H58" s="91">
        <v>697.62244999999996</v>
      </c>
      <c r="I58" s="92">
        <v>4.7261172800000002E-4</v>
      </c>
      <c r="J58" s="92">
        <v>8.2641126291008345E-3</v>
      </c>
      <c r="K58" s="92">
        <v>2.0511573506127388E-4</v>
      </c>
    </row>
    <row r="59" spans="2:11">
      <c r="B59" s="84" t="s">
        <v>1890</v>
      </c>
      <c r="C59" s="81">
        <v>6646</v>
      </c>
      <c r="D59" s="94" t="s">
        <v>137</v>
      </c>
      <c r="E59" s="107">
        <v>43460</v>
      </c>
      <c r="F59" s="91">
        <v>1622103.73</v>
      </c>
      <c r="G59" s="93">
        <v>99.634799999999998</v>
      </c>
      <c r="H59" s="91">
        <v>6267.8684999999996</v>
      </c>
      <c r="I59" s="92">
        <v>1.4824423293517159E-3</v>
      </c>
      <c r="J59" s="92">
        <v>7.4249862842563769E-2</v>
      </c>
      <c r="K59" s="92">
        <v>1.842885725143886E-3</v>
      </c>
    </row>
    <row r="60" spans="2:11">
      <c r="B60" s="84" t="s">
        <v>1891</v>
      </c>
      <c r="C60" s="81">
        <v>6647</v>
      </c>
      <c r="D60" s="94" t="s">
        <v>135</v>
      </c>
      <c r="E60" s="107">
        <v>43510</v>
      </c>
      <c r="F60" s="91">
        <v>881397.69</v>
      </c>
      <c r="G60" s="93">
        <v>96.484899999999996</v>
      </c>
      <c r="H60" s="91">
        <v>2939.0365899999997</v>
      </c>
      <c r="I60" s="92">
        <v>2.2294464400456567E-4</v>
      </c>
      <c r="J60" s="92">
        <v>3.4816152204976275E-2</v>
      </c>
      <c r="K60" s="92">
        <v>8.6413883402093768E-4</v>
      </c>
    </row>
    <row r="61" spans="2:11">
      <c r="B61" s="84" t="s">
        <v>1892</v>
      </c>
      <c r="C61" s="81">
        <v>5337</v>
      </c>
      <c r="D61" s="94" t="s">
        <v>135</v>
      </c>
      <c r="E61" s="107">
        <v>43490</v>
      </c>
      <c r="F61" s="91">
        <v>561418.16</v>
      </c>
      <c r="G61" s="93">
        <v>96.449700000000007</v>
      </c>
      <c r="H61" s="91">
        <v>1871.3760600000001</v>
      </c>
      <c r="I61" s="92">
        <v>3.5629559555555552E-4</v>
      </c>
      <c r="J61" s="92">
        <v>2.216852759145432E-2</v>
      </c>
      <c r="K61" s="92">
        <v>5.5022408771817851E-4</v>
      </c>
    </row>
    <row r="62" spans="2:11">
      <c r="B62" s="84" t="s">
        <v>1893</v>
      </c>
      <c r="C62" s="81">
        <v>7005</v>
      </c>
      <c r="D62" s="94" t="s">
        <v>135</v>
      </c>
      <c r="E62" s="107">
        <v>43636</v>
      </c>
      <c r="F62" s="91">
        <v>31114</v>
      </c>
      <c r="G62" s="93">
        <v>95.831800000000001</v>
      </c>
      <c r="H62" s="91">
        <v>103.04792999999999</v>
      </c>
      <c r="I62" s="92">
        <v>2.0916976235294118E-4</v>
      </c>
      <c r="J62" s="92">
        <v>1.2207171654462937E-3</v>
      </c>
      <c r="K62" s="92">
        <v>3.0298267936320998E-5</v>
      </c>
    </row>
    <row r="63" spans="2:11">
      <c r="B63" s="84" t="s">
        <v>1894</v>
      </c>
      <c r="C63" s="81">
        <v>6658</v>
      </c>
      <c r="D63" s="94" t="s">
        <v>135</v>
      </c>
      <c r="E63" s="107">
        <v>43633</v>
      </c>
      <c r="F63" s="91">
        <v>164255.65</v>
      </c>
      <c r="G63" s="93">
        <v>98.689099999999996</v>
      </c>
      <c r="H63" s="91">
        <v>560.22596999999996</v>
      </c>
      <c r="I63" s="92">
        <v>2.6280903999999997E-3</v>
      </c>
      <c r="J63" s="92">
        <v>6.6364987448830877E-3</v>
      </c>
      <c r="K63" s="92">
        <v>1.6471826793556483E-4</v>
      </c>
    </row>
    <row r="64" spans="2:11">
      <c r="B64" s="151"/>
      <c r="C64" s="152"/>
      <c r="D64" s="152"/>
      <c r="E64" s="152"/>
      <c r="F64" s="152"/>
      <c r="G64" s="152"/>
      <c r="H64" s="152"/>
      <c r="I64" s="152"/>
      <c r="J64" s="152"/>
      <c r="K64" s="152"/>
    </row>
    <row r="65" spans="2:11">
      <c r="B65" s="151"/>
      <c r="C65" s="152"/>
      <c r="D65" s="152"/>
      <c r="E65" s="152"/>
      <c r="F65" s="152"/>
      <c r="G65" s="152"/>
      <c r="H65" s="152"/>
      <c r="I65" s="152"/>
      <c r="J65" s="152"/>
      <c r="K65" s="152"/>
    </row>
    <row r="66" spans="2:11">
      <c r="B66" s="151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2:11">
      <c r="B67" s="153" t="s">
        <v>115</v>
      </c>
      <c r="C67" s="152"/>
      <c r="D67" s="152"/>
      <c r="E67" s="152"/>
      <c r="F67" s="152"/>
      <c r="G67" s="152"/>
      <c r="H67" s="152"/>
      <c r="I67" s="152"/>
      <c r="J67" s="152"/>
      <c r="K67" s="152"/>
    </row>
    <row r="68" spans="2:11">
      <c r="B68" s="153" t="s">
        <v>205</v>
      </c>
      <c r="C68" s="152"/>
      <c r="D68" s="152"/>
      <c r="E68" s="152"/>
      <c r="F68" s="152"/>
      <c r="G68" s="152"/>
      <c r="H68" s="152"/>
      <c r="I68" s="152"/>
      <c r="J68" s="152"/>
      <c r="K68" s="152"/>
    </row>
    <row r="69" spans="2:11">
      <c r="B69" s="153" t="s">
        <v>213</v>
      </c>
      <c r="C69" s="152"/>
      <c r="D69" s="152"/>
      <c r="E69" s="152"/>
      <c r="F69" s="152"/>
      <c r="G69" s="152"/>
      <c r="H69" s="152"/>
      <c r="I69" s="152"/>
      <c r="J69" s="152"/>
      <c r="K69" s="152"/>
    </row>
    <row r="70" spans="2:11">
      <c r="B70" s="151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2:11">
      <c r="B71" s="151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2:11">
      <c r="B72" s="151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2:11">
      <c r="B73" s="151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2:11">
      <c r="B74" s="151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2:11">
      <c r="B75" s="151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2:11">
      <c r="B76" s="151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2:11">
      <c r="B77" s="151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2:11">
      <c r="B78" s="151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2:11">
      <c r="B79" s="151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2:11">
      <c r="B80" s="151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2:11">
      <c r="B81" s="151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2:11">
      <c r="B82" s="151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2:11">
      <c r="B83" s="151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2:11">
      <c r="B84" s="151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2:11">
      <c r="B85" s="151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2:11">
      <c r="B86" s="151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2:11">
      <c r="B87" s="151"/>
      <c r="C87" s="152"/>
      <c r="D87" s="152"/>
      <c r="E87" s="152"/>
      <c r="F87" s="152"/>
      <c r="G87" s="152"/>
      <c r="H87" s="152"/>
      <c r="I87" s="152"/>
      <c r="J87" s="152"/>
      <c r="K87" s="152"/>
    </row>
    <row r="88" spans="2:11">
      <c r="B88" s="151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2:11">
      <c r="B89" s="151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>
      <c r="B90" s="151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>
      <c r="B91" s="151"/>
      <c r="C91" s="152"/>
      <c r="D91" s="152"/>
      <c r="E91" s="152"/>
      <c r="F91" s="152"/>
      <c r="G91" s="152"/>
      <c r="H91" s="152"/>
      <c r="I91" s="152"/>
      <c r="J91" s="152"/>
      <c r="K91" s="152"/>
    </row>
    <row r="92" spans="2:11">
      <c r="B92" s="151"/>
      <c r="C92" s="152"/>
      <c r="D92" s="152"/>
      <c r="E92" s="152"/>
      <c r="F92" s="152"/>
      <c r="G92" s="152"/>
      <c r="H92" s="152"/>
      <c r="I92" s="152"/>
      <c r="J92" s="152"/>
      <c r="K92" s="152"/>
    </row>
    <row r="93" spans="2:11">
      <c r="B93" s="151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2:11">
      <c r="B94" s="151"/>
      <c r="C94" s="152"/>
      <c r="D94" s="152"/>
      <c r="E94" s="152"/>
      <c r="F94" s="152"/>
      <c r="G94" s="152"/>
      <c r="H94" s="152"/>
      <c r="I94" s="152"/>
      <c r="J94" s="152"/>
      <c r="K94" s="152"/>
    </row>
    <row r="95" spans="2:11">
      <c r="B95" s="151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2:11">
      <c r="B96" s="151"/>
      <c r="C96" s="152"/>
      <c r="D96" s="152"/>
      <c r="E96" s="152"/>
      <c r="F96" s="152"/>
      <c r="G96" s="152"/>
      <c r="H96" s="152"/>
      <c r="I96" s="152"/>
      <c r="J96" s="152"/>
      <c r="K96" s="152"/>
    </row>
    <row r="97" spans="2:11">
      <c r="B97" s="151"/>
      <c r="C97" s="152"/>
      <c r="D97" s="152"/>
      <c r="E97" s="152"/>
      <c r="F97" s="152"/>
      <c r="G97" s="152"/>
      <c r="H97" s="152"/>
      <c r="I97" s="152"/>
      <c r="J97" s="152"/>
      <c r="K97" s="152"/>
    </row>
    <row r="98" spans="2:11">
      <c r="B98" s="151"/>
      <c r="C98" s="152"/>
      <c r="D98" s="152"/>
      <c r="E98" s="152"/>
      <c r="F98" s="152"/>
      <c r="G98" s="152"/>
      <c r="H98" s="152"/>
      <c r="I98" s="152"/>
      <c r="J98" s="152"/>
      <c r="K98" s="152"/>
    </row>
    <row r="99" spans="2:11">
      <c r="B99" s="151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2:11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</row>
    <row r="101" spans="2:11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2:11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2:1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</row>
    <row r="104" spans="2:1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2:11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2:1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</row>
    <row r="107" spans="2:11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2:11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2:11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</row>
    <row r="110" spans="2:11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2:11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2:11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2:11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spans="2:1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2:1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</row>
    <row r="116" spans="2:11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2:1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2:11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2:11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pans="2:11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2:11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2:1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2:1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2:11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2:1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2:11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2:1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2:1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2:11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2:11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2:11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2:1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2:11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2:11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2:1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2:1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2:11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2:1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2:1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2:11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2:1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2:1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2:11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2:11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2:11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2:11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149</v>
      </c>
      <c r="C1" s="75" t="s" vm="1">
        <v>231</v>
      </c>
    </row>
    <row r="2" spans="2:29">
      <c r="B2" s="56" t="s">
        <v>148</v>
      </c>
      <c r="C2" s="75" t="s">
        <v>232</v>
      </c>
    </row>
    <row r="3" spans="2:29">
      <c r="B3" s="56" t="s">
        <v>150</v>
      </c>
      <c r="C3" s="75" t="s">
        <v>233</v>
      </c>
    </row>
    <row r="4" spans="2:29">
      <c r="B4" s="56" t="s">
        <v>151</v>
      </c>
      <c r="C4" s="75">
        <v>9606</v>
      </c>
    </row>
    <row r="6" spans="2:29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9" ht="26.25" customHeight="1">
      <c r="B7" s="142" t="s">
        <v>100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29" s="3" customFormat="1" ht="78.75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207</v>
      </c>
      <c r="H8" s="30" t="s">
        <v>206</v>
      </c>
      <c r="I8" s="30" t="s">
        <v>113</v>
      </c>
      <c r="J8" s="30" t="s">
        <v>62</v>
      </c>
      <c r="K8" s="30" t="s">
        <v>152</v>
      </c>
      <c r="L8" s="31" t="s">
        <v>154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214</v>
      </c>
      <c r="H9" s="16"/>
      <c r="I9" s="16" t="s">
        <v>210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AC11" s="1"/>
    </row>
    <row r="12" spans="2:29" ht="21" customHeight="1">
      <c r="B12" s="154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9">
      <c r="B13" s="154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9">
      <c r="B14" s="154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86</v>
      </c>
      <c r="C6" s="13" t="s">
        <v>47</v>
      </c>
      <c r="E6" s="13" t="s">
        <v>120</v>
      </c>
      <c r="I6" s="13" t="s">
        <v>15</v>
      </c>
      <c r="J6" s="13" t="s">
        <v>69</v>
      </c>
      <c r="M6" s="13" t="s">
        <v>104</v>
      </c>
      <c r="Q6" s="13" t="s">
        <v>17</v>
      </c>
      <c r="R6" s="13" t="s">
        <v>19</v>
      </c>
      <c r="U6" s="13" t="s">
        <v>65</v>
      </c>
      <c r="W6" s="14" t="s">
        <v>61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90</v>
      </c>
      <c r="C8" s="30" t="s">
        <v>47</v>
      </c>
      <c r="D8" s="30" t="s">
        <v>122</v>
      </c>
      <c r="I8" s="30" t="s">
        <v>15</v>
      </c>
      <c r="J8" s="30" t="s">
        <v>69</v>
      </c>
      <c r="K8" s="30" t="s">
        <v>105</v>
      </c>
      <c r="L8" s="30" t="s">
        <v>18</v>
      </c>
      <c r="M8" s="30" t="s">
        <v>104</v>
      </c>
      <c r="Q8" s="30" t="s">
        <v>17</v>
      </c>
      <c r="R8" s="30" t="s">
        <v>19</v>
      </c>
      <c r="S8" s="30" t="s">
        <v>0</v>
      </c>
      <c r="T8" s="30" t="s">
        <v>108</v>
      </c>
      <c r="U8" s="30" t="s">
        <v>65</v>
      </c>
      <c r="V8" s="30" t="s">
        <v>62</v>
      </c>
      <c r="W8" s="31" t="s">
        <v>114</v>
      </c>
    </row>
    <row r="9" spans="2:25" ht="31.5">
      <c r="B9" s="48" t="str">
        <f>'תעודות חוב מסחריות '!B7:T7</f>
        <v>2. תעודות חוב מסחריות</v>
      </c>
      <c r="C9" s="13" t="s">
        <v>47</v>
      </c>
      <c r="D9" s="13" t="s">
        <v>122</v>
      </c>
      <c r="E9" s="41" t="s">
        <v>120</v>
      </c>
      <c r="G9" s="13" t="s">
        <v>68</v>
      </c>
      <c r="I9" s="13" t="s">
        <v>15</v>
      </c>
      <c r="J9" s="13" t="s">
        <v>69</v>
      </c>
      <c r="K9" s="13" t="s">
        <v>105</v>
      </c>
      <c r="L9" s="13" t="s">
        <v>18</v>
      </c>
      <c r="M9" s="13" t="s">
        <v>104</v>
      </c>
      <c r="Q9" s="13" t="s">
        <v>17</v>
      </c>
      <c r="R9" s="13" t="s">
        <v>19</v>
      </c>
      <c r="S9" s="13" t="s">
        <v>0</v>
      </c>
      <c r="T9" s="13" t="s">
        <v>108</v>
      </c>
      <c r="U9" s="13" t="s">
        <v>65</v>
      </c>
      <c r="V9" s="13" t="s">
        <v>62</v>
      </c>
      <c r="W9" s="38" t="s">
        <v>114</v>
      </c>
    </row>
    <row r="10" spans="2:25" ht="31.5">
      <c r="B10" s="48" t="str">
        <f>'אג"ח קונצרני'!B7:U7</f>
        <v>3. אג"ח קונצרני</v>
      </c>
      <c r="C10" s="30" t="s">
        <v>47</v>
      </c>
      <c r="D10" s="13" t="s">
        <v>122</v>
      </c>
      <c r="E10" s="41" t="s">
        <v>120</v>
      </c>
      <c r="G10" s="30" t="s">
        <v>68</v>
      </c>
      <c r="I10" s="30" t="s">
        <v>15</v>
      </c>
      <c r="J10" s="30" t="s">
        <v>69</v>
      </c>
      <c r="K10" s="30" t="s">
        <v>105</v>
      </c>
      <c r="L10" s="30" t="s">
        <v>18</v>
      </c>
      <c r="M10" s="30" t="s">
        <v>104</v>
      </c>
      <c r="Q10" s="30" t="s">
        <v>17</v>
      </c>
      <c r="R10" s="30" t="s">
        <v>19</v>
      </c>
      <c r="S10" s="30" t="s">
        <v>0</v>
      </c>
      <c r="T10" s="30" t="s">
        <v>108</v>
      </c>
      <c r="U10" s="30" t="s">
        <v>65</v>
      </c>
      <c r="V10" s="13" t="s">
        <v>62</v>
      </c>
      <c r="W10" s="31" t="s">
        <v>114</v>
      </c>
    </row>
    <row r="11" spans="2:25" ht="31.5">
      <c r="B11" s="48" t="str">
        <f>מניות!B7</f>
        <v>4. מניות</v>
      </c>
      <c r="C11" s="30" t="s">
        <v>47</v>
      </c>
      <c r="D11" s="13" t="s">
        <v>122</v>
      </c>
      <c r="E11" s="41" t="s">
        <v>120</v>
      </c>
      <c r="H11" s="30" t="s">
        <v>104</v>
      </c>
      <c r="S11" s="30" t="s">
        <v>0</v>
      </c>
      <c r="T11" s="13" t="s">
        <v>108</v>
      </c>
      <c r="U11" s="13" t="s">
        <v>65</v>
      </c>
      <c r="V11" s="13" t="s">
        <v>62</v>
      </c>
      <c r="W11" s="14" t="s">
        <v>114</v>
      </c>
    </row>
    <row r="12" spans="2:25" ht="31.5">
      <c r="B12" s="48" t="str">
        <f>'קרנות סל'!B7:N7</f>
        <v>5. קרנות סל</v>
      </c>
      <c r="C12" s="30" t="s">
        <v>47</v>
      </c>
      <c r="D12" s="13" t="s">
        <v>122</v>
      </c>
      <c r="E12" s="41" t="s">
        <v>120</v>
      </c>
      <c r="H12" s="30" t="s">
        <v>104</v>
      </c>
      <c r="S12" s="30" t="s">
        <v>0</v>
      </c>
      <c r="T12" s="30" t="s">
        <v>108</v>
      </c>
      <c r="U12" s="30" t="s">
        <v>65</v>
      </c>
      <c r="V12" s="30" t="s">
        <v>62</v>
      </c>
      <c r="W12" s="31" t="s">
        <v>114</v>
      </c>
    </row>
    <row r="13" spans="2:25" ht="31.5">
      <c r="B13" s="48" t="str">
        <f>'קרנות נאמנות'!B7:O7</f>
        <v>6. קרנות נאמנות</v>
      </c>
      <c r="C13" s="30" t="s">
        <v>47</v>
      </c>
      <c r="D13" s="30" t="s">
        <v>122</v>
      </c>
      <c r="G13" s="30" t="s">
        <v>68</v>
      </c>
      <c r="H13" s="30" t="s">
        <v>104</v>
      </c>
      <c r="S13" s="30" t="s">
        <v>0</v>
      </c>
      <c r="T13" s="30" t="s">
        <v>108</v>
      </c>
      <c r="U13" s="30" t="s">
        <v>65</v>
      </c>
      <c r="V13" s="30" t="s">
        <v>62</v>
      </c>
      <c r="W13" s="31" t="s">
        <v>114</v>
      </c>
    </row>
    <row r="14" spans="2:25" ht="31.5">
      <c r="B14" s="48" t="str">
        <f>'כתבי אופציה'!B7:L7</f>
        <v>7. כתבי אופציה</v>
      </c>
      <c r="C14" s="30" t="s">
        <v>47</v>
      </c>
      <c r="D14" s="30" t="s">
        <v>122</v>
      </c>
      <c r="G14" s="30" t="s">
        <v>68</v>
      </c>
      <c r="H14" s="30" t="s">
        <v>104</v>
      </c>
      <c r="S14" s="30" t="s">
        <v>0</v>
      </c>
      <c r="T14" s="30" t="s">
        <v>108</v>
      </c>
      <c r="U14" s="30" t="s">
        <v>65</v>
      </c>
      <c r="V14" s="30" t="s">
        <v>62</v>
      </c>
      <c r="W14" s="31" t="s">
        <v>114</v>
      </c>
    </row>
    <row r="15" spans="2:25" ht="31.5">
      <c r="B15" s="48" t="str">
        <f>אופציות!B7</f>
        <v>8. אופציות</v>
      </c>
      <c r="C15" s="30" t="s">
        <v>47</v>
      </c>
      <c r="D15" s="30" t="s">
        <v>122</v>
      </c>
      <c r="G15" s="30" t="s">
        <v>68</v>
      </c>
      <c r="H15" s="30" t="s">
        <v>104</v>
      </c>
      <c r="S15" s="30" t="s">
        <v>0</v>
      </c>
      <c r="T15" s="30" t="s">
        <v>108</v>
      </c>
      <c r="U15" s="30" t="s">
        <v>65</v>
      </c>
      <c r="V15" s="30" t="s">
        <v>62</v>
      </c>
      <c r="W15" s="31" t="s">
        <v>114</v>
      </c>
    </row>
    <row r="16" spans="2:25" ht="31.5">
      <c r="B16" s="48" t="str">
        <f>'חוזים עתידיים'!B7:I7</f>
        <v>9. חוזים עתידיים</v>
      </c>
      <c r="C16" s="30" t="s">
        <v>47</v>
      </c>
      <c r="D16" s="30" t="s">
        <v>122</v>
      </c>
      <c r="G16" s="30" t="s">
        <v>68</v>
      </c>
      <c r="H16" s="30" t="s">
        <v>104</v>
      </c>
      <c r="S16" s="30" t="s">
        <v>0</v>
      </c>
      <c r="T16" s="31" t="s">
        <v>108</v>
      </c>
    </row>
    <row r="17" spans="2:25" ht="31.5">
      <c r="B17" s="48" t="str">
        <f>'מוצרים מובנים'!B7:Q7</f>
        <v>10. מוצרים מובנים</v>
      </c>
      <c r="C17" s="30" t="s">
        <v>47</v>
      </c>
      <c r="F17" s="13" t="s">
        <v>53</v>
      </c>
      <c r="I17" s="30" t="s">
        <v>15</v>
      </c>
      <c r="J17" s="30" t="s">
        <v>69</v>
      </c>
      <c r="K17" s="30" t="s">
        <v>105</v>
      </c>
      <c r="L17" s="30" t="s">
        <v>18</v>
      </c>
      <c r="M17" s="30" t="s">
        <v>104</v>
      </c>
      <c r="Q17" s="30" t="s">
        <v>17</v>
      </c>
      <c r="R17" s="30" t="s">
        <v>19</v>
      </c>
      <c r="S17" s="30" t="s">
        <v>0</v>
      </c>
      <c r="T17" s="30" t="s">
        <v>108</v>
      </c>
      <c r="U17" s="30" t="s">
        <v>65</v>
      </c>
      <c r="V17" s="30" t="s">
        <v>62</v>
      </c>
      <c r="W17" s="31" t="s">
        <v>114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47</v>
      </c>
      <c r="I19" s="30" t="s">
        <v>15</v>
      </c>
      <c r="J19" s="30" t="s">
        <v>69</v>
      </c>
      <c r="K19" s="30" t="s">
        <v>105</v>
      </c>
      <c r="L19" s="30" t="s">
        <v>18</v>
      </c>
      <c r="M19" s="30" t="s">
        <v>104</v>
      </c>
      <c r="Q19" s="30" t="s">
        <v>17</v>
      </c>
      <c r="R19" s="30" t="s">
        <v>19</v>
      </c>
      <c r="S19" s="30" t="s">
        <v>0</v>
      </c>
      <c r="T19" s="30" t="s">
        <v>108</v>
      </c>
      <c r="U19" s="30" t="s">
        <v>113</v>
      </c>
      <c r="V19" s="30" t="s">
        <v>62</v>
      </c>
      <c r="W19" s="31" t="s">
        <v>114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47</v>
      </c>
      <c r="D20" s="41" t="s">
        <v>121</v>
      </c>
      <c r="E20" s="41" t="s">
        <v>120</v>
      </c>
      <c r="G20" s="30" t="s">
        <v>68</v>
      </c>
      <c r="I20" s="30" t="s">
        <v>15</v>
      </c>
      <c r="J20" s="30" t="s">
        <v>69</v>
      </c>
      <c r="K20" s="30" t="s">
        <v>105</v>
      </c>
      <c r="L20" s="30" t="s">
        <v>18</v>
      </c>
      <c r="M20" s="30" t="s">
        <v>104</v>
      </c>
      <c r="Q20" s="30" t="s">
        <v>17</v>
      </c>
      <c r="R20" s="30" t="s">
        <v>19</v>
      </c>
      <c r="S20" s="30" t="s">
        <v>0</v>
      </c>
      <c r="T20" s="30" t="s">
        <v>108</v>
      </c>
      <c r="U20" s="30" t="s">
        <v>113</v>
      </c>
      <c r="V20" s="30" t="s">
        <v>62</v>
      </c>
      <c r="W20" s="31" t="s">
        <v>114</v>
      </c>
    </row>
    <row r="21" spans="2:25" ht="31.5">
      <c r="B21" s="48" t="str">
        <f>'לא סחיר - אג"ח קונצרני'!B7:S7</f>
        <v>3. אג"ח קונצרני</v>
      </c>
      <c r="C21" s="30" t="s">
        <v>47</v>
      </c>
      <c r="D21" s="41" t="s">
        <v>121</v>
      </c>
      <c r="E21" s="41" t="s">
        <v>120</v>
      </c>
      <c r="G21" s="30" t="s">
        <v>68</v>
      </c>
      <c r="I21" s="30" t="s">
        <v>15</v>
      </c>
      <c r="J21" s="30" t="s">
        <v>69</v>
      </c>
      <c r="K21" s="30" t="s">
        <v>105</v>
      </c>
      <c r="L21" s="30" t="s">
        <v>18</v>
      </c>
      <c r="M21" s="30" t="s">
        <v>104</v>
      </c>
      <c r="Q21" s="30" t="s">
        <v>17</v>
      </c>
      <c r="R21" s="30" t="s">
        <v>19</v>
      </c>
      <c r="S21" s="30" t="s">
        <v>0</v>
      </c>
      <c r="T21" s="30" t="s">
        <v>108</v>
      </c>
      <c r="U21" s="30" t="s">
        <v>113</v>
      </c>
      <c r="V21" s="30" t="s">
        <v>62</v>
      </c>
      <c r="W21" s="31" t="s">
        <v>114</v>
      </c>
    </row>
    <row r="22" spans="2:25" ht="31.5">
      <c r="B22" s="48" t="str">
        <f>'לא סחיר - מניות'!B7:M7</f>
        <v>4. מניות</v>
      </c>
      <c r="C22" s="30" t="s">
        <v>47</v>
      </c>
      <c r="D22" s="41" t="s">
        <v>121</v>
      </c>
      <c r="E22" s="41" t="s">
        <v>120</v>
      </c>
      <c r="G22" s="30" t="s">
        <v>68</v>
      </c>
      <c r="H22" s="30" t="s">
        <v>104</v>
      </c>
      <c r="S22" s="30" t="s">
        <v>0</v>
      </c>
      <c r="T22" s="30" t="s">
        <v>108</v>
      </c>
      <c r="U22" s="30" t="s">
        <v>113</v>
      </c>
      <c r="V22" s="30" t="s">
        <v>62</v>
      </c>
      <c r="W22" s="31" t="s">
        <v>114</v>
      </c>
    </row>
    <row r="23" spans="2:25" ht="31.5">
      <c r="B23" s="48" t="str">
        <f>'לא סחיר - קרנות השקעה'!B7:K7</f>
        <v>5. קרנות השקעה</v>
      </c>
      <c r="C23" s="30" t="s">
        <v>47</v>
      </c>
      <c r="G23" s="30" t="s">
        <v>68</v>
      </c>
      <c r="H23" s="30" t="s">
        <v>104</v>
      </c>
      <c r="K23" s="30" t="s">
        <v>105</v>
      </c>
      <c r="S23" s="30" t="s">
        <v>0</v>
      </c>
      <c r="T23" s="30" t="s">
        <v>108</v>
      </c>
      <c r="U23" s="30" t="s">
        <v>113</v>
      </c>
      <c r="V23" s="30" t="s">
        <v>62</v>
      </c>
      <c r="W23" s="31" t="s">
        <v>114</v>
      </c>
    </row>
    <row r="24" spans="2:25" ht="31.5">
      <c r="B24" s="48" t="str">
        <f>'לא סחיר - כתבי אופציה'!B7:L7</f>
        <v>6. כתבי אופציה</v>
      </c>
      <c r="C24" s="30" t="s">
        <v>47</v>
      </c>
      <c r="G24" s="30" t="s">
        <v>68</v>
      </c>
      <c r="H24" s="30" t="s">
        <v>104</v>
      </c>
      <c r="K24" s="30" t="s">
        <v>105</v>
      </c>
      <c r="S24" s="30" t="s">
        <v>0</v>
      </c>
      <c r="T24" s="30" t="s">
        <v>108</v>
      </c>
      <c r="U24" s="30" t="s">
        <v>113</v>
      </c>
      <c r="V24" s="30" t="s">
        <v>62</v>
      </c>
      <c r="W24" s="31" t="s">
        <v>114</v>
      </c>
    </row>
    <row r="25" spans="2:25" ht="31.5">
      <c r="B25" s="48" t="str">
        <f>'לא סחיר - אופציות'!B7:L7</f>
        <v>7. אופציות</v>
      </c>
      <c r="C25" s="30" t="s">
        <v>47</v>
      </c>
      <c r="G25" s="30" t="s">
        <v>68</v>
      </c>
      <c r="H25" s="30" t="s">
        <v>104</v>
      </c>
      <c r="K25" s="30" t="s">
        <v>105</v>
      </c>
      <c r="S25" s="30" t="s">
        <v>0</v>
      </c>
      <c r="T25" s="30" t="s">
        <v>108</v>
      </c>
      <c r="U25" s="30" t="s">
        <v>113</v>
      </c>
      <c r="V25" s="30" t="s">
        <v>62</v>
      </c>
      <c r="W25" s="31" t="s">
        <v>114</v>
      </c>
    </row>
    <row r="26" spans="2:25" ht="31.5">
      <c r="B26" s="48" t="str">
        <f>'לא סחיר - חוזים עתידיים'!B7:K7</f>
        <v>8. חוזים עתידיים</v>
      </c>
      <c r="C26" s="30" t="s">
        <v>47</v>
      </c>
      <c r="G26" s="30" t="s">
        <v>68</v>
      </c>
      <c r="H26" s="30" t="s">
        <v>104</v>
      </c>
      <c r="K26" s="30" t="s">
        <v>105</v>
      </c>
      <c r="S26" s="30" t="s">
        <v>0</v>
      </c>
      <c r="T26" s="30" t="s">
        <v>108</v>
      </c>
      <c r="U26" s="30" t="s">
        <v>113</v>
      </c>
      <c r="V26" s="31" t="s">
        <v>114</v>
      </c>
    </row>
    <row r="27" spans="2:25" ht="31.5">
      <c r="B27" s="48" t="str">
        <f>'לא סחיר - מוצרים מובנים'!B7:Q7</f>
        <v>9. מוצרים מובנים</v>
      </c>
      <c r="C27" s="30" t="s">
        <v>47</v>
      </c>
      <c r="F27" s="30" t="s">
        <v>53</v>
      </c>
      <c r="I27" s="30" t="s">
        <v>15</v>
      </c>
      <c r="J27" s="30" t="s">
        <v>69</v>
      </c>
      <c r="K27" s="30" t="s">
        <v>105</v>
      </c>
      <c r="L27" s="30" t="s">
        <v>18</v>
      </c>
      <c r="M27" s="30" t="s">
        <v>104</v>
      </c>
      <c r="Q27" s="30" t="s">
        <v>17</v>
      </c>
      <c r="R27" s="30" t="s">
        <v>19</v>
      </c>
      <c r="S27" s="30" t="s">
        <v>0</v>
      </c>
      <c r="T27" s="30" t="s">
        <v>108</v>
      </c>
      <c r="U27" s="30" t="s">
        <v>113</v>
      </c>
      <c r="V27" s="30" t="s">
        <v>62</v>
      </c>
      <c r="W27" s="31" t="s">
        <v>114</v>
      </c>
    </row>
    <row r="28" spans="2:25" ht="31.5">
      <c r="B28" s="52" t="str">
        <f>הלוואות!B6</f>
        <v>1.ד. הלוואות:</v>
      </c>
      <c r="C28" s="30" t="s">
        <v>47</v>
      </c>
      <c r="I28" s="30" t="s">
        <v>15</v>
      </c>
      <c r="J28" s="30" t="s">
        <v>69</v>
      </c>
      <c r="L28" s="30" t="s">
        <v>18</v>
      </c>
      <c r="M28" s="30" t="s">
        <v>104</v>
      </c>
      <c r="Q28" s="13" t="s">
        <v>37</v>
      </c>
      <c r="R28" s="30" t="s">
        <v>19</v>
      </c>
      <c r="S28" s="30" t="s">
        <v>0</v>
      </c>
      <c r="T28" s="30" t="s">
        <v>108</v>
      </c>
      <c r="U28" s="30" t="s">
        <v>113</v>
      </c>
      <c r="V28" s="31" t="s">
        <v>114</v>
      </c>
    </row>
    <row r="29" spans="2:25" ht="47.25">
      <c r="B29" s="52" t="str">
        <f>'פקדונות מעל 3 חודשים'!B6:O6</f>
        <v>1.ה. פקדונות מעל 3 חודשים:</v>
      </c>
      <c r="C29" s="30" t="s">
        <v>47</v>
      </c>
      <c r="E29" s="30" t="s">
        <v>120</v>
      </c>
      <c r="I29" s="30" t="s">
        <v>15</v>
      </c>
      <c r="J29" s="30" t="s">
        <v>69</v>
      </c>
      <c r="L29" s="30" t="s">
        <v>18</v>
      </c>
      <c r="M29" s="30" t="s">
        <v>104</v>
      </c>
      <c r="O29" s="49" t="s">
        <v>55</v>
      </c>
      <c r="P29" s="50"/>
      <c r="R29" s="30" t="s">
        <v>19</v>
      </c>
      <c r="S29" s="30" t="s">
        <v>0</v>
      </c>
      <c r="T29" s="30" t="s">
        <v>108</v>
      </c>
      <c r="U29" s="30" t="s">
        <v>113</v>
      </c>
      <c r="V29" s="31" t="s">
        <v>114</v>
      </c>
    </row>
    <row r="30" spans="2:25" ht="63">
      <c r="B30" s="52" t="str">
        <f>'זכויות מקרקעין'!B6</f>
        <v>1. ו. זכויות במקרקעין:</v>
      </c>
      <c r="C30" s="13" t="s">
        <v>57</v>
      </c>
      <c r="N30" s="49" t="s">
        <v>87</v>
      </c>
      <c r="P30" s="50" t="s">
        <v>58</v>
      </c>
      <c r="U30" s="30" t="s">
        <v>113</v>
      </c>
      <c r="V30" s="14" t="s">
        <v>61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60</v>
      </c>
      <c r="R31" s="13" t="s">
        <v>56</v>
      </c>
      <c r="U31" s="30" t="s">
        <v>113</v>
      </c>
      <c r="V31" s="14" t="s">
        <v>61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110</v>
      </c>
      <c r="Y32" s="14" t="s">
        <v>109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149</v>
      </c>
      <c r="C1" s="75" t="s" vm="1">
        <v>231</v>
      </c>
    </row>
    <row r="2" spans="2:25">
      <c r="B2" s="56" t="s">
        <v>148</v>
      </c>
      <c r="C2" s="75" t="s">
        <v>232</v>
      </c>
    </row>
    <row r="3" spans="2:25">
      <c r="B3" s="56" t="s">
        <v>150</v>
      </c>
      <c r="C3" s="75" t="s">
        <v>233</v>
      </c>
    </row>
    <row r="4" spans="2:25">
      <c r="B4" s="56" t="s">
        <v>151</v>
      </c>
      <c r="C4" s="75">
        <v>9606</v>
      </c>
    </row>
    <row r="6" spans="2:25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5" ht="26.25" customHeight="1">
      <c r="B7" s="142" t="s">
        <v>101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25" s="3" customFormat="1" ht="78.75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207</v>
      </c>
      <c r="H8" s="30" t="s">
        <v>206</v>
      </c>
      <c r="I8" s="30" t="s">
        <v>113</v>
      </c>
      <c r="J8" s="30" t="s">
        <v>62</v>
      </c>
      <c r="K8" s="30" t="s">
        <v>152</v>
      </c>
      <c r="L8" s="31" t="s">
        <v>154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214</v>
      </c>
      <c r="H9" s="16"/>
      <c r="I9" s="16" t="s">
        <v>210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3" t="s">
        <v>223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3" t="s">
        <v>115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3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3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</row>
    <row r="215" spans="2:12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</row>
    <row r="216" spans="2:12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</row>
    <row r="217" spans="2:12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</row>
    <row r="218" spans="2:12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</row>
    <row r="219" spans="2:12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</row>
    <row r="220" spans="2:12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</row>
    <row r="221" spans="2:12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</row>
    <row r="222" spans="2:12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</row>
    <row r="223" spans="2:12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</row>
    <row r="224" spans="2:12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</row>
    <row r="225" spans="2:12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</row>
    <row r="226" spans="2:12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</row>
    <row r="227" spans="2:12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</row>
    <row r="228" spans="2:12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</row>
    <row r="229" spans="2:12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</row>
    <row r="230" spans="2:12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</row>
    <row r="231" spans="2:12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</row>
    <row r="232" spans="2:12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</row>
    <row r="233" spans="2:12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</row>
    <row r="234" spans="2:12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</row>
    <row r="235" spans="2:12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</row>
    <row r="236" spans="2:12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</row>
    <row r="237" spans="2:12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</row>
    <row r="238" spans="2:12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</row>
    <row r="239" spans="2:12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</row>
    <row r="240" spans="2:12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</row>
    <row r="241" spans="2:12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</row>
    <row r="242" spans="2:12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</row>
    <row r="243" spans="2:12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</row>
    <row r="244" spans="2:12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</row>
    <row r="245" spans="2:12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</row>
    <row r="246" spans="2:12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</row>
    <row r="247" spans="2:12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</row>
    <row r="248" spans="2:12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</row>
    <row r="249" spans="2:12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</row>
    <row r="250" spans="2:12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</row>
    <row r="251" spans="2:12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</row>
    <row r="252" spans="2:12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</row>
    <row r="253" spans="2:12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</row>
    <row r="254" spans="2:12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</row>
    <row r="255" spans="2:12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</row>
    <row r="256" spans="2:12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</row>
    <row r="257" spans="2:12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</row>
    <row r="258" spans="2:12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</row>
    <row r="259" spans="2:12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</row>
    <row r="260" spans="2:12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</row>
    <row r="261" spans="2:12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</row>
    <row r="262" spans="2:12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</row>
    <row r="263" spans="2:12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</row>
    <row r="264" spans="2:12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</row>
    <row r="265" spans="2:12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</row>
    <row r="266" spans="2:12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</row>
    <row r="267" spans="2:12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</row>
    <row r="268" spans="2:12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</row>
    <row r="269" spans="2:12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</row>
    <row r="270" spans="2:12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</row>
    <row r="271" spans="2:12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</row>
    <row r="272" spans="2:12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</row>
    <row r="273" spans="2:12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</row>
    <row r="274" spans="2:12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</row>
    <row r="275" spans="2:12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</row>
    <row r="276" spans="2:12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</row>
    <row r="277" spans="2:12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</row>
    <row r="278" spans="2:12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</row>
    <row r="279" spans="2:12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spans="2:12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</row>
    <row r="281" spans="2:12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</row>
    <row r="282" spans="2:12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</row>
    <row r="283" spans="2:12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</row>
    <row r="284" spans="2:12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</row>
    <row r="285" spans="2:12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</row>
    <row r="286" spans="2:12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</row>
    <row r="287" spans="2:12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</row>
    <row r="288" spans="2:12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</row>
    <row r="289" spans="2:12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</row>
    <row r="290" spans="2:12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</row>
    <row r="291" spans="2:12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</row>
    <row r="292" spans="2:12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</row>
    <row r="293" spans="2:12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</row>
    <row r="294" spans="2:12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</row>
    <row r="295" spans="2:12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</row>
    <row r="296" spans="2:12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</row>
    <row r="297" spans="2:12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</row>
    <row r="298" spans="2:12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</row>
    <row r="299" spans="2:12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</row>
    <row r="300" spans="2:12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</row>
    <row r="301" spans="2:12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</row>
    <row r="302" spans="2:12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</row>
    <row r="303" spans="2:12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</row>
    <row r="304" spans="2:12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</row>
    <row r="305" spans="2:12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</row>
    <row r="306" spans="2:12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</row>
    <row r="307" spans="2:12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</row>
    <row r="308" spans="2:12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</row>
    <row r="309" spans="2:12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</row>
    <row r="310" spans="2:12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</row>
    <row r="311" spans="2:12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</row>
    <row r="312" spans="2:12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</row>
    <row r="313" spans="2:12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</row>
    <row r="314" spans="2:12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</row>
    <row r="315" spans="2:12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</row>
    <row r="316" spans="2:12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</row>
    <row r="317" spans="2:12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</row>
    <row r="318" spans="2:12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</row>
    <row r="319" spans="2:12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</row>
    <row r="320" spans="2:12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</row>
    <row r="321" spans="2:12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</row>
    <row r="322" spans="2:12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</row>
    <row r="323" spans="2:12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</row>
    <row r="324" spans="2:12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</row>
    <row r="325" spans="2:12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</row>
    <row r="326" spans="2:12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</row>
    <row r="327" spans="2:12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</row>
    <row r="328" spans="2:12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</row>
    <row r="329" spans="2:12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</row>
    <row r="330" spans="2:12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</row>
    <row r="331" spans="2:12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</row>
    <row r="332" spans="2:12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</row>
    <row r="333" spans="2:12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</row>
    <row r="334" spans="2:12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</row>
    <row r="335" spans="2:12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</row>
    <row r="336" spans="2:12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</row>
    <row r="337" spans="2:12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</row>
    <row r="338" spans="2:12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</row>
    <row r="339" spans="2:12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</row>
    <row r="340" spans="2:12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</row>
    <row r="341" spans="2:12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</row>
    <row r="342" spans="2:12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</row>
    <row r="343" spans="2:12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</row>
    <row r="344" spans="2:12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</row>
    <row r="345" spans="2:12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</row>
    <row r="346" spans="2:12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</row>
    <row r="347" spans="2:12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</row>
    <row r="348" spans="2:12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</row>
    <row r="349" spans="2:12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</row>
    <row r="350" spans="2:12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</row>
    <row r="351" spans="2:12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</row>
    <row r="352" spans="2:12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</row>
    <row r="353" spans="2:12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</row>
    <row r="354" spans="2:12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</row>
    <row r="355" spans="2:12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</row>
    <row r="356" spans="2:12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</row>
    <row r="357" spans="2:12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</row>
    <row r="358" spans="2:12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</row>
    <row r="359" spans="2:12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</row>
    <row r="360" spans="2:12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</row>
    <row r="361" spans="2:12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</row>
    <row r="362" spans="2:12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</row>
    <row r="363" spans="2:12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</row>
    <row r="364" spans="2:12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</row>
    <row r="365" spans="2:12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</row>
    <row r="366" spans="2:12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</row>
    <row r="367" spans="2:12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</row>
    <row r="368" spans="2:12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</row>
    <row r="369" spans="2:12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</row>
    <row r="370" spans="2:12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</row>
    <row r="371" spans="2:12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</row>
    <row r="372" spans="2:12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</row>
    <row r="373" spans="2:12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</row>
    <row r="374" spans="2:12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</row>
    <row r="375" spans="2:12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</row>
    <row r="376" spans="2:12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</row>
    <row r="377" spans="2:12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</row>
    <row r="378" spans="2:12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</row>
    <row r="379" spans="2:12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</row>
    <row r="380" spans="2:12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</row>
    <row r="381" spans="2:12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</row>
    <row r="382" spans="2:12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</row>
    <row r="383" spans="2:12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</row>
    <row r="384" spans="2:12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</row>
    <row r="385" spans="2:12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</row>
    <row r="386" spans="2:12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</row>
    <row r="387" spans="2:12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</row>
    <row r="388" spans="2:12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</row>
    <row r="389" spans="2:12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</row>
    <row r="390" spans="2:12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</row>
    <row r="391" spans="2:12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</row>
    <row r="392" spans="2:12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</row>
    <row r="393" spans="2:12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</row>
    <row r="394" spans="2:12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</row>
    <row r="395" spans="2:12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</row>
    <row r="396" spans="2:12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</row>
    <row r="397" spans="2:12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</row>
    <row r="398" spans="2:12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</row>
    <row r="399" spans="2:12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</row>
    <row r="400" spans="2:12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</row>
    <row r="401" spans="2:12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</row>
    <row r="402" spans="2:12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</row>
    <row r="403" spans="2:12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</row>
    <row r="404" spans="2:12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</row>
    <row r="405" spans="2:12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</row>
    <row r="406" spans="2:12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</row>
    <row r="407" spans="2:12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</row>
    <row r="408" spans="2:12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</row>
    <row r="409" spans="2:12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</row>
    <row r="410" spans="2:12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</row>
    <row r="411" spans="2:12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</row>
    <row r="412" spans="2:12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</row>
    <row r="413" spans="2:12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</row>
    <row r="414" spans="2:12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</row>
    <row r="415" spans="2:12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</row>
    <row r="416" spans="2:12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</row>
    <row r="417" spans="2:12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</row>
    <row r="418" spans="2:12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</row>
    <row r="419" spans="2:12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</row>
    <row r="420" spans="2:12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</row>
    <row r="421" spans="2:12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</row>
    <row r="422" spans="2:12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</row>
    <row r="423" spans="2:12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</row>
    <row r="424" spans="2:12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</row>
    <row r="425" spans="2:12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</row>
    <row r="426" spans="2:12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</row>
    <row r="427" spans="2:12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</row>
    <row r="428" spans="2:12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</row>
    <row r="429" spans="2:12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</row>
    <row r="430" spans="2:12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</row>
    <row r="431" spans="2:12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</row>
    <row r="432" spans="2:12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</row>
    <row r="433" spans="2:12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</row>
    <row r="434" spans="2:12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</row>
    <row r="435" spans="2:12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</row>
    <row r="436" spans="2:12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</row>
    <row r="437" spans="2:12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</row>
    <row r="438" spans="2:12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</row>
    <row r="439" spans="2:12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149</v>
      </c>
      <c r="C1" s="75" t="s" vm="1">
        <v>231</v>
      </c>
    </row>
    <row r="2" spans="2:17">
      <c r="B2" s="56" t="s">
        <v>148</v>
      </c>
      <c r="C2" s="75" t="s">
        <v>232</v>
      </c>
    </row>
    <row r="3" spans="2:17">
      <c r="B3" s="56" t="s">
        <v>150</v>
      </c>
      <c r="C3" s="75" t="s">
        <v>233</v>
      </c>
    </row>
    <row r="4" spans="2:17">
      <c r="B4" s="56" t="s">
        <v>151</v>
      </c>
      <c r="C4" s="75">
        <v>9606</v>
      </c>
    </row>
    <row r="6" spans="2:17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7" ht="26.25" customHeight="1">
      <c r="B7" s="142" t="s">
        <v>102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7" s="3" customFormat="1" ht="63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207</v>
      </c>
      <c r="H8" s="30" t="s">
        <v>206</v>
      </c>
      <c r="I8" s="30" t="s">
        <v>113</v>
      </c>
      <c r="J8" s="30" t="s">
        <v>152</v>
      </c>
      <c r="K8" s="31" t="s">
        <v>154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214</v>
      </c>
      <c r="H9" s="16"/>
      <c r="I9" s="16" t="s">
        <v>210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51</v>
      </c>
      <c r="C11" s="77"/>
      <c r="D11" s="77"/>
      <c r="E11" s="77"/>
      <c r="F11" s="77"/>
      <c r="G11" s="85"/>
      <c r="H11" s="87"/>
      <c r="I11" s="85">
        <v>3750.1378312670008</v>
      </c>
      <c r="J11" s="86">
        <v>1</v>
      </c>
      <c r="K11" s="86">
        <v>1.1026197305454009E-3</v>
      </c>
      <c r="O11" s="1"/>
    </row>
    <row r="12" spans="2:17" ht="19.5" customHeight="1">
      <c r="B12" s="78" t="s">
        <v>36</v>
      </c>
      <c r="C12" s="79"/>
      <c r="D12" s="79"/>
      <c r="E12" s="79"/>
      <c r="F12" s="79"/>
      <c r="G12" s="88"/>
      <c r="H12" s="90"/>
      <c r="I12" s="88">
        <v>3750.1378312670008</v>
      </c>
      <c r="J12" s="89">
        <v>1</v>
      </c>
      <c r="K12" s="89">
        <v>1.1026197305454009E-3</v>
      </c>
    </row>
    <row r="13" spans="2:17">
      <c r="B13" s="97" t="s">
        <v>1895</v>
      </c>
      <c r="C13" s="79"/>
      <c r="D13" s="79"/>
      <c r="E13" s="79"/>
      <c r="F13" s="79"/>
      <c r="G13" s="88"/>
      <c r="H13" s="90"/>
      <c r="I13" s="88">
        <v>4678.1922299999987</v>
      </c>
      <c r="J13" s="89">
        <v>1.2474720771581482</v>
      </c>
      <c r="K13" s="89">
        <v>1.3754873255790289E-3</v>
      </c>
    </row>
    <row r="14" spans="2:17">
      <c r="B14" s="84" t="s">
        <v>1896</v>
      </c>
      <c r="C14" s="81" t="s">
        <v>1897</v>
      </c>
      <c r="D14" s="94" t="s">
        <v>1793</v>
      </c>
      <c r="E14" s="94" t="s">
        <v>135</v>
      </c>
      <c r="F14" s="107">
        <v>43788</v>
      </c>
      <c r="G14" s="91">
        <v>1561378</v>
      </c>
      <c r="H14" s="93">
        <v>-0.13789999999999999</v>
      </c>
      <c r="I14" s="91">
        <v>-2.15286</v>
      </c>
      <c r="J14" s="92">
        <v>-5.7407489987445256E-4</v>
      </c>
      <c r="K14" s="92">
        <v>-6.3298631141244694E-7</v>
      </c>
    </row>
    <row r="15" spans="2:17">
      <c r="B15" s="84" t="s">
        <v>1898</v>
      </c>
      <c r="C15" s="81" t="s">
        <v>1899</v>
      </c>
      <c r="D15" s="94" t="s">
        <v>1793</v>
      </c>
      <c r="E15" s="94" t="s">
        <v>135</v>
      </c>
      <c r="F15" s="107">
        <v>43676</v>
      </c>
      <c r="G15" s="91">
        <v>28193550</v>
      </c>
      <c r="H15" s="93">
        <v>0.43480000000000002</v>
      </c>
      <c r="I15" s="91">
        <v>122.59097</v>
      </c>
      <c r="J15" s="92">
        <v>3.2689723822386038E-2</v>
      </c>
      <c r="K15" s="92">
        <v>3.604433447264287E-5</v>
      </c>
    </row>
    <row r="16" spans="2:17" s="6" customFormat="1">
      <c r="B16" s="84" t="s">
        <v>1900</v>
      </c>
      <c r="C16" s="81" t="s">
        <v>1901</v>
      </c>
      <c r="D16" s="94" t="s">
        <v>1793</v>
      </c>
      <c r="E16" s="94" t="s">
        <v>135</v>
      </c>
      <c r="F16" s="107">
        <v>43803</v>
      </c>
      <c r="G16" s="91">
        <v>6863800</v>
      </c>
      <c r="H16" s="93">
        <v>0.11749999999999999</v>
      </c>
      <c r="I16" s="91">
        <v>8.0660600000000002</v>
      </c>
      <c r="J16" s="92">
        <v>2.1508702780865113E-3</v>
      </c>
      <c r="K16" s="92">
        <v>2.3715920064618607E-6</v>
      </c>
      <c r="O16" s="1"/>
      <c r="Q16" s="1"/>
    </row>
    <row r="17" spans="2:17" s="6" customFormat="1">
      <c r="B17" s="84" t="s">
        <v>1902</v>
      </c>
      <c r="C17" s="81" t="s">
        <v>1903</v>
      </c>
      <c r="D17" s="94" t="s">
        <v>1793</v>
      </c>
      <c r="E17" s="94" t="s">
        <v>135</v>
      </c>
      <c r="F17" s="107">
        <v>43675</v>
      </c>
      <c r="G17" s="91">
        <v>6865400</v>
      </c>
      <c r="H17" s="93">
        <v>0.9375</v>
      </c>
      <c r="I17" s="91">
        <v>64.359889999999993</v>
      </c>
      <c r="J17" s="92">
        <v>1.7162006543705012E-2</v>
      </c>
      <c r="K17" s="92">
        <v>1.8923167030838432E-5</v>
      </c>
      <c r="O17" s="1"/>
      <c r="Q17" s="1"/>
    </row>
    <row r="18" spans="2:17" s="6" customFormat="1">
      <c r="B18" s="84" t="s">
        <v>1904</v>
      </c>
      <c r="C18" s="81" t="s">
        <v>1905</v>
      </c>
      <c r="D18" s="94" t="s">
        <v>1793</v>
      </c>
      <c r="E18" s="94" t="s">
        <v>135</v>
      </c>
      <c r="F18" s="107">
        <v>43675</v>
      </c>
      <c r="G18" s="91">
        <v>3434500</v>
      </c>
      <c r="H18" s="93">
        <v>1.0271999999999999</v>
      </c>
      <c r="I18" s="91">
        <v>35.2804</v>
      </c>
      <c r="J18" s="92">
        <v>9.4077608843727116E-3</v>
      </c>
      <c r="K18" s="92">
        <v>1.0373182771362602E-5</v>
      </c>
      <c r="O18" s="1"/>
      <c r="Q18" s="1"/>
    </row>
    <row r="19" spans="2:17">
      <c r="B19" s="84" t="s">
        <v>1906</v>
      </c>
      <c r="C19" s="81" t="s">
        <v>1907</v>
      </c>
      <c r="D19" s="94" t="s">
        <v>1793</v>
      </c>
      <c r="E19" s="94" t="s">
        <v>135</v>
      </c>
      <c r="F19" s="107">
        <v>43795</v>
      </c>
      <c r="G19" s="91">
        <v>22641780</v>
      </c>
      <c r="H19" s="93">
        <v>0.17730000000000001</v>
      </c>
      <c r="I19" s="91">
        <v>40.152050000000003</v>
      </c>
      <c r="J19" s="92">
        <v>1.0706819804122894E-2</v>
      </c>
      <c r="K19" s="92">
        <v>1.1805550767420147E-5</v>
      </c>
    </row>
    <row r="20" spans="2:17">
      <c r="B20" s="84" t="s">
        <v>1908</v>
      </c>
      <c r="C20" s="81" t="s">
        <v>1909</v>
      </c>
      <c r="D20" s="94" t="s">
        <v>1793</v>
      </c>
      <c r="E20" s="94" t="s">
        <v>135</v>
      </c>
      <c r="F20" s="107">
        <v>43803</v>
      </c>
      <c r="G20" s="91">
        <v>6058272</v>
      </c>
      <c r="H20" s="93">
        <v>0.46</v>
      </c>
      <c r="I20" s="91">
        <v>27.866859999999999</v>
      </c>
      <c r="J20" s="92">
        <v>7.4308895442877776E-3</v>
      </c>
      <c r="K20" s="92">
        <v>8.193445427035228E-6</v>
      </c>
    </row>
    <row r="21" spans="2:17">
      <c r="B21" s="84" t="s">
        <v>1910</v>
      </c>
      <c r="C21" s="81" t="s">
        <v>1911</v>
      </c>
      <c r="D21" s="94" t="s">
        <v>1793</v>
      </c>
      <c r="E21" s="94" t="s">
        <v>135</v>
      </c>
      <c r="F21" s="107">
        <v>43804</v>
      </c>
      <c r="G21" s="91">
        <v>7924880</v>
      </c>
      <c r="H21" s="93">
        <v>2.7E-2</v>
      </c>
      <c r="I21" s="91">
        <v>2.14181</v>
      </c>
      <c r="J21" s="92">
        <v>5.7112834150855197E-4</v>
      </c>
      <c r="K21" s="92">
        <v>6.2973737802100127E-7</v>
      </c>
    </row>
    <row r="22" spans="2:17">
      <c r="B22" s="84" t="s">
        <v>1912</v>
      </c>
      <c r="C22" s="81" t="s">
        <v>1913</v>
      </c>
      <c r="D22" s="94" t="s">
        <v>1793</v>
      </c>
      <c r="E22" s="94" t="s">
        <v>135</v>
      </c>
      <c r="F22" s="107">
        <v>43802</v>
      </c>
      <c r="G22" s="91">
        <v>8959340</v>
      </c>
      <c r="H22" s="93">
        <v>0.51329999999999998</v>
      </c>
      <c r="I22" s="91">
        <v>45.987809999999996</v>
      </c>
      <c r="J22" s="92">
        <v>1.2262965274655735E-2</v>
      </c>
      <c r="K22" s="92">
        <v>1.3521387466828514E-5</v>
      </c>
    </row>
    <row r="23" spans="2:17">
      <c r="B23" s="84" t="s">
        <v>1914</v>
      </c>
      <c r="C23" s="81" t="s">
        <v>1915</v>
      </c>
      <c r="D23" s="94" t="s">
        <v>1793</v>
      </c>
      <c r="E23" s="94" t="s">
        <v>135</v>
      </c>
      <c r="F23" s="107">
        <v>43829</v>
      </c>
      <c r="G23" s="91">
        <v>13796400</v>
      </c>
      <c r="H23" s="93">
        <v>0.24249999999999999</v>
      </c>
      <c r="I23" s="91">
        <v>33.450040000000001</v>
      </c>
      <c r="J23" s="92">
        <v>8.9196828236840445E-3</v>
      </c>
      <c r="K23" s="92">
        <v>9.8350182716009425E-6</v>
      </c>
    </row>
    <row r="24" spans="2:17">
      <c r="B24" s="84" t="s">
        <v>1916</v>
      </c>
      <c r="C24" s="81" t="s">
        <v>1917</v>
      </c>
      <c r="D24" s="94" t="s">
        <v>1793</v>
      </c>
      <c r="E24" s="94" t="s">
        <v>135</v>
      </c>
      <c r="F24" s="107">
        <v>43808</v>
      </c>
      <c r="G24" s="91">
        <v>5865510</v>
      </c>
      <c r="H24" s="93">
        <v>0.23330000000000001</v>
      </c>
      <c r="I24" s="91">
        <v>13.683</v>
      </c>
      <c r="J24" s="92">
        <v>3.6486658932685513E-3</v>
      </c>
      <c r="K24" s="92">
        <v>4.023091004085965E-6</v>
      </c>
    </row>
    <row r="25" spans="2:17">
      <c r="B25" s="84" t="s">
        <v>1918</v>
      </c>
      <c r="C25" s="81" t="s">
        <v>1919</v>
      </c>
      <c r="D25" s="94" t="s">
        <v>1793</v>
      </c>
      <c r="E25" s="94" t="s">
        <v>135</v>
      </c>
      <c r="F25" s="107">
        <v>43810</v>
      </c>
      <c r="G25" s="91">
        <v>3452600</v>
      </c>
      <c r="H25" s="93">
        <v>0.30520000000000003</v>
      </c>
      <c r="I25" s="91">
        <v>10.538350000000001</v>
      </c>
      <c r="J25" s="92">
        <v>2.8101233805690744E-3</v>
      </c>
      <c r="K25" s="92">
        <v>3.0984974846824039E-6</v>
      </c>
    </row>
    <row r="26" spans="2:17">
      <c r="B26" s="84" t="s">
        <v>1920</v>
      </c>
      <c r="C26" s="81" t="s">
        <v>1921</v>
      </c>
      <c r="D26" s="94" t="s">
        <v>1793</v>
      </c>
      <c r="E26" s="94" t="s">
        <v>135</v>
      </c>
      <c r="F26" s="107">
        <v>43664</v>
      </c>
      <c r="G26" s="91">
        <v>23168600</v>
      </c>
      <c r="H26" s="93">
        <v>1.3056000000000001</v>
      </c>
      <c r="I26" s="91">
        <v>302.48642999999998</v>
      </c>
      <c r="J26" s="92">
        <v>8.0660083338271224E-2</v>
      </c>
      <c r="K26" s="92">
        <v>8.8937399356214201E-5</v>
      </c>
    </row>
    <row r="27" spans="2:17">
      <c r="B27" s="84" t="s">
        <v>1922</v>
      </c>
      <c r="C27" s="81" t="s">
        <v>1923</v>
      </c>
      <c r="D27" s="94" t="s">
        <v>1793</v>
      </c>
      <c r="E27" s="94" t="s">
        <v>135</v>
      </c>
      <c r="F27" s="107">
        <v>43717</v>
      </c>
      <c r="G27" s="91">
        <v>3467200</v>
      </c>
      <c r="H27" s="93">
        <v>1.2319</v>
      </c>
      <c r="I27" s="91">
        <v>42.712559999999996</v>
      </c>
      <c r="J27" s="92">
        <v>1.1389597375296835E-2</v>
      </c>
      <c r="K27" s="92">
        <v>1.2558394788970403E-5</v>
      </c>
    </row>
    <row r="28" spans="2:17">
      <c r="B28" s="84" t="s">
        <v>1924</v>
      </c>
      <c r="C28" s="81" t="s">
        <v>1925</v>
      </c>
      <c r="D28" s="94" t="s">
        <v>1793</v>
      </c>
      <c r="E28" s="94" t="s">
        <v>135</v>
      </c>
      <c r="F28" s="107">
        <v>43724</v>
      </c>
      <c r="G28" s="91">
        <v>23820351</v>
      </c>
      <c r="H28" s="93">
        <v>1.2703</v>
      </c>
      <c r="I28" s="91">
        <v>302.59196999999995</v>
      </c>
      <c r="J28" s="92">
        <v>8.0688226303876384E-2</v>
      </c>
      <c r="K28" s="92">
        <v>8.8968430345366512E-5</v>
      </c>
    </row>
    <row r="29" spans="2:17">
      <c r="B29" s="84" t="s">
        <v>1926</v>
      </c>
      <c r="C29" s="81" t="s">
        <v>1927</v>
      </c>
      <c r="D29" s="94" t="s">
        <v>1793</v>
      </c>
      <c r="E29" s="94" t="s">
        <v>135</v>
      </c>
      <c r="F29" s="107">
        <v>43724</v>
      </c>
      <c r="G29" s="91">
        <v>44969066.600000001</v>
      </c>
      <c r="H29" s="93">
        <v>1.3271999999999999</v>
      </c>
      <c r="I29" s="91">
        <v>596.81869999999992</v>
      </c>
      <c r="J29" s="92">
        <v>0.15914580392858843</v>
      </c>
      <c r="K29" s="92">
        <v>1.7547730344517139E-4</v>
      </c>
    </row>
    <row r="30" spans="2:17">
      <c r="B30" s="84" t="s">
        <v>1928</v>
      </c>
      <c r="C30" s="81" t="s">
        <v>1929</v>
      </c>
      <c r="D30" s="94" t="s">
        <v>1793</v>
      </c>
      <c r="E30" s="94" t="s">
        <v>135</v>
      </c>
      <c r="F30" s="107">
        <v>43656</v>
      </c>
      <c r="G30" s="91">
        <v>20652450</v>
      </c>
      <c r="H30" s="93">
        <v>2.1204000000000001</v>
      </c>
      <c r="I30" s="91">
        <v>437.91272999999995</v>
      </c>
      <c r="J30" s="92">
        <v>0.11677243602858436</v>
      </c>
      <c r="K30" s="92">
        <v>1.2875559194896777E-4</v>
      </c>
    </row>
    <row r="31" spans="2:17">
      <c r="B31" s="84" t="s">
        <v>1930</v>
      </c>
      <c r="C31" s="81" t="s">
        <v>1931</v>
      </c>
      <c r="D31" s="94" t="s">
        <v>1793</v>
      </c>
      <c r="E31" s="94" t="s">
        <v>135</v>
      </c>
      <c r="F31" s="107">
        <v>43734</v>
      </c>
      <c r="G31" s="91">
        <v>2784560</v>
      </c>
      <c r="H31" s="93">
        <v>0.79869999999999997</v>
      </c>
      <c r="I31" s="91">
        <v>22.241070000000001</v>
      </c>
      <c r="J31" s="92">
        <v>5.9307340158443606E-3</v>
      </c>
      <c r="K31" s="92">
        <v>6.5393443424867521E-6</v>
      </c>
    </row>
    <row r="32" spans="2:17">
      <c r="B32" s="84" t="s">
        <v>1932</v>
      </c>
      <c r="C32" s="81" t="s">
        <v>1933</v>
      </c>
      <c r="D32" s="94" t="s">
        <v>1793</v>
      </c>
      <c r="E32" s="94" t="s">
        <v>135</v>
      </c>
      <c r="F32" s="107">
        <v>43671</v>
      </c>
      <c r="G32" s="91">
        <v>5578720</v>
      </c>
      <c r="H32" s="93">
        <v>1.0387999999999999</v>
      </c>
      <c r="I32" s="91">
        <v>57.950040000000001</v>
      </c>
      <c r="J32" s="92">
        <v>1.5452776033146846E-2</v>
      </c>
      <c r="K32" s="92">
        <v>1.7038535745846807E-5</v>
      </c>
    </row>
    <row r="33" spans="2:11">
      <c r="B33" s="84" t="s">
        <v>1934</v>
      </c>
      <c r="C33" s="81" t="s">
        <v>1935</v>
      </c>
      <c r="D33" s="94" t="s">
        <v>1793</v>
      </c>
      <c r="E33" s="94" t="s">
        <v>135</v>
      </c>
      <c r="F33" s="107">
        <v>43816</v>
      </c>
      <c r="G33" s="91">
        <v>12209750</v>
      </c>
      <c r="H33" s="93">
        <v>1.0578000000000001</v>
      </c>
      <c r="I33" s="91">
        <v>129.15022999999999</v>
      </c>
      <c r="J33" s="92">
        <v>3.4438795535247306E-2</v>
      </c>
      <c r="K33" s="92">
        <v>3.797289545338254E-5</v>
      </c>
    </row>
    <row r="34" spans="2:11">
      <c r="B34" s="84" t="s">
        <v>1936</v>
      </c>
      <c r="C34" s="81" t="s">
        <v>1937</v>
      </c>
      <c r="D34" s="94" t="s">
        <v>1793</v>
      </c>
      <c r="E34" s="94" t="s">
        <v>135</v>
      </c>
      <c r="F34" s="107">
        <v>43655</v>
      </c>
      <c r="G34" s="91">
        <v>5237850</v>
      </c>
      <c r="H34" s="93">
        <v>1.8277000000000001</v>
      </c>
      <c r="I34" s="91">
        <v>95.731399999999994</v>
      </c>
      <c r="J34" s="92">
        <v>2.5527435072341519E-2</v>
      </c>
      <c r="K34" s="92">
        <v>2.8147053580980422E-5</v>
      </c>
    </row>
    <row r="35" spans="2:11">
      <c r="B35" s="84" t="s">
        <v>1938</v>
      </c>
      <c r="C35" s="81" t="s">
        <v>1939</v>
      </c>
      <c r="D35" s="94" t="s">
        <v>1793</v>
      </c>
      <c r="E35" s="94" t="s">
        <v>135</v>
      </c>
      <c r="F35" s="107">
        <v>43712</v>
      </c>
      <c r="G35" s="91">
        <v>6994000</v>
      </c>
      <c r="H35" s="93">
        <v>1.391</v>
      </c>
      <c r="I35" s="91">
        <v>97.28952000000001</v>
      </c>
      <c r="J35" s="92">
        <v>2.5942918467914102E-2</v>
      </c>
      <c r="K35" s="92">
        <v>2.8605173770652752E-5</v>
      </c>
    </row>
    <row r="36" spans="2:11">
      <c r="B36" s="84" t="s">
        <v>1940</v>
      </c>
      <c r="C36" s="81" t="s">
        <v>1941</v>
      </c>
      <c r="D36" s="94" t="s">
        <v>1793</v>
      </c>
      <c r="E36" s="94" t="s">
        <v>135</v>
      </c>
      <c r="F36" s="107">
        <v>43755</v>
      </c>
      <c r="G36" s="91">
        <v>7360290</v>
      </c>
      <c r="H36" s="93">
        <v>1.5754999999999999</v>
      </c>
      <c r="I36" s="91">
        <v>115.96444</v>
      </c>
      <c r="J36" s="92">
        <v>3.0922714102169652E-2</v>
      </c>
      <c r="K36" s="92">
        <v>3.4095994691066775E-5</v>
      </c>
    </row>
    <row r="37" spans="2:11">
      <c r="B37" s="84" t="s">
        <v>1942</v>
      </c>
      <c r="C37" s="81" t="s">
        <v>1943</v>
      </c>
      <c r="D37" s="94" t="s">
        <v>1793</v>
      </c>
      <c r="E37" s="94" t="s">
        <v>135</v>
      </c>
      <c r="F37" s="107">
        <v>43642</v>
      </c>
      <c r="G37" s="91">
        <v>3507200</v>
      </c>
      <c r="H37" s="93">
        <v>2.8969999999999998</v>
      </c>
      <c r="I37" s="91">
        <v>101.60188000000001</v>
      </c>
      <c r="J37" s="92">
        <v>2.7092838869251203E-2</v>
      </c>
      <c r="K37" s="92">
        <v>2.9873098693723726E-5</v>
      </c>
    </row>
    <row r="38" spans="2:11">
      <c r="B38" s="84" t="s">
        <v>1944</v>
      </c>
      <c r="C38" s="81" t="s">
        <v>1945</v>
      </c>
      <c r="D38" s="94" t="s">
        <v>1793</v>
      </c>
      <c r="E38" s="94" t="s">
        <v>135</v>
      </c>
      <c r="F38" s="107">
        <v>43767</v>
      </c>
      <c r="G38" s="91">
        <v>21060600</v>
      </c>
      <c r="H38" s="93">
        <v>1.6339999999999999</v>
      </c>
      <c r="I38" s="91">
        <v>344.12585999999999</v>
      </c>
      <c r="J38" s="92">
        <v>9.1763523231287614E-2</v>
      </c>
      <c r="K38" s="92">
        <v>1.01180271259179E-4</v>
      </c>
    </row>
    <row r="39" spans="2:11">
      <c r="B39" s="84" t="s">
        <v>1946</v>
      </c>
      <c r="C39" s="81" t="s">
        <v>1947</v>
      </c>
      <c r="D39" s="94" t="s">
        <v>1793</v>
      </c>
      <c r="E39" s="94" t="s">
        <v>135</v>
      </c>
      <c r="F39" s="107">
        <v>43720</v>
      </c>
      <c r="G39" s="91">
        <v>4563780</v>
      </c>
      <c r="H39" s="93">
        <v>1.7445999999999999</v>
      </c>
      <c r="I39" s="91">
        <v>79.6203</v>
      </c>
      <c r="J39" s="92">
        <v>2.123129964348535E-2</v>
      </c>
      <c r="K39" s="92">
        <v>2.3410049892028484E-5</v>
      </c>
    </row>
    <row r="40" spans="2:11">
      <c r="B40" s="84" t="s">
        <v>1948</v>
      </c>
      <c r="C40" s="81" t="s">
        <v>1949</v>
      </c>
      <c r="D40" s="94" t="s">
        <v>1793</v>
      </c>
      <c r="E40" s="94" t="s">
        <v>135</v>
      </c>
      <c r="F40" s="107">
        <v>43754</v>
      </c>
      <c r="G40" s="91">
        <v>7385280</v>
      </c>
      <c r="H40" s="93">
        <v>1.849</v>
      </c>
      <c r="I40" s="91">
        <v>136.55685</v>
      </c>
      <c r="J40" s="92">
        <v>3.6413821609821644E-2</v>
      </c>
      <c r="K40" s="92">
        <v>4.0150598171549843E-5</v>
      </c>
    </row>
    <row r="41" spans="2:11">
      <c r="B41" s="84" t="s">
        <v>1950</v>
      </c>
      <c r="C41" s="81" t="s">
        <v>1951</v>
      </c>
      <c r="D41" s="94" t="s">
        <v>1793</v>
      </c>
      <c r="E41" s="94" t="s">
        <v>135</v>
      </c>
      <c r="F41" s="107">
        <v>43621</v>
      </c>
      <c r="G41" s="91">
        <v>28187200</v>
      </c>
      <c r="H41" s="93">
        <v>2.7046999999999999</v>
      </c>
      <c r="I41" s="91">
        <v>762.38032999999996</v>
      </c>
      <c r="J41" s="92">
        <v>0.20329394926330652</v>
      </c>
      <c r="K41" s="92">
        <v>2.2415591955821744E-4</v>
      </c>
    </row>
    <row r="42" spans="2:11">
      <c r="B42" s="84" t="s">
        <v>1952</v>
      </c>
      <c r="C42" s="81" t="s">
        <v>1953</v>
      </c>
      <c r="D42" s="94" t="s">
        <v>1793</v>
      </c>
      <c r="E42" s="94" t="s">
        <v>135</v>
      </c>
      <c r="F42" s="107">
        <v>43641</v>
      </c>
      <c r="G42" s="91">
        <v>3177000</v>
      </c>
      <c r="H42" s="93">
        <v>2.8959000000000001</v>
      </c>
      <c r="I42" s="91">
        <v>92.004320000000007</v>
      </c>
      <c r="J42" s="92">
        <v>2.4533583601356844E-2</v>
      </c>
      <c r="K42" s="92">
        <v>2.705121333984115E-5</v>
      </c>
    </row>
    <row r="43" spans="2:11">
      <c r="B43" s="84" t="s">
        <v>1954</v>
      </c>
      <c r="C43" s="81" t="s">
        <v>1955</v>
      </c>
      <c r="D43" s="94" t="s">
        <v>1793</v>
      </c>
      <c r="E43" s="94" t="s">
        <v>135</v>
      </c>
      <c r="F43" s="107">
        <v>43633</v>
      </c>
      <c r="G43" s="91">
        <v>5312025</v>
      </c>
      <c r="H43" s="93">
        <v>3.0419999999999998</v>
      </c>
      <c r="I43" s="91">
        <v>161.58939000000001</v>
      </c>
      <c r="J43" s="92">
        <v>4.3088920266540258E-2</v>
      </c>
      <c r="K43" s="92">
        <v>4.7510693653784887E-5</v>
      </c>
    </row>
    <row r="44" spans="2:11">
      <c r="B44" s="84" t="s">
        <v>1956</v>
      </c>
      <c r="C44" s="81" t="s">
        <v>1957</v>
      </c>
      <c r="D44" s="94" t="s">
        <v>1793</v>
      </c>
      <c r="E44" s="94" t="s">
        <v>135</v>
      </c>
      <c r="F44" s="107">
        <v>43640</v>
      </c>
      <c r="G44" s="91">
        <v>5674400</v>
      </c>
      <c r="H44" s="93">
        <v>3.1497999999999999</v>
      </c>
      <c r="I44" s="91">
        <v>178.73089999999999</v>
      </c>
      <c r="J44" s="92">
        <v>4.765982159637449E-2</v>
      </c>
      <c r="K44" s="92">
        <v>5.255065964643632E-5</v>
      </c>
    </row>
    <row r="45" spans="2:11">
      <c r="B45" s="84" t="s">
        <v>1958</v>
      </c>
      <c r="C45" s="81" t="s">
        <v>1959</v>
      </c>
      <c r="D45" s="94" t="s">
        <v>1793</v>
      </c>
      <c r="E45" s="94" t="s">
        <v>135</v>
      </c>
      <c r="F45" s="107">
        <v>43619</v>
      </c>
      <c r="G45" s="91">
        <v>6393600</v>
      </c>
      <c r="H45" s="93">
        <v>3.4217</v>
      </c>
      <c r="I45" s="91">
        <v>218.76892999999998</v>
      </c>
      <c r="J45" s="92">
        <v>5.8336237184671139E-2</v>
      </c>
      <c r="K45" s="92">
        <v>6.4322686125594693E-5</v>
      </c>
    </row>
    <row r="46" spans="2:11">
      <c r="B46" s="80"/>
      <c r="C46" s="81"/>
      <c r="D46" s="81"/>
      <c r="E46" s="81"/>
      <c r="F46" s="81"/>
      <c r="G46" s="91"/>
      <c r="H46" s="93"/>
      <c r="I46" s="81"/>
      <c r="J46" s="92"/>
      <c r="K46" s="81"/>
    </row>
    <row r="47" spans="2:11">
      <c r="B47" s="97" t="s">
        <v>198</v>
      </c>
      <c r="C47" s="79"/>
      <c r="D47" s="79"/>
      <c r="E47" s="79"/>
      <c r="F47" s="79"/>
      <c r="G47" s="88"/>
      <c r="H47" s="90"/>
      <c r="I47" s="88">
        <v>-1043.7527478159993</v>
      </c>
      <c r="J47" s="89">
        <v>-0.27832383629040186</v>
      </c>
      <c r="K47" s="89">
        <v>-3.0688535337488519E-4</v>
      </c>
    </row>
    <row r="48" spans="2:11">
      <c r="B48" s="84" t="s">
        <v>1960</v>
      </c>
      <c r="C48" s="81" t="s">
        <v>1961</v>
      </c>
      <c r="D48" s="94" t="s">
        <v>1793</v>
      </c>
      <c r="E48" s="94" t="s">
        <v>137</v>
      </c>
      <c r="F48" s="107">
        <v>43699</v>
      </c>
      <c r="G48" s="91">
        <v>469661.86790100002</v>
      </c>
      <c r="H48" s="93">
        <v>6.5600000000000006E-2</v>
      </c>
      <c r="I48" s="91">
        <v>0.30792001900000004</v>
      </c>
      <c r="J48" s="92">
        <v>8.2108987150471724E-5</v>
      </c>
      <c r="K48" s="92">
        <v>9.053498928720891E-8</v>
      </c>
    </row>
    <row r="49" spans="2:11">
      <c r="B49" s="84" t="s">
        <v>1962</v>
      </c>
      <c r="C49" s="81" t="s">
        <v>1963</v>
      </c>
      <c r="D49" s="94" t="s">
        <v>1793</v>
      </c>
      <c r="E49" s="94" t="s">
        <v>137</v>
      </c>
      <c r="F49" s="107">
        <v>43704</v>
      </c>
      <c r="G49" s="91">
        <v>313107.91193399997</v>
      </c>
      <c r="H49" s="93">
        <v>-4.2200000000000001E-2</v>
      </c>
      <c r="I49" s="91">
        <v>-0.132000069</v>
      </c>
      <c r="J49" s="92">
        <v>-3.519872467071515E-5</v>
      </c>
      <c r="K49" s="92">
        <v>-3.8810808311965696E-8</v>
      </c>
    </row>
    <row r="50" spans="2:11">
      <c r="B50" s="84" t="s">
        <v>1964</v>
      </c>
      <c r="C50" s="81" t="s">
        <v>1965</v>
      </c>
      <c r="D50" s="94" t="s">
        <v>1793</v>
      </c>
      <c r="E50" s="94" t="s">
        <v>137</v>
      </c>
      <c r="F50" s="107">
        <v>43703</v>
      </c>
      <c r="G50" s="91">
        <v>250516.963449</v>
      </c>
      <c r="H50" s="93">
        <v>-0.28899999999999998</v>
      </c>
      <c r="I50" s="91">
        <v>-0.72394498899999993</v>
      </c>
      <c r="J50" s="92">
        <v>-1.9304490170042948E-4</v>
      </c>
      <c r="K50" s="92">
        <v>-2.1285511749609095E-7</v>
      </c>
    </row>
    <row r="51" spans="2:11">
      <c r="B51" s="84" t="s">
        <v>1966</v>
      </c>
      <c r="C51" s="81" t="s">
        <v>1967</v>
      </c>
      <c r="D51" s="94" t="s">
        <v>1793</v>
      </c>
      <c r="E51" s="94" t="s">
        <v>137</v>
      </c>
      <c r="F51" s="107">
        <v>43719</v>
      </c>
      <c r="G51" s="91">
        <v>782515.62488999998</v>
      </c>
      <c r="H51" s="93">
        <v>-0.59650000000000003</v>
      </c>
      <c r="I51" s="91">
        <v>-4.6675484560000005</v>
      </c>
      <c r="J51" s="92">
        <v>-1.2446338417441709E-3</v>
      </c>
      <c r="K51" s="92">
        <v>-1.372357831211645E-6</v>
      </c>
    </row>
    <row r="52" spans="2:11">
      <c r="B52" s="84" t="s">
        <v>1968</v>
      </c>
      <c r="C52" s="81" t="s">
        <v>1969</v>
      </c>
      <c r="D52" s="94" t="s">
        <v>1793</v>
      </c>
      <c r="E52" s="94" t="s">
        <v>137</v>
      </c>
      <c r="F52" s="107">
        <v>43719</v>
      </c>
      <c r="G52" s="91">
        <v>782564.45364199998</v>
      </c>
      <c r="H52" s="93">
        <v>-0.59019999999999995</v>
      </c>
      <c r="I52" s="91">
        <v>-4.6190411920000001</v>
      </c>
      <c r="J52" s="92">
        <v>-1.2316990467626189E-3</v>
      </c>
      <c r="K52" s="92">
        <v>-1.3580956710544259E-6</v>
      </c>
    </row>
    <row r="53" spans="2:11">
      <c r="B53" s="84" t="s">
        <v>1970</v>
      </c>
      <c r="C53" s="81" t="s">
        <v>1971</v>
      </c>
      <c r="D53" s="94" t="s">
        <v>1793</v>
      </c>
      <c r="E53" s="94" t="s">
        <v>137</v>
      </c>
      <c r="F53" s="107">
        <v>43675</v>
      </c>
      <c r="G53" s="91">
        <v>943706.31003900012</v>
      </c>
      <c r="H53" s="93">
        <v>0.33789999999999998</v>
      </c>
      <c r="I53" s="91">
        <v>3.1890140130000004</v>
      </c>
      <c r="J53" s="92">
        <v>8.5037248135559271E-4</v>
      </c>
      <c r="K53" s="92">
        <v>9.3763747625552763E-7</v>
      </c>
    </row>
    <row r="54" spans="2:11">
      <c r="B54" s="84" t="s">
        <v>1972</v>
      </c>
      <c r="C54" s="81" t="s">
        <v>1973</v>
      </c>
      <c r="D54" s="94" t="s">
        <v>1793</v>
      </c>
      <c r="E54" s="94" t="s">
        <v>137</v>
      </c>
      <c r="F54" s="107">
        <v>43678</v>
      </c>
      <c r="G54" s="91">
        <v>839547.96133200009</v>
      </c>
      <c r="H54" s="93">
        <v>-2.9600000000000001E-2</v>
      </c>
      <c r="I54" s="91">
        <v>-0.24814183300000001</v>
      </c>
      <c r="J54" s="92">
        <v>-6.6168723434936841E-5</v>
      </c>
      <c r="K54" s="92">
        <v>-7.2958940004363218E-8</v>
      </c>
    </row>
    <row r="55" spans="2:11">
      <c r="B55" s="84" t="s">
        <v>1974</v>
      </c>
      <c r="C55" s="81" t="s">
        <v>1975</v>
      </c>
      <c r="D55" s="94" t="s">
        <v>1793</v>
      </c>
      <c r="E55" s="94" t="s">
        <v>137</v>
      </c>
      <c r="F55" s="107">
        <v>43677</v>
      </c>
      <c r="G55" s="91">
        <v>630421.03864399996</v>
      </c>
      <c r="H55" s="93">
        <v>0.54059999999999997</v>
      </c>
      <c r="I55" s="91">
        <v>3.4082312109999999</v>
      </c>
      <c r="J55" s="92">
        <v>9.0882825228013383E-4</v>
      </c>
      <c r="K55" s="92">
        <v>1.0020919626411688E-6</v>
      </c>
    </row>
    <row r="56" spans="2:11">
      <c r="B56" s="84" t="s">
        <v>1976</v>
      </c>
      <c r="C56" s="81" t="s">
        <v>1977</v>
      </c>
      <c r="D56" s="94" t="s">
        <v>1793</v>
      </c>
      <c r="E56" s="94" t="s">
        <v>137</v>
      </c>
      <c r="F56" s="107">
        <v>43677</v>
      </c>
      <c r="G56" s="91">
        <v>630421.03864399996</v>
      </c>
      <c r="H56" s="93">
        <v>0.54059999999999997</v>
      </c>
      <c r="I56" s="91">
        <v>3.4082312109999999</v>
      </c>
      <c r="J56" s="92">
        <v>9.0882825228013383E-4</v>
      </c>
      <c r="K56" s="92">
        <v>1.0020919626411688E-6</v>
      </c>
    </row>
    <row r="57" spans="2:11">
      <c r="B57" s="84" t="s">
        <v>1978</v>
      </c>
      <c r="C57" s="81" t="s">
        <v>1965</v>
      </c>
      <c r="D57" s="94" t="s">
        <v>1793</v>
      </c>
      <c r="E57" s="94" t="s">
        <v>137</v>
      </c>
      <c r="F57" s="107">
        <v>43676</v>
      </c>
      <c r="G57" s="91">
        <v>1103529.7901379999</v>
      </c>
      <c r="H57" s="93">
        <v>0.56699999999999995</v>
      </c>
      <c r="I57" s="91">
        <v>6.2570857159999989</v>
      </c>
      <c r="J57" s="92">
        <v>1.6684948653969912E-3</v>
      </c>
      <c r="K57" s="92">
        <v>1.8397153589004155E-6</v>
      </c>
    </row>
    <row r="58" spans="2:11">
      <c r="B58" s="84" t="s">
        <v>1979</v>
      </c>
      <c r="C58" s="81" t="s">
        <v>1980</v>
      </c>
      <c r="D58" s="94" t="s">
        <v>1793</v>
      </c>
      <c r="E58" s="94" t="s">
        <v>138</v>
      </c>
      <c r="F58" s="107">
        <v>43678</v>
      </c>
      <c r="G58" s="91">
        <v>908084.00745799998</v>
      </c>
      <c r="H58" s="93">
        <v>-8.1579999999999995</v>
      </c>
      <c r="I58" s="91">
        <v>-74.081774449000008</v>
      </c>
      <c r="J58" s="92">
        <v>-1.9754413779498645E-2</v>
      </c>
      <c r="K58" s="92">
        <v>-2.1781606398633151E-5</v>
      </c>
    </row>
    <row r="59" spans="2:11">
      <c r="B59" s="84" t="s">
        <v>1981</v>
      </c>
      <c r="C59" s="81" t="s">
        <v>1982</v>
      </c>
      <c r="D59" s="94" t="s">
        <v>1793</v>
      </c>
      <c r="E59" s="94" t="s">
        <v>138</v>
      </c>
      <c r="F59" s="107">
        <v>43677</v>
      </c>
      <c r="G59" s="91">
        <v>458179.467534</v>
      </c>
      <c r="H59" s="93">
        <v>-7.1820000000000004</v>
      </c>
      <c r="I59" s="91">
        <v>-32.906492097000005</v>
      </c>
      <c r="J59" s="92">
        <v>-8.7747420435164113E-3</v>
      </c>
      <c r="K59" s="92">
        <v>-9.6752037076274652E-6</v>
      </c>
    </row>
    <row r="60" spans="2:11">
      <c r="B60" s="84" t="s">
        <v>1983</v>
      </c>
      <c r="C60" s="81" t="s">
        <v>1984</v>
      </c>
      <c r="D60" s="94" t="s">
        <v>1793</v>
      </c>
      <c r="E60" s="94" t="s">
        <v>138</v>
      </c>
      <c r="F60" s="107">
        <v>43677</v>
      </c>
      <c r="G60" s="91">
        <v>458265.04457299999</v>
      </c>
      <c r="H60" s="93">
        <v>-7.1619999999999999</v>
      </c>
      <c r="I60" s="91">
        <v>-32.820978506000003</v>
      </c>
      <c r="J60" s="92">
        <v>-8.7519392573662518E-3</v>
      </c>
      <c r="K60" s="92">
        <v>-9.6500609057068923E-6</v>
      </c>
    </row>
    <row r="61" spans="2:11">
      <c r="B61" s="84" t="s">
        <v>1985</v>
      </c>
      <c r="C61" s="81" t="s">
        <v>1986</v>
      </c>
      <c r="D61" s="94" t="s">
        <v>1793</v>
      </c>
      <c r="E61" s="94" t="s">
        <v>137</v>
      </c>
      <c r="F61" s="107">
        <v>43810</v>
      </c>
      <c r="G61" s="91">
        <v>1176346.4251359999</v>
      </c>
      <c r="H61" s="93">
        <v>1.0920000000000001</v>
      </c>
      <c r="I61" s="91">
        <v>12.845923078999999</v>
      </c>
      <c r="J61" s="92">
        <v>3.4254535851712805E-3</v>
      </c>
      <c r="K61" s="92">
        <v>3.776972709077335E-6</v>
      </c>
    </row>
    <row r="62" spans="2:11">
      <c r="B62" s="84" t="s">
        <v>1987</v>
      </c>
      <c r="C62" s="81" t="s">
        <v>1988</v>
      </c>
      <c r="D62" s="94" t="s">
        <v>1793</v>
      </c>
      <c r="E62" s="94" t="s">
        <v>137</v>
      </c>
      <c r="F62" s="107">
        <v>43761</v>
      </c>
      <c r="G62" s="91">
        <v>1113408.7264400001</v>
      </c>
      <c r="H62" s="93">
        <v>0.3574</v>
      </c>
      <c r="I62" s="91">
        <v>3.9792166930000001</v>
      </c>
      <c r="J62" s="92">
        <v>1.0610854512660948E-3</v>
      </c>
      <c r="K62" s="92">
        <v>1.1699737543606667E-6</v>
      </c>
    </row>
    <row r="63" spans="2:11">
      <c r="B63" s="84" t="s">
        <v>1989</v>
      </c>
      <c r="C63" s="81" t="s">
        <v>1990</v>
      </c>
      <c r="D63" s="94" t="s">
        <v>1793</v>
      </c>
      <c r="E63" s="94" t="s">
        <v>138</v>
      </c>
      <c r="F63" s="107">
        <v>43822</v>
      </c>
      <c r="G63" s="91">
        <v>818164.63983799994</v>
      </c>
      <c r="H63" s="93">
        <v>1.5645</v>
      </c>
      <c r="I63" s="91">
        <v>12.799982366</v>
      </c>
      <c r="J63" s="92">
        <v>3.4132031786350287E-3</v>
      </c>
      <c r="K63" s="92">
        <v>3.7634651691232613E-6</v>
      </c>
    </row>
    <row r="64" spans="2:11">
      <c r="B64" s="84" t="s">
        <v>1991</v>
      </c>
      <c r="C64" s="81" t="s">
        <v>1992</v>
      </c>
      <c r="D64" s="94" t="s">
        <v>1793</v>
      </c>
      <c r="E64" s="94" t="s">
        <v>137</v>
      </c>
      <c r="F64" s="107">
        <v>43741</v>
      </c>
      <c r="G64" s="91">
        <v>1235328.356931</v>
      </c>
      <c r="H64" s="93">
        <v>-1.8286</v>
      </c>
      <c r="I64" s="91">
        <v>-22.589502854999999</v>
      </c>
      <c r="J64" s="92">
        <v>-6.0236460288629005E-3</v>
      </c>
      <c r="K64" s="92">
        <v>-6.6417909612456855E-6</v>
      </c>
    </row>
    <row r="65" spans="2:11">
      <c r="B65" s="84" t="s">
        <v>1993</v>
      </c>
      <c r="C65" s="81" t="s">
        <v>1994</v>
      </c>
      <c r="D65" s="94" t="s">
        <v>1793</v>
      </c>
      <c r="E65" s="94" t="s">
        <v>137</v>
      </c>
      <c r="F65" s="107">
        <v>43745</v>
      </c>
      <c r="G65" s="91">
        <v>618311.50820399995</v>
      </c>
      <c r="H65" s="93">
        <v>-1.7223999999999999</v>
      </c>
      <c r="I65" s="91">
        <v>-10.649828734000003</v>
      </c>
      <c r="J65" s="92">
        <v>-2.8398499503688671E-3</v>
      </c>
      <c r="K65" s="92">
        <v>-3.1312745870650905E-6</v>
      </c>
    </row>
    <row r="66" spans="2:11">
      <c r="B66" s="84" t="s">
        <v>1995</v>
      </c>
      <c r="C66" s="81" t="s">
        <v>1996</v>
      </c>
      <c r="D66" s="94" t="s">
        <v>1793</v>
      </c>
      <c r="E66" s="94" t="s">
        <v>137</v>
      </c>
      <c r="F66" s="107">
        <v>43741</v>
      </c>
      <c r="G66" s="91">
        <v>1099801.3800609999</v>
      </c>
      <c r="H66" s="93">
        <v>-1.6813</v>
      </c>
      <c r="I66" s="91">
        <v>-18.490515693000003</v>
      </c>
      <c r="J66" s="92">
        <v>-4.9306229597307627E-3</v>
      </c>
      <c r="K66" s="92">
        <v>-5.4366021592793003E-6</v>
      </c>
    </row>
    <row r="67" spans="2:11">
      <c r="B67" s="84" t="s">
        <v>1997</v>
      </c>
      <c r="C67" s="81" t="s">
        <v>1963</v>
      </c>
      <c r="D67" s="94" t="s">
        <v>1793</v>
      </c>
      <c r="E67" s="94" t="s">
        <v>137</v>
      </c>
      <c r="F67" s="107">
        <v>43794</v>
      </c>
      <c r="G67" s="91">
        <v>473358.30418699997</v>
      </c>
      <c r="H67" s="93">
        <v>-1.5382</v>
      </c>
      <c r="I67" s="91">
        <v>-7.2814321739999999</v>
      </c>
      <c r="J67" s="92">
        <v>-1.9416438812703413E-3</v>
      </c>
      <c r="K67" s="92">
        <v>-2.1408948531814302E-6</v>
      </c>
    </row>
    <row r="68" spans="2:11">
      <c r="B68" s="84" t="s">
        <v>1998</v>
      </c>
      <c r="C68" s="81" t="s">
        <v>1999</v>
      </c>
      <c r="D68" s="94" t="s">
        <v>1793</v>
      </c>
      <c r="E68" s="94" t="s">
        <v>137</v>
      </c>
      <c r="F68" s="107">
        <v>43754</v>
      </c>
      <c r="G68" s="91">
        <v>464779.96154799999</v>
      </c>
      <c r="H68" s="93">
        <v>-1.1773</v>
      </c>
      <c r="I68" s="91">
        <v>-5.4716504580000001</v>
      </c>
      <c r="J68" s="92">
        <v>-1.4590531612944419E-3</v>
      </c>
      <c r="K68" s="92">
        <v>-1.608780803557893E-6</v>
      </c>
    </row>
    <row r="69" spans="2:11">
      <c r="B69" s="84" t="s">
        <v>2000</v>
      </c>
      <c r="C69" s="81" t="s">
        <v>2001</v>
      </c>
      <c r="D69" s="94" t="s">
        <v>1793</v>
      </c>
      <c r="E69" s="94" t="s">
        <v>137</v>
      </c>
      <c r="F69" s="107">
        <v>43754</v>
      </c>
      <c r="G69" s="91">
        <v>464905.52119499998</v>
      </c>
      <c r="H69" s="93">
        <v>-1.1499999999999999</v>
      </c>
      <c r="I69" s="91">
        <v>-5.3462157079999999</v>
      </c>
      <c r="J69" s="92">
        <v>-1.4256051240105372E-3</v>
      </c>
      <c r="K69" s="92">
        <v>-1.5719003377006415E-6</v>
      </c>
    </row>
    <row r="70" spans="2:11">
      <c r="B70" s="84" t="s">
        <v>2002</v>
      </c>
      <c r="C70" s="81" t="s">
        <v>2003</v>
      </c>
      <c r="D70" s="94" t="s">
        <v>1793</v>
      </c>
      <c r="E70" s="94" t="s">
        <v>137</v>
      </c>
      <c r="F70" s="107">
        <v>43745</v>
      </c>
      <c r="G70" s="91">
        <v>620711.09257700003</v>
      </c>
      <c r="H70" s="93">
        <v>-1.45</v>
      </c>
      <c r="I70" s="91">
        <v>-9.0005346250000002</v>
      </c>
      <c r="J70" s="92">
        <v>-2.4000543526580542E-3</v>
      </c>
      <c r="K70" s="92">
        <v>-2.6463472836221403E-6</v>
      </c>
    </row>
    <row r="71" spans="2:11">
      <c r="B71" s="84" t="s">
        <v>2004</v>
      </c>
      <c r="C71" s="81" t="s">
        <v>2005</v>
      </c>
      <c r="D71" s="94" t="s">
        <v>1793</v>
      </c>
      <c r="E71" s="94" t="s">
        <v>137</v>
      </c>
      <c r="F71" s="107">
        <v>43745</v>
      </c>
      <c r="G71" s="91">
        <v>620711.09257700003</v>
      </c>
      <c r="H71" s="93">
        <v>-1.45</v>
      </c>
      <c r="I71" s="91">
        <v>-9.0005346250000002</v>
      </c>
      <c r="J71" s="92">
        <v>-2.4000543526580542E-3</v>
      </c>
      <c r="K71" s="92">
        <v>-2.6463472836221403E-6</v>
      </c>
    </row>
    <row r="72" spans="2:11">
      <c r="B72" s="84" t="s">
        <v>2006</v>
      </c>
      <c r="C72" s="81" t="s">
        <v>2007</v>
      </c>
      <c r="D72" s="94" t="s">
        <v>1793</v>
      </c>
      <c r="E72" s="94" t="s">
        <v>137</v>
      </c>
      <c r="F72" s="107">
        <v>43753</v>
      </c>
      <c r="G72" s="91">
        <v>776181.838231</v>
      </c>
      <c r="H72" s="93">
        <v>-1.2925</v>
      </c>
      <c r="I72" s="91">
        <v>-10.032075833999999</v>
      </c>
      <c r="J72" s="92">
        <v>-2.6751218982825004E-3</v>
      </c>
      <c r="K72" s="92">
        <v>-2.9496421866603524E-6</v>
      </c>
    </row>
    <row r="73" spans="2:11">
      <c r="B73" s="84" t="s">
        <v>2008</v>
      </c>
      <c r="C73" s="81" t="s">
        <v>2009</v>
      </c>
      <c r="D73" s="94" t="s">
        <v>1793</v>
      </c>
      <c r="E73" s="94" t="s">
        <v>137</v>
      </c>
      <c r="F73" s="107">
        <v>43753</v>
      </c>
      <c r="G73" s="91">
        <v>691933.77005799999</v>
      </c>
      <c r="H73" s="93">
        <v>-1.1338999999999999</v>
      </c>
      <c r="I73" s="91">
        <v>-7.8456779280000006</v>
      </c>
      <c r="J73" s="92">
        <v>-2.0921038855122036E-3</v>
      </c>
      <c r="K73" s="92">
        <v>-2.3067950225164521E-6</v>
      </c>
    </row>
    <row r="74" spans="2:11">
      <c r="B74" s="84" t="s">
        <v>2010</v>
      </c>
      <c r="C74" s="81" t="s">
        <v>1967</v>
      </c>
      <c r="D74" s="94" t="s">
        <v>1793</v>
      </c>
      <c r="E74" s="94" t="s">
        <v>137</v>
      </c>
      <c r="F74" s="107">
        <v>43822</v>
      </c>
      <c r="G74" s="91">
        <v>554191.94445700001</v>
      </c>
      <c r="H74" s="93">
        <v>-1.0169999999999999</v>
      </c>
      <c r="I74" s="91">
        <v>-5.6358609729999998</v>
      </c>
      <c r="J74" s="92">
        <v>-1.5028410225380699E-3</v>
      </c>
      <c r="K74" s="92">
        <v>-1.6570621633235016E-6</v>
      </c>
    </row>
    <row r="75" spans="2:11">
      <c r="B75" s="84" t="s">
        <v>2011</v>
      </c>
      <c r="C75" s="81" t="s">
        <v>2012</v>
      </c>
      <c r="D75" s="94" t="s">
        <v>1793</v>
      </c>
      <c r="E75" s="94" t="s">
        <v>137</v>
      </c>
      <c r="F75" s="107">
        <v>43766</v>
      </c>
      <c r="G75" s="91">
        <v>580909.74464100006</v>
      </c>
      <c r="H75" s="93">
        <v>-0.64859999999999995</v>
      </c>
      <c r="I75" s="91">
        <v>-3.7675285549999997</v>
      </c>
      <c r="J75" s="92">
        <v>-1.0046373558827632E-3</v>
      </c>
      <c r="K75" s="92">
        <v>-1.1077329706392966E-6</v>
      </c>
    </row>
    <row r="76" spans="2:11">
      <c r="B76" s="84" t="s">
        <v>2013</v>
      </c>
      <c r="C76" s="81" t="s">
        <v>2014</v>
      </c>
      <c r="D76" s="94" t="s">
        <v>1793</v>
      </c>
      <c r="E76" s="94" t="s">
        <v>137</v>
      </c>
      <c r="F76" s="107">
        <v>43760</v>
      </c>
      <c r="G76" s="91">
        <v>939813.96096900001</v>
      </c>
      <c r="H76" s="93">
        <v>-0.34300000000000003</v>
      </c>
      <c r="I76" s="91">
        <v>-3.2234308559999998</v>
      </c>
      <c r="J76" s="92">
        <v>-8.5954996883699851E-4</v>
      </c>
      <c r="K76" s="92">
        <v>-9.4775675502935911E-7</v>
      </c>
    </row>
    <row r="77" spans="2:11">
      <c r="B77" s="84" t="s">
        <v>2015</v>
      </c>
      <c r="C77" s="81" t="s">
        <v>2016</v>
      </c>
      <c r="D77" s="94" t="s">
        <v>1793</v>
      </c>
      <c r="E77" s="94" t="s">
        <v>137</v>
      </c>
      <c r="F77" s="107">
        <v>43762</v>
      </c>
      <c r="G77" s="91">
        <v>949490.43843099999</v>
      </c>
      <c r="H77" s="93">
        <v>-0.3286</v>
      </c>
      <c r="I77" s="91">
        <v>-3.1200608400000003</v>
      </c>
      <c r="J77" s="92">
        <v>-8.3198564436386959E-4</v>
      </c>
      <c r="K77" s="92">
        <v>-9.173637870061317E-7</v>
      </c>
    </row>
    <row r="78" spans="2:11">
      <c r="B78" s="84" t="s">
        <v>2017</v>
      </c>
      <c r="C78" s="81" t="s">
        <v>2018</v>
      </c>
      <c r="D78" s="94" t="s">
        <v>1793</v>
      </c>
      <c r="E78" s="94" t="s">
        <v>137</v>
      </c>
      <c r="F78" s="107">
        <v>43760</v>
      </c>
      <c r="G78" s="91">
        <v>696708.72079199995</v>
      </c>
      <c r="H78" s="93">
        <v>-0.2762</v>
      </c>
      <c r="I78" s="91">
        <v>-1.9244745319999998</v>
      </c>
      <c r="J78" s="92">
        <v>-5.1317434680788984E-4</v>
      </c>
      <c r="K78" s="92">
        <v>-5.6583616000012773E-7</v>
      </c>
    </row>
    <row r="79" spans="2:11">
      <c r="B79" s="84" t="s">
        <v>2019</v>
      </c>
      <c r="C79" s="81" t="s">
        <v>2020</v>
      </c>
      <c r="D79" s="94" t="s">
        <v>1793</v>
      </c>
      <c r="E79" s="94" t="s">
        <v>137</v>
      </c>
      <c r="F79" s="107">
        <v>43760</v>
      </c>
      <c r="G79" s="91">
        <v>783736.34368499997</v>
      </c>
      <c r="H79" s="93">
        <v>-0.27179999999999999</v>
      </c>
      <c r="I79" s="91">
        <v>-2.1300075999999999</v>
      </c>
      <c r="J79" s="92">
        <v>-5.6798115051690445E-4</v>
      </c>
      <c r="K79" s="92">
        <v>-6.2626722313781601E-7</v>
      </c>
    </row>
    <row r="80" spans="2:11">
      <c r="B80" s="84" t="s">
        <v>2021</v>
      </c>
      <c r="C80" s="81" t="s">
        <v>2022</v>
      </c>
      <c r="D80" s="94" t="s">
        <v>1793</v>
      </c>
      <c r="E80" s="94" t="s">
        <v>137</v>
      </c>
      <c r="F80" s="107">
        <v>43768</v>
      </c>
      <c r="G80" s="91">
        <v>345304.37659499998</v>
      </c>
      <c r="H80" s="93">
        <v>-0.30780000000000002</v>
      </c>
      <c r="I80" s="91">
        <v>-1.0627885429999999</v>
      </c>
      <c r="J80" s="92">
        <v>-2.8339986177012915E-4</v>
      </c>
      <c r="K80" s="92">
        <v>-3.1248227922158367E-7</v>
      </c>
    </row>
    <row r="81" spans="2:11">
      <c r="B81" s="84" t="s">
        <v>2023</v>
      </c>
      <c r="C81" s="81" t="s">
        <v>2024</v>
      </c>
      <c r="D81" s="94" t="s">
        <v>1793</v>
      </c>
      <c r="E81" s="94" t="s">
        <v>138</v>
      </c>
      <c r="F81" s="107">
        <v>43815</v>
      </c>
      <c r="G81" s="91">
        <v>1823880</v>
      </c>
      <c r="H81" s="93">
        <v>-1.4187000000000001</v>
      </c>
      <c r="I81" s="91">
        <v>-25.875679999999999</v>
      </c>
      <c r="J81" s="92">
        <v>-6.8999277264584656E-3</v>
      </c>
      <c r="K81" s="92">
        <v>-7.6079964505303751E-6</v>
      </c>
    </row>
    <row r="82" spans="2:11">
      <c r="B82" s="84" t="s">
        <v>2025</v>
      </c>
      <c r="C82" s="81" t="s">
        <v>2026</v>
      </c>
      <c r="D82" s="94" t="s">
        <v>1793</v>
      </c>
      <c r="E82" s="94" t="s">
        <v>135</v>
      </c>
      <c r="F82" s="107">
        <v>43829</v>
      </c>
      <c r="G82" s="91">
        <v>439530</v>
      </c>
      <c r="H82" s="93">
        <v>0.64429999999999998</v>
      </c>
      <c r="I82" s="91">
        <v>2.8318499999999998</v>
      </c>
      <c r="J82" s="92">
        <v>7.5513224511090742E-4</v>
      </c>
      <c r="K82" s="92">
        <v>8.326237126303325E-7</v>
      </c>
    </row>
    <row r="83" spans="2:11">
      <c r="B83" s="84" t="s">
        <v>2027</v>
      </c>
      <c r="C83" s="81" t="s">
        <v>2028</v>
      </c>
      <c r="D83" s="94" t="s">
        <v>1793</v>
      </c>
      <c r="E83" s="94" t="s">
        <v>135</v>
      </c>
      <c r="F83" s="107">
        <v>43648</v>
      </c>
      <c r="G83" s="91">
        <v>692680.55</v>
      </c>
      <c r="H83" s="93">
        <v>-0.33479999999999999</v>
      </c>
      <c r="I83" s="91">
        <v>-2.3193200000000003</v>
      </c>
      <c r="J83" s="92">
        <v>-6.1846260173760274E-4</v>
      </c>
      <c r="K83" s="92">
        <v>-6.8192906728032309E-7</v>
      </c>
    </row>
    <row r="84" spans="2:11">
      <c r="B84" s="84" t="s">
        <v>2029</v>
      </c>
      <c r="C84" s="81" t="s">
        <v>2030</v>
      </c>
      <c r="D84" s="94" t="s">
        <v>1793</v>
      </c>
      <c r="E84" s="94" t="s">
        <v>135</v>
      </c>
      <c r="F84" s="107">
        <v>43622</v>
      </c>
      <c r="G84" s="91">
        <v>700283.44</v>
      </c>
      <c r="H84" s="93">
        <v>-2.5358000000000001</v>
      </c>
      <c r="I84" s="91">
        <v>-17.757960000000001</v>
      </c>
      <c r="J84" s="92">
        <v>-4.7352819546902878E-3</v>
      </c>
      <c r="K84" s="92">
        <v>-5.2212153129371045E-6</v>
      </c>
    </row>
    <row r="85" spans="2:11">
      <c r="B85" s="84" t="s">
        <v>2031</v>
      </c>
      <c r="C85" s="81" t="s">
        <v>2032</v>
      </c>
      <c r="D85" s="94" t="s">
        <v>1793</v>
      </c>
      <c r="E85" s="94" t="s">
        <v>137</v>
      </c>
      <c r="F85" s="107">
        <v>43741</v>
      </c>
      <c r="G85" s="91">
        <v>65298.15</v>
      </c>
      <c r="H85" s="93">
        <v>-1.522</v>
      </c>
      <c r="I85" s="91">
        <v>-0.99382999999999999</v>
      </c>
      <c r="J85" s="92">
        <v>-2.6501159283103741E-4</v>
      </c>
      <c r="K85" s="92">
        <v>-2.9220701107876597E-7</v>
      </c>
    </row>
    <row r="86" spans="2:11">
      <c r="B86" s="84" t="s">
        <v>2033</v>
      </c>
      <c r="C86" s="81" t="s">
        <v>2034</v>
      </c>
      <c r="D86" s="94" t="s">
        <v>1793</v>
      </c>
      <c r="E86" s="94" t="s">
        <v>137</v>
      </c>
      <c r="F86" s="107">
        <v>43810</v>
      </c>
      <c r="G86" s="91">
        <v>297885.77</v>
      </c>
      <c r="H86" s="93">
        <v>-0.80269999999999997</v>
      </c>
      <c r="I86" s="91">
        <v>-2.3910800000000001</v>
      </c>
      <c r="J86" s="92">
        <v>-6.3759789841968636E-4</v>
      </c>
      <c r="K86" s="92">
        <v>-7.0302802295182849E-7</v>
      </c>
    </row>
    <row r="87" spans="2:11">
      <c r="B87" s="84" t="s">
        <v>2035</v>
      </c>
      <c r="C87" s="81" t="s">
        <v>2036</v>
      </c>
      <c r="D87" s="94" t="s">
        <v>1793</v>
      </c>
      <c r="E87" s="94" t="s">
        <v>137</v>
      </c>
      <c r="F87" s="107">
        <v>43775</v>
      </c>
      <c r="G87" s="91">
        <v>387320.83</v>
      </c>
      <c r="H87" s="93">
        <v>-0.69910000000000005</v>
      </c>
      <c r="I87" s="91">
        <v>-2.7077300000000002</v>
      </c>
      <c r="J87" s="92">
        <v>-7.220347949411719E-4</v>
      </c>
      <c r="K87" s="92">
        <v>-7.9612981104243881E-7</v>
      </c>
    </row>
    <row r="88" spans="2:11">
      <c r="B88" s="84" t="s">
        <v>2037</v>
      </c>
      <c r="C88" s="81" t="s">
        <v>2038</v>
      </c>
      <c r="D88" s="94" t="s">
        <v>1793</v>
      </c>
      <c r="E88" s="94" t="s">
        <v>137</v>
      </c>
      <c r="F88" s="107">
        <v>43766</v>
      </c>
      <c r="G88" s="91">
        <v>1085640.19</v>
      </c>
      <c r="H88" s="93">
        <v>-0.59379999999999999</v>
      </c>
      <c r="I88" s="91">
        <v>-6.4464600000000001</v>
      </c>
      <c r="J88" s="92">
        <v>-1.7189928184111662E-3</v>
      </c>
      <c r="K88" s="92">
        <v>-1.8953953982459995E-6</v>
      </c>
    </row>
    <row r="89" spans="2:11">
      <c r="B89" s="84" t="s">
        <v>2039</v>
      </c>
      <c r="C89" s="81" t="s">
        <v>2040</v>
      </c>
      <c r="D89" s="94" t="s">
        <v>1793</v>
      </c>
      <c r="E89" s="94" t="s">
        <v>137</v>
      </c>
      <c r="F89" s="107">
        <v>43774</v>
      </c>
      <c r="G89" s="91">
        <v>659432.44999999995</v>
      </c>
      <c r="H89" s="93">
        <v>-0.54920000000000002</v>
      </c>
      <c r="I89" s="91">
        <v>-3.62188</v>
      </c>
      <c r="J89" s="92">
        <v>-9.6579916871384209E-4</v>
      </c>
      <c r="K89" s="92">
        <v>-1.0649092191682288E-6</v>
      </c>
    </row>
    <row r="90" spans="2:11">
      <c r="B90" s="84" t="s">
        <v>2041</v>
      </c>
      <c r="C90" s="81" t="s">
        <v>2042</v>
      </c>
      <c r="D90" s="94" t="s">
        <v>1793</v>
      </c>
      <c r="E90" s="94" t="s">
        <v>137</v>
      </c>
      <c r="F90" s="107">
        <v>43766</v>
      </c>
      <c r="G90" s="91">
        <v>426691.58</v>
      </c>
      <c r="H90" s="93">
        <v>-0.54920000000000002</v>
      </c>
      <c r="I90" s="91">
        <v>-2.3435700000000002</v>
      </c>
      <c r="J90" s="92">
        <v>-6.249290307306424E-4</v>
      </c>
      <c r="K90" s="92">
        <v>-6.8905907947421955E-7</v>
      </c>
    </row>
    <row r="91" spans="2:11">
      <c r="B91" s="84" t="s">
        <v>2043</v>
      </c>
      <c r="C91" s="81" t="s">
        <v>2044</v>
      </c>
      <c r="D91" s="94" t="s">
        <v>1793</v>
      </c>
      <c r="E91" s="94" t="s">
        <v>137</v>
      </c>
      <c r="F91" s="107">
        <v>43790</v>
      </c>
      <c r="G91" s="91">
        <v>4888037.1500000004</v>
      </c>
      <c r="H91" s="93">
        <v>-0.74829999999999997</v>
      </c>
      <c r="I91" s="91">
        <v>-36.578969999999998</v>
      </c>
      <c r="J91" s="92">
        <v>-9.754033490454837E-3</v>
      </c>
      <c r="K91" s="92">
        <v>-1.0754989778976131E-5</v>
      </c>
    </row>
    <row r="92" spans="2:11">
      <c r="B92" s="84" t="s">
        <v>2045</v>
      </c>
      <c r="C92" s="81" t="s">
        <v>2046</v>
      </c>
      <c r="D92" s="94" t="s">
        <v>1793</v>
      </c>
      <c r="E92" s="94" t="s">
        <v>137</v>
      </c>
      <c r="F92" s="107">
        <v>43809</v>
      </c>
      <c r="G92" s="91">
        <v>329833.73</v>
      </c>
      <c r="H92" s="93">
        <v>-1.1979</v>
      </c>
      <c r="I92" s="91">
        <v>-3.95112</v>
      </c>
      <c r="J92" s="92">
        <v>-1.0535932751743944E-3</v>
      </c>
      <c r="K92" s="92">
        <v>-1.1617127331772371E-6</v>
      </c>
    </row>
    <row r="93" spans="2:11">
      <c r="B93" s="84" t="s">
        <v>2047</v>
      </c>
      <c r="C93" s="81" t="s">
        <v>2048</v>
      </c>
      <c r="D93" s="94" t="s">
        <v>1793</v>
      </c>
      <c r="E93" s="94" t="s">
        <v>137</v>
      </c>
      <c r="F93" s="107">
        <v>43808</v>
      </c>
      <c r="G93" s="91">
        <v>11641501.439999999</v>
      </c>
      <c r="H93" s="93">
        <v>-1.1952</v>
      </c>
      <c r="I93" s="91">
        <v>-139.14345</v>
      </c>
      <c r="J93" s="92">
        <v>-3.7103556258621502E-2</v>
      </c>
      <c r="K93" s="92">
        <v>-4.0911113204157374E-5</v>
      </c>
    </row>
    <row r="94" spans="2:11">
      <c r="B94" s="84" t="s">
        <v>2049</v>
      </c>
      <c r="C94" s="81" t="s">
        <v>2050</v>
      </c>
      <c r="D94" s="94" t="s">
        <v>1793</v>
      </c>
      <c r="E94" s="94" t="s">
        <v>137</v>
      </c>
      <c r="F94" s="107">
        <v>43804</v>
      </c>
      <c r="G94" s="91">
        <v>4980367.05</v>
      </c>
      <c r="H94" s="93">
        <v>-1.0103</v>
      </c>
      <c r="I94" s="91">
        <v>-50.318260000000002</v>
      </c>
      <c r="J94" s="92">
        <v>-1.3417709498693213E-2</v>
      </c>
      <c r="K94" s="92">
        <v>-1.4794631231985577E-5</v>
      </c>
    </row>
    <row r="95" spans="2:11">
      <c r="B95" s="84" t="s">
        <v>2051</v>
      </c>
      <c r="C95" s="81" t="s">
        <v>2052</v>
      </c>
      <c r="D95" s="94" t="s">
        <v>1793</v>
      </c>
      <c r="E95" s="94" t="s">
        <v>137</v>
      </c>
      <c r="F95" s="107">
        <v>43762</v>
      </c>
      <c r="G95" s="91">
        <v>778222.07999999996</v>
      </c>
      <c r="H95" s="93">
        <v>-0.23849999999999999</v>
      </c>
      <c r="I95" s="91">
        <v>-1.8560000000000001</v>
      </c>
      <c r="J95" s="92">
        <v>-4.9491514272501883E-4</v>
      </c>
      <c r="K95" s="92">
        <v>-5.4570320131429887E-7</v>
      </c>
    </row>
    <row r="96" spans="2:11">
      <c r="B96" s="84" t="s">
        <v>2053</v>
      </c>
      <c r="C96" s="81" t="s">
        <v>2054</v>
      </c>
      <c r="D96" s="94" t="s">
        <v>1793</v>
      </c>
      <c r="E96" s="94" t="s">
        <v>137</v>
      </c>
      <c r="F96" s="107">
        <v>43678</v>
      </c>
      <c r="G96" s="91">
        <v>973054.08</v>
      </c>
      <c r="H96" s="93">
        <v>-0.2102</v>
      </c>
      <c r="I96" s="91">
        <v>-2.0451299999999999</v>
      </c>
      <c r="J96" s="92">
        <v>-5.4534795573341467E-4</v>
      </c>
      <c r="K96" s="92">
        <v>-6.0131141600426299E-7</v>
      </c>
    </row>
    <row r="97" spans="2:11">
      <c r="B97" s="84" t="s">
        <v>2055</v>
      </c>
      <c r="C97" s="81" t="s">
        <v>2056</v>
      </c>
      <c r="D97" s="94" t="s">
        <v>1793</v>
      </c>
      <c r="E97" s="94" t="s">
        <v>137</v>
      </c>
      <c r="F97" s="107">
        <v>43815</v>
      </c>
      <c r="G97" s="91">
        <v>2079736.89</v>
      </c>
      <c r="H97" s="93">
        <v>-0.70099999999999996</v>
      </c>
      <c r="I97" s="91">
        <v>-14.578440000000001</v>
      </c>
      <c r="J97" s="92">
        <v>-3.8874411170841177E-3</v>
      </c>
      <c r="K97" s="92">
        <v>-4.2863692770304021E-6</v>
      </c>
    </row>
    <row r="98" spans="2:11">
      <c r="B98" s="84" t="s">
        <v>2057</v>
      </c>
      <c r="C98" s="81" t="s">
        <v>2058</v>
      </c>
      <c r="D98" s="94" t="s">
        <v>1793</v>
      </c>
      <c r="E98" s="94" t="s">
        <v>137</v>
      </c>
      <c r="F98" s="107">
        <v>43663</v>
      </c>
      <c r="G98" s="91">
        <v>3957223.68</v>
      </c>
      <c r="H98" s="93">
        <v>1.4263999999999999</v>
      </c>
      <c r="I98" s="91">
        <v>56.446379999999998</v>
      </c>
      <c r="J98" s="92">
        <v>1.5051814770479873E-2</v>
      </c>
      <c r="K98" s="92">
        <v>1.6596427946445802E-5</v>
      </c>
    </row>
    <row r="99" spans="2:11">
      <c r="B99" s="84" t="s">
        <v>2059</v>
      </c>
      <c r="C99" s="81" t="s">
        <v>2060</v>
      </c>
      <c r="D99" s="94" t="s">
        <v>1793</v>
      </c>
      <c r="E99" s="94" t="s">
        <v>137</v>
      </c>
      <c r="F99" s="107">
        <v>43654</v>
      </c>
      <c r="G99" s="91">
        <v>971094.7</v>
      </c>
      <c r="H99" s="93">
        <v>1.5986</v>
      </c>
      <c r="I99" s="91">
        <v>15.523610000000001</v>
      </c>
      <c r="J99" s="92">
        <v>4.1394771868305648E-3</v>
      </c>
      <c r="K99" s="92">
        <v>4.5642692203419517E-6</v>
      </c>
    </row>
    <row r="100" spans="2:11">
      <c r="B100" s="84" t="s">
        <v>2061</v>
      </c>
      <c r="C100" s="81" t="s">
        <v>2062</v>
      </c>
      <c r="D100" s="94" t="s">
        <v>1793</v>
      </c>
      <c r="E100" s="94" t="s">
        <v>137</v>
      </c>
      <c r="F100" s="107">
        <v>43634</v>
      </c>
      <c r="G100" s="91">
        <v>4396868.63</v>
      </c>
      <c r="H100" s="93">
        <v>1.6572</v>
      </c>
      <c r="I100" s="91">
        <v>72.864170000000001</v>
      </c>
      <c r="J100" s="92">
        <v>1.9429731193475231E-2</v>
      </c>
      <c r="K100" s="92">
        <v>2.142360497311923E-5</v>
      </c>
    </row>
    <row r="101" spans="2:11">
      <c r="B101" s="84" t="s">
        <v>2063</v>
      </c>
      <c r="C101" s="81" t="s">
        <v>2064</v>
      </c>
      <c r="D101" s="94" t="s">
        <v>1793</v>
      </c>
      <c r="E101" s="94" t="s">
        <v>137</v>
      </c>
      <c r="F101" s="107">
        <v>43636</v>
      </c>
      <c r="G101" s="91">
        <v>8225471.2199999997</v>
      </c>
      <c r="H101" s="93">
        <v>2.0234999999999999</v>
      </c>
      <c r="I101" s="91">
        <v>166.43992</v>
      </c>
      <c r="J101" s="92">
        <v>4.4382347393287017E-2</v>
      </c>
      <c r="K101" s="92">
        <v>4.8936851923758515E-5</v>
      </c>
    </row>
    <row r="102" spans="2:11">
      <c r="B102" s="84" t="s">
        <v>2065</v>
      </c>
      <c r="C102" s="81" t="s">
        <v>2066</v>
      </c>
      <c r="D102" s="94" t="s">
        <v>1793</v>
      </c>
      <c r="E102" s="94" t="s">
        <v>137</v>
      </c>
      <c r="F102" s="107">
        <v>43627</v>
      </c>
      <c r="G102" s="91">
        <v>1485385.21</v>
      </c>
      <c r="H102" s="93">
        <v>2.4586000000000001</v>
      </c>
      <c r="I102" s="91">
        <v>36.519190000000002</v>
      </c>
      <c r="J102" s="92">
        <v>9.7380927430237487E-3</v>
      </c>
      <c r="K102" s="92">
        <v>1.0737413196338971E-5</v>
      </c>
    </row>
    <row r="103" spans="2:11">
      <c r="B103" s="84" t="s">
        <v>2067</v>
      </c>
      <c r="C103" s="81" t="s">
        <v>2068</v>
      </c>
      <c r="D103" s="94" t="s">
        <v>1793</v>
      </c>
      <c r="E103" s="94" t="s">
        <v>137</v>
      </c>
      <c r="F103" s="107">
        <v>43647</v>
      </c>
      <c r="G103" s="91">
        <v>1402531.2</v>
      </c>
      <c r="H103" s="93">
        <v>2.6619999999999999</v>
      </c>
      <c r="I103" s="91">
        <v>37.334780000000002</v>
      </c>
      <c r="J103" s="92">
        <v>9.9555754161137801E-3</v>
      </c>
      <c r="K103" s="92">
        <v>1.0977213882739793E-5</v>
      </c>
    </row>
    <row r="104" spans="2:11">
      <c r="B104" s="84" t="s">
        <v>2069</v>
      </c>
      <c r="C104" s="81" t="s">
        <v>2070</v>
      </c>
      <c r="D104" s="94" t="s">
        <v>1793</v>
      </c>
      <c r="E104" s="94" t="s">
        <v>137</v>
      </c>
      <c r="F104" s="107">
        <v>43643</v>
      </c>
      <c r="G104" s="91">
        <v>1163851.2</v>
      </c>
      <c r="H104" s="93">
        <v>2.8077000000000001</v>
      </c>
      <c r="I104" s="91">
        <v>32.677549999999997</v>
      </c>
      <c r="J104" s="92">
        <v>8.7136930615053527E-3</v>
      </c>
      <c r="K104" s="92">
        <v>9.607889895532363E-6</v>
      </c>
    </row>
    <row r="105" spans="2:11">
      <c r="B105" s="84" t="s">
        <v>2071</v>
      </c>
      <c r="C105" s="81" t="s">
        <v>2072</v>
      </c>
      <c r="D105" s="94" t="s">
        <v>1793</v>
      </c>
      <c r="E105" s="94" t="s">
        <v>137</v>
      </c>
      <c r="F105" s="107">
        <v>43641</v>
      </c>
      <c r="G105" s="91">
        <v>1207990.1599999999</v>
      </c>
      <c r="H105" s="93">
        <v>3.0316999999999998</v>
      </c>
      <c r="I105" s="91">
        <v>36.622910000000005</v>
      </c>
      <c r="J105" s="92">
        <v>9.7657503931333611E-3</v>
      </c>
      <c r="K105" s="92">
        <v>1.0767909067050351E-5</v>
      </c>
    </row>
    <row r="106" spans="2:11">
      <c r="B106" s="84" t="s">
        <v>2073</v>
      </c>
      <c r="C106" s="81" t="s">
        <v>2074</v>
      </c>
      <c r="D106" s="94" t="s">
        <v>1793</v>
      </c>
      <c r="E106" s="94" t="s">
        <v>138</v>
      </c>
      <c r="F106" s="107">
        <v>43713</v>
      </c>
      <c r="G106" s="91">
        <v>264919.46999999997</v>
      </c>
      <c r="H106" s="93">
        <v>-7.0385999999999997</v>
      </c>
      <c r="I106" s="91">
        <v>-18.64669</v>
      </c>
      <c r="J106" s="92">
        <v>-4.9722679109370583E-3</v>
      </c>
      <c r="K106" s="92">
        <v>-5.4825207041569621E-6</v>
      </c>
    </row>
    <row r="107" spans="2:11">
      <c r="B107" s="84" t="s">
        <v>2075</v>
      </c>
      <c r="C107" s="81" t="s">
        <v>2076</v>
      </c>
      <c r="D107" s="94" t="s">
        <v>1793</v>
      </c>
      <c r="E107" s="94" t="s">
        <v>138</v>
      </c>
      <c r="F107" s="107">
        <v>43741</v>
      </c>
      <c r="G107" s="91">
        <v>3636308.16</v>
      </c>
      <c r="H107" s="93">
        <v>-6.9724000000000004</v>
      </c>
      <c r="I107" s="91">
        <v>-253.53620999999998</v>
      </c>
      <c r="J107" s="92">
        <v>-6.7607171098119784E-2</v>
      </c>
      <c r="K107" s="92">
        <v>-7.4545000779145654E-5</v>
      </c>
    </row>
    <row r="108" spans="2:11">
      <c r="B108" s="84" t="s">
        <v>2077</v>
      </c>
      <c r="C108" s="81" t="s">
        <v>2078</v>
      </c>
      <c r="D108" s="94" t="s">
        <v>1793</v>
      </c>
      <c r="E108" s="94" t="s">
        <v>138</v>
      </c>
      <c r="F108" s="107">
        <v>43663</v>
      </c>
      <c r="G108" s="91">
        <v>1559616.77</v>
      </c>
      <c r="H108" s="93">
        <v>-5.4291</v>
      </c>
      <c r="I108" s="91">
        <v>-84.673259999999999</v>
      </c>
      <c r="J108" s="92">
        <v>-2.2578706119554214E-2</v>
      </c>
      <c r="K108" s="92">
        <v>-2.489572685760666E-5</v>
      </c>
    </row>
    <row r="109" spans="2:11">
      <c r="B109" s="84" t="s">
        <v>2079</v>
      </c>
      <c r="C109" s="81" t="s">
        <v>2080</v>
      </c>
      <c r="D109" s="94" t="s">
        <v>1793</v>
      </c>
      <c r="E109" s="94" t="s">
        <v>138</v>
      </c>
      <c r="F109" s="107">
        <v>43671</v>
      </c>
      <c r="G109" s="91">
        <v>1525523.33</v>
      </c>
      <c r="H109" s="93">
        <v>-4.7931999999999997</v>
      </c>
      <c r="I109" s="91">
        <v>-73.121179999999995</v>
      </c>
      <c r="J109" s="92">
        <v>-1.9498264674526825E-2</v>
      </c>
      <c r="K109" s="92">
        <v>-2.1499171341529674E-5</v>
      </c>
    </row>
    <row r="110" spans="2:11">
      <c r="B110" s="84" t="s">
        <v>2081</v>
      </c>
      <c r="C110" s="81" t="s">
        <v>2082</v>
      </c>
      <c r="D110" s="94" t="s">
        <v>1793</v>
      </c>
      <c r="E110" s="94" t="s">
        <v>138</v>
      </c>
      <c r="F110" s="107">
        <v>43629</v>
      </c>
      <c r="G110" s="91">
        <v>5877463.1600000001</v>
      </c>
      <c r="H110" s="93">
        <v>-3.2021000000000002</v>
      </c>
      <c r="I110" s="91">
        <v>-188.20462000000001</v>
      </c>
      <c r="J110" s="92">
        <v>-5.0186054078021507E-2</v>
      </c>
      <c r="K110" s="92">
        <v>-5.5336133424644997E-5</v>
      </c>
    </row>
    <row r="111" spans="2:11">
      <c r="B111" s="84" t="s">
        <v>2083</v>
      </c>
      <c r="C111" s="81" t="s">
        <v>2084</v>
      </c>
      <c r="D111" s="94" t="s">
        <v>1793</v>
      </c>
      <c r="E111" s="94" t="s">
        <v>138</v>
      </c>
      <c r="F111" s="107">
        <v>43643</v>
      </c>
      <c r="G111" s="91">
        <v>6871220.9299999997</v>
      </c>
      <c r="H111" s="93">
        <v>-3.0396000000000001</v>
      </c>
      <c r="I111" s="91">
        <v>-208.85548</v>
      </c>
      <c r="J111" s="92">
        <v>-5.5692747679473222E-2</v>
      </c>
      <c r="K111" s="92">
        <v>-6.1407922439673775E-5</v>
      </c>
    </row>
    <row r="112" spans="2:11">
      <c r="B112" s="84" t="s">
        <v>2085</v>
      </c>
      <c r="C112" s="81" t="s">
        <v>2086</v>
      </c>
      <c r="D112" s="94" t="s">
        <v>1793</v>
      </c>
      <c r="E112" s="94" t="s">
        <v>138</v>
      </c>
      <c r="F112" s="107">
        <v>43766</v>
      </c>
      <c r="G112" s="91">
        <v>2859245.57</v>
      </c>
      <c r="H112" s="93">
        <v>-2.4005999999999998</v>
      </c>
      <c r="I112" s="91">
        <v>-68.637779999999992</v>
      </c>
      <c r="J112" s="92">
        <v>-1.8302735282881698E-2</v>
      </c>
      <c r="K112" s="92">
        <v>-2.0180957045854824E-5</v>
      </c>
    </row>
    <row r="113" spans="2:11">
      <c r="B113" s="84" t="s">
        <v>2087</v>
      </c>
      <c r="C113" s="81" t="s">
        <v>2088</v>
      </c>
      <c r="D113" s="94" t="s">
        <v>1793</v>
      </c>
      <c r="E113" s="94" t="s">
        <v>138</v>
      </c>
      <c r="F113" s="107">
        <v>43761</v>
      </c>
      <c r="G113" s="91">
        <v>4209490.25</v>
      </c>
      <c r="H113" s="93">
        <v>-2.2235</v>
      </c>
      <c r="I113" s="91">
        <v>-93.596789999999999</v>
      </c>
      <c r="J113" s="92">
        <v>-2.4958226660265953E-2</v>
      </c>
      <c r="K113" s="92">
        <v>-2.7519433155033484E-5</v>
      </c>
    </row>
    <row r="114" spans="2:11">
      <c r="B114" s="84" t="s">
        <v>2089</v>
      </c>
      <c r="C114" s="81" t="s">
        <v>2090</v>
      </c>
      <c r="D114" s="94" t="s">
        <v>1793</v>
      </c>
      <c r="E114" s="94" t="s">
        <v>138</v>
      </c>
      <c r="F114" s="107">
        <v>43787</v>
      </c>
      <c r="G114" s="91">
        <v>1193138.04</v>
      </c>
      <c r="H114" s="93">
        <v>-1.6597</v>
      </c>
      <c r="I114" s="91">
        <v>-19.802289999999999</v>
      </c>
      <c r="J114" s="92">
        <v>-5.2804165849311482E-3</v>
      </c>
      <c r="K114" s="92">
        <v>-5.8222915120442497E-6</v>
      </c>
    </row>
    <row r="115" spans="2:11">
      <c r="B115" s="84" t="s">
        <v>2091</v>
      </c>
      <c r="C115" s="81" t="s">
        <v>2092</v>
      </c>
      <c r="D115" s="94" t="s">
        <v>1793</v>
      </c>
      <c r="E115" s="94" t="s">
        <v>135</v>
      </c>
      <c r="F115" s="107">
        <v>43633</v>
      </c>
      <c r="G115" s="91">
        <v>996440.9</v>
      </c>
      <c r="H115" s="93">
        <v>1.3481000000000001</v>
      </c>
      <c r="I115" s="91">
        <v>13.432639999999999</v>
      </c>
      <c r="J115" s="92">
        <v>3.5819056803738122E-3</v>
      </c>
      <c r="K115" s="92">
        <v>3.9494798761328142E-6</v>
      </c>
    </row>
    <row r="116" spans="2:11">
      <c r="B116" s="84" t="s">
        <v>2093</v>
      </c>
      <c r="C116" s="81" t="s">
        <v>2094</v>
      </c>
      <c r="D116" s="94" t="s">
        <v>1793</v>
      </c>
      <c r="E116" s="94" t="s">
        <v>135</v>
      </c>
      <c r="F116" s="107">
        <v>43773</v>
      </c>
      <c r="G116" s="91">
        <v>6399078.6600000001</v>
      </c>
      <c r="H116" s="93">
        <v>0.59589999999999999</v>
      </c>
      <c r="I116" s="91">
        <v>38.133870000000002</v>
      </c>
      <c r="J116" s="92">
        <v>1.0168658250919888E-2</v>
      </c>
      <c r="K116" s="92">
        <v>1.1212163220637556E-5</v>
      </c>
    </row>
    <row r="117" spans="2:11">
      <c r="B117" s="80"/>
      <c r="C117" s="81"/>
      <c r="D117" s="81"/>
      <c r="E117" s="81"/>
      <c r="F117" s="81"/>
      <c r="G117" s="91"/>
      <c r="H117" s="93"/>
      <c r="I117" s="81"/>
      <c r="J117" s="92"/>
      <c r="K117" s="81"/>
    </row>
    <row r="118" spans="2:11">
      <c r="B118" s="97" t="s">
        <v>196</v>
      </c>
      <c r="C118" s="79"/>
      <c r="D118" s="79"/>
      <c r="E118" s="79"/>
      <c r="F118" s="79"/>
      <c r="G118" s="88"/>
      <c r="H118" s="90"/>
      <c r="I118" s="88">
        <v>115.69834908300001</v>
      </c>
      <c r="J118" s="89">
        <v>3.0851759132253229E-2</v>
      </c>
      <c r="K118" s="89">
        <v>3.4017758341256669E-5</v>
      </c>
    </row>
    <row r="119" spans="2:11">
      <c r="B119" s="84" t="s">
        <v>2095</v>
      </c>
      <c r="C119" s="81" t="s">
        <v>2096</v>
      </c>
      <c r="D119" s="94" t="s">
        <v>1793</v>
      </c>
      <c r="E119" s="94" t="s">
        <v>136</v>
      </c>
      <c r="F119" s="107">
        <v>43614</v>
      </c>
      <c r="G119" s="91">
        <v>56319.493999999992</v>
      </c>
      <c r="H119" s="93">
        <v>0.25469999999999998</v>
      </c>
      <c r="I119" s="91">
        <v>0.143423787</v>
      </c>
      <c r="J119" s="92">
        <v>3.8244937507148541E-5</v>
      </c>
      <c r="K119" s="92">
        <v>4.2169622688857821E-8</v>
      </c>
    </row>
    <row r="120" spans="2:11">
      <c r="B120" s="84" t="s">
        <v>2095</v>
      </c>
      <c r="C120" s="81" t="s">
        <v>2097</v>
      </c>
      <c r="D120" s="94" t="s">
        <v>1793</v>
      </c>
      <c r="E120" s="94" t="s">
        <v>136</v>
      </c>
      <c r="F120" s="107">
        <v>43626</v>
      </c>
      <c r="G120" s="91">
        <v>11263898.800000001</v>
      </c>
      <c r="H120" s="93">
        <v>1.0259</v>
      </c>
      <c r="I120" s="91">
        <v>115.55492529600001</v>
      </c>
      <c r="J120" s="92">
        <v>3.0813514194746081E-2</v>
      </c>
      <c r="K120" s="92">
        <v>3.3975588718567805E-5</v>
      </c>
    </row>
    <row r="121" spans="2:11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2:1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2:1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2:11">
      <c r="B124" s="153" t="s">
        <v>223</v>
      </c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2:11">
      <c r="B125" s="153" t="s">
        <v>115</v>
      </c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2:11">
      <c r="B126" s="153" t="s">
        <v>205</v>
      </c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2:11">
      <c r="B127" s="153" t="s">
        <v>213</v>
      </c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2:1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2:11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2:11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2:11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2:1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2:11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2:11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2:1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2:1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2:11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2:1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2:1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2:11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2:1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2:1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2:11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2:11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2:11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2:11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B460" s="151"/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2:11">
      <c r="B461" s="151"/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2:11">
      <c r="B462" s="151"/>
      <c r="C462" s="152"/>
      <c r="D462" s="152"/>
      <c r="E462" s="152"/>
      <c r="F462" s="152"/>
      <c r="G462" s="152"/>
      <c r="H462" s="152"/>
      <c r="I462" s="152"/>
      <c r="J462" s="152"/>
      <c r="K462" s="152"/>
    </row>
    <row r="463" spans="2:11">
      <c r="B463" s="151"/>
      <c r="C463" s="152"/>
      <c r="D463" s="152"/>
      <c r="E463" s="152"/>
      <c r="F463" s="152"/>
      <c r="G463" s="152"/>
      <c r="H463" s="152"/>
      <c r="I463" s="152"/>
      <c r="J463" s="152"/>
      <c r="K463" s="152"/>
    </row>
    <row r="464" spans="2:11">
      <c r="B464" s="151"/>
      <c r="C464" s="152"/>
      <c r="D464" s="152"/>
      <c r="E464" s="152"/>
      <c r="F464" s="152"/>
      <c r="G464" s="152"/>
      <c r="H464" s="152"/>
      <c r="I464" s="152"/>
      <c r="J464" s="152"/>
      <c r="K464" s="152"/>
    </row>
    <row r="465" spans="2:11">
      <c r="B465" s="151"/>
      <c r="C465" s="152"/>
      <c r="D465" s="152"/>
      <c r="E465" s="152"/>
      <c r="F465" s="152"/>
      <c r="G465" s="152"/>
      <c r="H465" s="152"/>
      <c r="I465" s="152"/>
      <c r="J465" s="152"/>
      <c r="K465" s="152"/>
    </row>
    <row r="466" spans="2:11">
      <c r="B466" s="151"/>
      <c r="C466" s="152"/>
      <c r="D466" s="152"/>
      <c r="E466" s="152"/>
      <c r="F466" s="152"/>
      <c r="G466" s="152"/>
      <c r="H466" s="152"/>
      <c r="I466" s="152"/>
      <c r="J466" s="152"/>
      <c r="K466" s="152"/>
    </row>
    <row r="467" spans="2:11">
      <c r="B467" s="151"/>
      <c r="C467" s="152"/>
      <c r="D467" s="152"/>
      <c r="E467" s="152"/>
      <c r="F467" s="152"/>
      <c r="G467" s="152"/>
      <c r="H467" s="152"/>
      <c r="I467" s="152"/>
      <c r="J467" s="152"/>
      <c r="K467" s="152"/>
    </row>
    <row r="468" spans="2:11">
      <c r="B468" s="151"/>
      <c r="C468" s="152"/>
      <c r="D468" s="152"/>
      <c r="E468" s="152"/>
      <c r="F468" s="152"/>
      <c r="G468" s="152"/>
      <c r="H468" s="152"/>
      <c r="I468" s="152"/>
      <c r="J468" s="152"/>
      <c r="K468" s="152"/>
    </row>
    <row r="469" spans="2:11">
      <c r="B469" s="151"/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2:11">
      <c r="B470" s="151"/>
      <c r="C470" s="152"/>
      <c r="D470" s="152"/>
      <c r="E470" s="152"/>
      <c r="F470" s="152"/>
      <c r="G470" s="152"/>
      <c r="H470" s="152"/>
      <c r="I470" s="152"/>
      <c r="J470" s="152"/>
      <c r="K470" s="152"/>
    </row>
    <row r="471" spans="2:11">
      <c r="B471" s="151"/>
      <c r="C471" s="152"/>
      <c r="D471" s="152"/>
      <c r="E471" s="152"/>
      <c r="F471" s="152"/>
      <c r="G471" s="152"/>
      <c r="H471" s="152"/>
      <c r="I471" s="152"/>
      <c r="J471" s="152"/>
      <c r="K471" s="152"/>
    </row>
    <row r="472" spans="2:11">
      <c r="B472" s="151"/>
      <c r="C472" s="152"/>
      <c r="D472" s="152"/>
      <c r="E472" s="152"/>
      <c r="F472" s="152"/>
      <c r="G472" s="152"/>
      <c r="H472" s="152"/>
      <c r="I472" s="152"/>
      <c r="J472" s="152"/>
      <c r="K472" s="152"/>
    </row>
    <row r="473" spans="2:11">
      <c r="B473" s="151"/>
      <c r="C473" s="152"/>
      <c r="D473" s="152"/>
      <c r="E473" s="152"/>
      <c r="F473" s="152"/>
      <c r="G473" s="152"/>
      <c r="H473" s="152"/>
      <c r="I473" s="152"/>
      <c r="J473" s="152"/>
      <c r="K473" s="152"/>
    </row>
    <row r="474" spans="2:11">
      <c r="B474" s="151"/>
      <c r="C474" s="152"/>
      <c r="D474" s="152"/>
      <c r="E474" s="152"/>
      <c r="F474" s="152"/>
      <c r="G474" s="152"/>
      <c r="H474" s="152"/>
      <c r="I474" s="152"/>
      <c r="J474" s="152"/>
      <c r="K474" s="152"/>
    </row>
    <row r="475" spans="2:11">
      <c r="B475" s="151"/>
      <c r="C475" s="152"/>
      <c r="D475" s="152"/>
      <c r="E475" s="152"/>
      <c r="F475" s="152"/>
      <c r="G475" s="152"/>
      <c r="H475" s="152"/>
      <c r="I475" s="152"/>
      <c r="J475" s="152"/>
      <c r="K475" s="152"/>
    </row>
    <row r="476" spans="2:11">
      <c r="B476" s="151"/>
      <c r="C476" s="152"/>
      <c r="D476" s="152"/>
      <c r="E476" s="152"/>
      <c r="F476" s="152"/>
      <c r="G476" s="152"/>
      <c r="H476" s="152"/>
      <c r="I476" s="152"/>
      <c r="J476" s="152"/>
      <c r="K476" s="152"/>
    </row>
    <row r="477" spans="2:11">
      <c r="B477" s="151"/>
      <c r="C477" s="152"/>
      <c r="D477" s="152"/>
      <c r="E477" s="152"/>
      <c r="F477" s="152"/>
      <c r="G477" s="152"/>
      <c r="H477" s="152"/>
      <c r="I477" s="152"/>
      <c r="J477" s="152"/>
      <c r="K477" s="152"/>
    </row>
    <row r="478" spans="2:11">
      <c r="B478" s="151"/>
      <c r="C478" s="152"/>
      <c r="D478" s="152"/>
      <c r="E478" s="152"/>
      <c r="F478" s="152"/>
      <c r="G478" s="152"/>
      <c r="H478" s="152"/>
      <c r="I478" s="152"/>
      <c r="J478" s="152"/>
      <c r="K478" s="152"/>
    </row>
    <row r="479" spans="2:11">
      <c r="B479" s="151"/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2:11">
      <c r="B480" s="151"/>
      <c r="C480" s="152"/>
      <c r="D480" s="152"/>
      <c r="E480" s="152"/>
      <c r="F480" s="152"/>
      <c r="G480" s="152"/>
      <c r="H480" s="152"/>
      <c r="I480" s="152"/>
      <c r="J480" s="152"/>
      <c r="K480" s="152"/>
    </row>
    <row r="481" spans="2:11">
      <c r="B481" s="151"/>
      <c r="C481" s="152"/>
      <c r="D481" s="152"/>
      <c r="E481" s="152"/>
      <c r="F481" s="152"/>
      <c r="G481" s="152"/>
      <c r="H481" s="152"/>
      <c r="I481" s="152"/>
      <c r="J481" s="152"/>
      <c r="K481" s="152"/>
    </row>
    <row r="482" spans="2:11">
      <c r="B482" s="151"/>
      <c r="C482" s="152"/>
      <c r="D482" s="152"/>
      <c r="E482" s="152"/>
      <c r="F482" s="152"/>
      <c r="G482" s="152"/>
      <c r="H482" s="152"/>
      <c r="I482" s="152"/>
      <c r="J482" s="152"/>
      <c r="K482" s="152"/>
    </row>
    <row r="483" spans="2:11">
      <c r="B483" s="151"/>
      <c r="C483" s="152"/>
      <c r="D483" s="152"/>
      <c r="E483" s="152"/>
      <c r="F483" s="152"/>
      <c r="G483" s="152"/>
      <c r="H483" s="152"/>
      <c r="I483" s="152"/>
      <c r="J483" s="152"/>
      <c r="K483" s="152"/>
    </row>
    <row r="484" spans="2:11">
      <c r="B484" s="151"/>
      <c r="C484" s="152"/>
      <c r="D484" s="152"/>
      <c r="E484" s="152"/>
      <c r="F484" s="152"/>
      <c r="G484" s="152"/>
      <c r="H484" s="152"/>
      <c r="I484" s="152"/>
      <c r="J484" s="152"/>
      <c r="K484" s="152"/>
    </row>
    <row r="485" spans="2:11">
      <c r="B485" s="151"/>
      <c r="C485" s="152"/>
      <c r="D485" s="152"/>
      <c r="E485" s="152"/>
      <c r="F485" s="152"/>
      <c r="G485" s="152"/>
      <c r="H485" s="152"/>
      <c r="I485" s="152"/>
      <c r="J485" s="152"/>
      <c r="K485" s="152"/>
    </row>
    <row r="486" spans="2:11">
      <c r="B486" s="151"/>
      <c r="C486" s="152"/>
      <c r="D486" s="152"/>
      <c r="E486" s="152"/>
      <c r="F486" s="152"/>
      <c r="G486" s="152"/>
      <c r="H486" s="152"/>
      <c r="I486" s="152"/>
      <c r="J486" s="152"/>
      <c r="K486" s="152"/>
    </row>
    <row r="487" spans="2:11">
      <c r="B487" s="151"/>
      <c r="C487" s="152"/>
      <c r="D487" s="152"/>
      <c r="E487" s="152"/>
      <c r="F487" s="152"/>
      <c r="G487" s="152"/>
      <c r="H487" s="152"/>
      <c r="I487" s="152"/>
      <c r="J487" s="152"/>
      <c r="K487" s="152"/>
    </row>
    <row r="488" spans="2:11">
      <c r="B488" s="151"/>
      <c r="C488" s="152"/>
      <c r="D488" s="152"/>
      <c r="E488" s="152"/>
      <c r="F488" s="152"/>
      <c r="G488" s="152"/>
      <c r="H488" s="152"/>
      <c r="I488" s="152"/>
      <c r="J488" s="152"/>
      <c r="K488" s="152"/>
    </row>
    <row r="489" spans="2:11">
      <c r="B489" s="151"/>
      <c r="C489" s="152"/>
      <c r="D489" s="152"/>
      <c r="E489" s="152"/>
      <c r="F489" s="152"/>
      <c r="G489" s="152"/>
      <c r="H489" s="152"/>
      <c r="I489" s="152"/>
      <c r="J489" s="152"/>
      <c r="K489" s="152"/>
    </row>
    <row r="490" spans="2:11">
      <c r="B490" s="151"/>
      <c r="C490" s="152"/>
      <c r="D490" s="152"/>
      <c r="E490" s="152"/>
      <c r="F490" s="152"/>
      <c r="G490" s="152"/>
      <c r="H490" s="152"/>
      <c r="I490" s="152"/>
      <c r="J490" s="152"/>
      <c r="K490" s="152"/>
    </row>
    <row r="491" spans="2:11">
      <c r="B491" s="151"/>
      <c r="C491" s="152"/>
      <c r="D491" s="152"/>
      <c r="E491" s="152"/>
      <c r="F491" s="152"/>
      <c r="G491" s="152"/>
      <c r="H491" s="152"/>
      <c r="I491" s="152"/>
      <c r="J491" s="152"/>
      <c r="K491" s="152"/>
    </row>
    <row r="492" spans="2:11">
      <c r="B492" s="151"/>
      <c r="C492" s="152"/>
      <c r="D492" s="152"/>
      <c r="E492" s="152"/>
      <c r="F492" s="152"/>
      <c r="G492" s="152"/>
      <c r="H492" s="152"/>
      <c r="I492" s="152"/>
      <c r="J492" s="152"/>
      <c r="K492" s="152"/>
    </row>
    <row r="493" spans="2:11">
      <c r="B493" s="151"/>
      <c r="C493" s="152"/>
      <c r="D493" s="152"/>
      <c r="E493" s="152"/>
      <c r="F493" s="152"/>
      <c r="G493" s="152"/>
      <c r="H493" s="152"/>
      <c r="I493" s="152"/>
      <c r="J493" s="152"/>
      <c r="K493" s="152"/>
    </row>
    <row r="494" spans="2:11">
      <c r="B494" s="151"/>
      <c r="C494" s="152"/>
      <c r="D494" s="152"/>
      <c r="E494" s="152"/>
      <c r="F494" s="152"/>
      <c r="G494" s="152"/>
      <c r="H494" s="152"/>
      <c r="I494" s="152"/>
      <c r="J494" s="152"/>
      <c r="K494" s="152"/>
    </row>
    <row r="495" spans="2:11">
      <c r="B495" s="151"/>
      <c r="C495" s="152"/>
      <c r="D495" s="152"/>
      <c r="E495" s="152"/>
      <c r="F495" s="152"/>
      <c r="G495" s="152"/>
      <c r="H495" s="152"/>
      <c r="I495" s="152"/>
      <c r="J495" s="152"/>
      <c r="K495" s="152"/>
    </row>
    <row r="496" spans="2:11">
      <c r="B496" s="151"/>
      <c r="C496" s="152"/>
      <c r="D496" s="152"/>
      <c r="E496" s="152"/>
      <c r="F496" s="152"/>
      <c r="G496" s="152"/>
      <c r="H496" s="152"/>
      <c r="I496" s="152"/>
      <c r="J496" s="152"/>
      <c r="K496" s="152"/>
    </row>
    <row r="497" spans="2:11">
      <c r="B497" s="151"/>
      <c r="C497" s="152"/>
      <c r="D497" s="152"/>
      <c r="E497" s="152"/>
      <c r="F497" s="152"/>
      <c r="G497" s="152"/>
      <c r="H497" s="152"/>
      <c r="I497" s="152"/>
      <c r="J497" s="152"/>
      <c r="K497" s="152"/>
    </row>
    <row r="498" spans="2:11">
      <c r="B498" s="151"/>
      <c r="C498" s="152"/>
      <c r="D498" s="152"/>
      <c r="E498" s="152"/>
      <c r="F498" s="152"/>
      <c r="G498" s="152"/>
      <c r="H498" s="152"/>
      <c r="I498" s="152"/>
      <c r="J498" s="152"/>
      <c r="K498" s="152"/>
    </row>
    <row r="499" spans="2:11">
      <c r="B499" s="151"/>
      <c r="C499" s="152"/>
      <c r="D499" s="152"/>
      <c r="E499" s="152"/>
      <c r="F499" s="152"/>
      <c r="G499" s="152"/>
      <c r="H499" s="152"/>
      <c r="I499" s="152"/>
      <c r="J499" s="152"/>
      <c r="K499" s="152"/>
    </row>
    <row r="500" spans="2:11">
      <c r="B500" s="151"/>
      <c r="C500" s="152"/>
      <c r="D500" s="152"/>
      <c r="E500" s="152"/>
      <c r="F500" s="152"/>
      <c r="G500" s="152"/>
      <c r="H500" s="152"/>
      <c r="I500" s="152"/>
      <c r="J500" s="152"/>
      <c r="K500" s="152"/>
    </row>
    <row r="501" spans="2:11">
      <c r="B501" s="151"/>
      <c r="C501" s="152"/>
      <c r="D501" s="152"/>
      <c r="E501" s="152"/>
      <c r="F501" s="152"/>
      <c r="G501" s="152"/>
      <c r="H501" s="152"/>
      <c r="I501" s="152"/>
      <c r="J501" s="152"/>
      <c r="K501" s="152"/>
    </row>
    <row r="502" spans="2:11">
      <c r="B502" s="151"/>
      <c r="C502" s="152"/>
      <c r="D502" s="152"/>
      <c r="E502" s="152"/>
      <c r="F502" s="152"/>
      <c r="G502" s="152"/>
      <c r="H502" s="152"/>
      <c r="I502" s="152"/>
      <c r="J502" s="152"/>
      <c r="K502" s="152"/>
    </row>
    <row r="503" spans="2:11">
      <c r="B503" s="151"/>
      <c r="C503" s="152"/>
      <c r="D503" s="152"/>
      <c r="E503" s="152"/>
      <c r="F503" s="152"/>
      <c r="G503" s="152"/>
      <c r="H503" s="152"/>
      <c r="I503" s="152"/>
      <c r="J503" s="152"/>
      <c r="K503" s="152"/>
    </row>
    <row r="504" spans="2:11">
      <c r="B504" s="151"/>
      <c r="C504" s="152"/>
      <c r="D504" s="152"/>
      <c r="E504" s="152"/>
      <c r="F504" s="152"/>
      <c r="G504" s="152"/>
      <c r="H504" s="152"/>
      <c r="I504" s="152"/>
      <c r="J504" s="152"/>
      <c r="K504" s="152"/>
    </row>
    <row r="505" spans="2:11">
      <c r="B505" s="151"/>
      <c r="C505" s="152"/>
      <c r="D505" s="152"/>
      <c r="E505" s="152"/>
      <c r="F505" s="152"/>
      <c r="G505" s="152"/>
      <c r="H505" s="152"/>
      <c r="I505" s="152"/>
      <c r="J505" s="152"/>
      <c r="K505" s="152"/>
    </row>
    <row r="506" spans="2:11">
      <c r="B506" s="151"/>
      <c r="C506" s="152"/>
      <c r="D506" s="152"/>
      <c r="E506" s="152"/>
      <c r="F506" s="152"/>
      <c r="G506" s="152"/>
      <c r="H506" s="152"/>
      <c r="I506" s="152"/>
      <c r="J506" s="152"/>
      <c r="K506" s="152"/>
    </row>
    <row r="507" spans="2:11">
      <c r="B507" s="151"/>
      <c r="C507" s="152"/>
      <c r="D507" s="152"/>
      <c r="E507" s="152"/>
      <c r="F507" s="152"/>
      <c r="G507" s="152"/>
      <c r="H507" s="152"/>
      <c r="I507" s="152"/>
      <c r="J507" s="152"/>
      <c r="K507" s="152"/>
    </row>
    <row r="508" spans="2:11">
      <c r="B508" s="151"/>
      <c r="C508" s="152"/>
      <c r="D508" s="152"/>
      <c r="E508" s="152"/>
      <c r="F508" s="152"/>
      <c r="G508" s="152"/>
      <c r="H508" s="152"/>
      <c r="I508" s="152"/>
      <c r="J508" s="152"/>
      <c r="K508" s="152"/>
    </row>
    <row r="509" spans="2:11">
      <c r="B509" s="151"/>
      <c r="C509" s="152"/>
      <c r="D509" s="152"/>
      <c r="E509" s="152"/>
      <c r="F509" s="152"/>
      <c r="G509" s="152"/>
      <c r="H509" s="152"/>
      <c r="I509" s="152"/>
      <c r="J509" s="152"/>
      <c r="K509" s="152"/>
    </row>
    <row r="510" spans="2:11">
      <c r="B510" s="151"/>
      <c r="C510" s="152"/>
      <c r="D510" s="152"/>
      <c r="E510" s="152"/>
      <c r="F510" s="152"/>
      <c r="G510" s="152"/>
      <c r="H510" s="152"/>
      <c r="I510" s="152"/>
      <c r="J510" s="152"/>
      <c r="K510" s="152"/>
    </row>
    <row r="511" spans="2:11">
      <c r="B511" s="151"/>
      <c r="C511" s="152"/>
      <c r="D511" s="152"/>
      <c r="E511" s="152"/>
      <c r="F511" s="152"/>
      <c r="G511" s="152"/>
      <c r="H511" s="152"/>
      <c r="I511" s="152"/>
      <c r="J511" s="152"/>
      <c r="K511" s="152"/>
    </row>
    <row r="512" spans="2:11">
      <c r="B512" s="151"/>
      <c r="C512" s="152"/>
      <c r="D512" s="152"/>
      <c r="E512" s="152"/>
      <c r="F512" s="152"/>
      <c r="G512" s="152"/>
      <c r="H512" s="152"/>
      <c r="I512" s="152"/>
      <c r="J512" s="152"/>
      <c r="K512" s="152"/>
    </row>
    <row r="513" spans="2:11">
      <c r="B513" s="151"/>
      <c r="C513" s="152"/>
      <c r="D513" s="152"/>
      <c r="E513" s="152"/>
      <c r="F513" s="152"/>
      <c r="G513" s="152"/>
      <c r="H513" s="152"/>
      <c r="I513" s="152"/>
      <c r="J513" s="152"/>
      <c r="K513" s="152"/>
    </row>
    <row r="514" spans="2:11">
      <c r="B514" s="151"/>
      <c r="C514" s="152"/>
      <c r="D514" s="152"/>
      <c r="E514" s="152"/>
      <c r="F514" s="152"/>
      <c r="G514" s="152"/>
      <c r="H514" s="152"/>
      <c r="I514" s="152"/>
      <c r="J514" s="152"/>
      <c r="K514" s="152"/>
    </row>
    <row r="515" spans="2:11">
      <c r="B515" s="151"/>
      <c r="C515" s="152"/>
      <c r="D515" s="152"/>
      <c r="E515" s="152"/>
      <c r="F515" s="152"/>
      <c r="G515" s="152"/>
      <c r="H515" s="152"/>
      <c r="I515" s="152"/>
      <c r="J515" s="152"/>
      <c r="K515" s="152"/>
    </row>
    <row r="516" spans="2:11">
      <c r="B516" s="151"/>
      <c r="C516" s="152"/>
      <c r="D516" s="152"/>
      <c r="E516" s="152"/>
      <c r="F516" s="152"/>
      <c r="G516" s="152"/>
      <c r="H516" s="152"/>
      <c r="I516" s="152"/>
      <c r="J516" s="152"/>
      <c r="K516" s="152"/>
    </row>
    <row r="517" spans="2:11">
      <c r="B517" s="151"/>
      <c r="C517" s="152"/>
      <c r="D517" s="152"/>
      <c r="E517" s="152"/>
      <c r="F517" s="152"/>
      <c r="G517" s="152"/>
      <c r="H517" s="152"/>
      <c r="I517" s="152"/>
      <c r="J517" s="152"/>
      <c r="K517" s="152"/>
    </row>
    <row r="518" spans="2:11">
      <c r="B518" s="151"/>
      <c r="C518" s="152"/>
      <c r="D518" s="152"/>
      <c r="E518" s="152"/>
      <c r="F518" s="152"/>
      <c r="G518" s="152"/>
      <c r="H518" s="152"/>
      <c r="I518" s="152"/>
      <c r="J518" s="152"/>
      <c r="K518" s="152"/>
    </row>
    <row r="519" spans="2:11">
      <c r="B519" s="151"/>
      <c r="C519" s="152"/>
      <c r="D519" s="152"/>
      <c r="E519" s="152"/>
      <c r="F519" s="152"/>
      <c r="G519" s="152"/>
      <c r="H519" s="152"/>
      <c r="I519" s="152"/>
      <c r="J519" s="152"/>
      <c r="K519" s="152"/>
    </row>
    <row r="520" spans="2:11">
      <c r="B520" s="151"/>
      <c r="C520" s="152"/>
      <c r="D520" s="152"/>
      <c r="E520" s="152"/>
      <c r="F520" s="152"/>
      <c r="G520" s="152"/>
      <c r="H520" s="152"/>
      <c r="I520" s="152"/>
      <c r="J520" s="152"/>
      <c r="K520" s="152"/>
    </row>
    <row r="521" spans="2:11">
      <c r="B521" s="151"/>
      <c r="C521" s="152"/>
      <c r="D521" s="152"/>
      <c r="E521" s="152"/>
      <c r="F521" s="152"/>
      <c r="G521" s="152"/>
      <c r="H521" s="152"/>
      <c r="I521" s="152"/>
      <c r="J521" s="152"/>
      <c r="K521" s="152"/>
    </row>
    <row r="522" spans="2:11">
      <c r="B522" s="151"/>
      <c r="C522" s="152"/>
      <c r="D522" s="152"/>
      <c r="E522" s="152"/>
      <c r="F522" s="152"/>
      <c r="G522" s="152"/>
      <c r="H522" s="152"/>
      <c r="I522" s="152"/>
      <c r="J522" s="152"/>
      <c r="K522" s="152"/>
    </row>
    <row r="523" spans="2:11">
      <c r="B523" s="151"/>
      <c r="C523" s="152"/>
      <c r="D523" s="152"/>
      <c r="E523" s="152"/>
      <c r="F523" s="152"/>
      <c r="G523" s="152"/>
      <c r="H523" s="152"/>
      <c r="I523" s="152"/>
      <c r="J523" s="152"/>
      <c r="K523" s="152"/>
    </row>
    <row r="524" spans="2:11">
      <c r="B524" s="151"/>
      <c r="C524" s="152"/>
      <c r="D524" s="152"/>
      <c r="E524" s="152"/>
      <c r="F524" s="152"/>
      <c r="G524" s="152"/>
      <c r="H524" s="152"/>
      <c r="I524" s="152"/>
      <c r="J524" s="152"/>
      <c r="K524" s="152"/>
    </row>
    <row r="525" spans="2:11">
      <c r="B525" s="151"/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2:11">
      <c r="B526" s="151"/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2:11">
      <c r="B527" s="151"/>
      <c r="C527" s="152"/>
      <c r="D527" s="152"/>
      <c r="E527" s="152"/>
      <c r="F527" s="152"/>
      <c r="G527" s="152"/>
      <c r="H527" s="152"/>
      <c r="I527" s="152"/>
      <c r="J527" s="152"/>
      <c r="K527" s="152"/>
    </row>
    <row r="528" spans="2:11">
      <c r="B528" s="151"/>
      <c r="C528" s="152"/>
      <c r="D528" s="152"/>
      <c r="E528" s="152"/>
      <c r="F528" s="152"/>
      <c r="G528" s="152"/>
      <c r="H528" s="152"/>
      <c r="I528" s="152"/>
      <c r="J528" s="152"/>
      <c r="K528" s="152"/>
    </row>
    <row r="529" spans="2:11">
      <c r="B529" s="151"/>
      <c r="C529" s="152"/>
      <c r="D529" s="152"/>
      <c r="E529" s="152"/>
      <c r="F529" s="152"/>
      <c r="G529" s="152"/>
      <c r="H529" s="152"/>
      <c r="I529" s="152"/>
      <c r="J529" s="152"/>
      <c r="K529" s="152"/>
    </row>
    <row r="530" spans="2:11">
      <c r="B530" s="151"/>
      <c r="C530" s="152"/>
      <c r="D530" s="152"/>
      <c r="E530" s="152"/>
      <c r="F530" s="152"/>
      <c r="G530" s="152"/>
      <c r="H530" s="152"/>
      <c r="I530" s="152"/>
      <c r="J530" s="152"/>
      <c r="K530" s="152"/>
    </row>
    <row r="531" spans="2:11">
      <c r="B531" s="151"/>
      <c r="C531" s="152"/>
      <c r="D531" s="152"/>
      <c r="E531" s="152"/>
      <c r="F531" s="152"/>
      <c r="G531" s="152"/>
      <c r="H531" s="152"/>
      <c r="I531" s="152"/>
      <c r="J531" s="152"/>
      <c r="K531" s="152"/>
    </row>
    <row r="532" spans="2:11">
      <c r="B532" s="151"/>
      <c r="C532" s="152"/>
      <c r="D532" s="152"/>
      <c r="E532" s="152"/>
      <c r="F532" s="152"/>
      <c r="G532" s="152"/>
      <c r="H532" s="152"/>
      <c r="I532" s="152"/>
      <c r="J532" s="152"/>
      <c r="K532" s="152"/>
    </row>
    <row r="533" spans="2:11">
      <c r="B533" s="151"/>
      <c r="C533" s="152"/>
      <c r="D533" s="152"/>
      <c r="E533" s="152"/>
      <c r="F533" s="152"/>
      <c r="G533" s="152"/>
      <c r="H533" s="152"/>
      <c r="I533" s="152"/>
      <c r="J533" s="152"/>
      <c r="K533" s="152"/>
    </row>
    <row r="534" spans="2:11">
      <c r="B534" s="151"/>
      <c r="C534" s="152"/>
      <c r="D534" s="152"/>
      <c r="E534" s="152"/>
      <c r="F534" s="152"/>
      <c r="G534" s="152"/>
      <c r="H534" s="152"/>
      <c r="I534" s="152"/>
      <c r="J534" s="152"/>
      <c r="K534" s="152"/>
    </row>
    <row r="535" spans="2:11">
      <c r="B535" s="151"/>
      <c r="C535" s="152"/>
      <c r="D535" s="152"/>
      <c r="E535" s="152"/>
      <c r="F535" s="152"/>
      <c r="G535" s="152"/>
      <c r="H535" s="152"/>
      <c r="I535" s="152"/>
      <c r="J535" s="152"/>
      <c r="K535" s="152"/>
    </row>
    <row r="536" spans="2:11">
      <c r="B536" s="151"/>
      <c r="C536" s="152"/>
      <c r="D536" s="152"/>
      <c r="E536" s="152"/>
      <c r="F536" s="152"/>
      <c r="G536" s="152"/>
      <c r="H536" s="152"/>
      <c r="I536" s="152"/>
      <c r="J536" s="152"/>
      <c r="K536" s="152"/>
    </row>
    <row r="537" spans="2:11">
      <c r="B537" s="151"/>
      <c r="C537" s="152"/>
      <c r="D537" s="152"/>
      <c r="E537" s="152"/>
      <c r="F537" s="152"/>
      <c r="G537" s="152"/>
      <c r="H537" s="152"/>
      <c r="I537" s="152"/>
      <c r="J537" s="152"/>
      <c r="K537" s="152"/>
    </row>
    <row r="538" spans="2:11">
      <c r="B538" s="151"/>
      <c r="C538" s="152"/>
      <c r="D538" s="152"/>
      <c r="E538" s="152"/>
      <c r="F538" s="152"/>
      <c r="G538" s="152"/>
      <c r="H538" s="152"/>
      <c r="I538" s="152"/>
      <c r="J538" s="152"/>
      <c r="K538" s="152"/>
    </row>
    <row r="539" spans="2:11">
      <c r="B539" s="151"/>
      <c r="C539" s="152"/>
      <c r="D539" s="152"/>
      <c r="E539" s="152"/>
      <c r="F539" s="152"/>
      <c r="G539" s="152"/>
      <c r="H539" s="152"/>
      <c r="I539" s="152"/>
      <c r="J539" s="152"/>
      <c r="K539" s="152"/>
    </row>
    <row r="540" spans="2:11">
      <c r="B540" s="151"/>
      <c r="C540" s="152"/>
      <c r="D540" s="152"/>
      <c r="E540" s="152"/>
      <c r="F540" s="152"/>
      <c r="G540" s="152"/>
      <c r="H540" s="152"/>
      <c r="I540" s="152"/>
      <c r="J540" s="152"/>
      <c r="K540" s="152"/>
    </row>
    <row r="541" spans="2:11">
      <c r="B541" s="151"/>
      <c r="C541" s="152"/>
      <c r="D541" s="152"/>
      <c r="E541" s="152"/>
      <c r="F541" s="152"/>
      <c r="G541" s="152"/>
      <c r="H541" s="152"/>
      <c r="I541" s="152"/>
      <c r="J541" s="152"/>
      <c r="K541" s="152"/>
    </row>
    <row r="542" spans="2:11">
      <c r="B542" s="151"/>
      <c r="C542" s="152"/>
      <c r="D542" s="152"/>
      <c r="E542" s="152"/>
      <c r="F542" s="152"/>
      <c r="G542" s="152"/>
      <c r="H542" s="152"/>
      <c r="I542" s="152"/>
      <c r="J542" s="152"/>
      <c r="K542" s="152"/>
    </row>
    <row r="543" spans="2:11">
      <c r="B543" s="151"/>
      <c r="C543" s="152"/>
      <c r="D543" s="152"/>
      <c r="E543" s="152"/>
      <c r="F543" s="152"/>
      <c r="G543" s="152"/>
      <c r="H543" s="152"/>
      <c r="I543" s="152"/>
      <c r="J543" s="152"/>
      <c r="K543" s="152"/>
    </row>
    <row r="544" spans="2:11">
      <c r="B544" s="151"/>
      <c r="C544" s="152"/>
      <c r="D544" s="152"/>
      <c r="E544" s="152"/>
      <c r="F544" s="152"/>
      <c r="G544" s="152"/>
      <c r="H544" s="152"/>
      <c r="I544" s="152"/>
      <c r="J544" s="152"/>
      <c r="K544" s="152"/>
    </row>
    <row r="545" spans="2:11">
      <c r="B545" s="151"/>
      <c r="C545" s="152"/>
      <c r="D545" s="152"/>
      <c r="E545" s="152"/>
      <c r="F545" s="152"/>
      <c r="G545" s="152"/>
      <c r="H545" s="152"/>
      <c r="I545" s="152"/>
      <c r="J545" s="152"/>
      <c r="K545" s="152"/>
    </row>
    <row r="546" spans="2:11">
      <c r="B546" s="151"/>
      <c r="C546" s="152"/>
      <c r="D546" s="152"/>
      <c r="E546" s="152"/>
      <c r="F546" s="152"/>
      <c r="G546" s="152"/>
      <c r="H546" s="152"/>
      <c r="I546" s="152"/>
      <c r="J546" s="152"/>
      <c r="K546" s="152"/>
    </row>
    <row r="547" spans="2:11">
      <c r="B547" s="151"/>
      <c r="C547" s="152"/>
      <c r="D547" s="152"/>
      <c r="E547" s="152"/>
      <c r="F547" s="152"/>
      <c r="G547" s="152"/>
      <c r="H547" s="152"/>
      <c r="I547" s="152"/>
      <c r="J547" s="152"/>
      <c r="K547" s="152"/>
    </row>
    <row r="548" spans="2:11">
      <c r="B548" s="151"/>
      <c r="C548" s="152"/>
      <c r="D548" s="152"/>
      <c r="E548" s="152"/>
      <c r="F548" s="152"/>
      <c r="G548" s="152"/>
      <c r="H548" s="152"/>
      <c r="I548" s="152"/>
      <c r="J548" s="152"/>
      <c r="K548" s="152"/>
    </row>
    <row r="549" spans="2:11">
      <c r="B549" s="151"/>
      <c r="C549" s="152"/>
      <c r="D549" s="152"/>
      <c r="E549" s="152"/>
      <c r="F549" s="152"/>
      <c r="G549" s="152"/>
      <c r="H549" s="152"/>
      <c r="I549" s="152"/>
      <c r="J549" s="152"/>
      <c r="K549" s="152"/>
    </row>
    <row r="550" spans="2:11">
      <c r="B550" s="151"/>
      <c r="C550" s="152"/>
      <c r="D550" s="152"/>
      <c r="E550" s="152"/>
      <c r="F550" s="152"/>
      <c r="G550" s="152"/>
      <c r="H550" s="152"/>
      <c r="I550" s="152"/>
      <c r="J550" s="152"/>
      <c r="K550" s="152"/>
    </row>
    <row r="551" spans="2:11">
      <c r="B551" s="151"/>
      <c r="C551" s="152"/>
      <c r="D551" s="152"/>
      <c r="E551" s="152"/>
      <c r="F551" s="152"/>
      <c r="G551" s="152"/>
      <c r="H551" s="152"/>
      <c r="I551" s="152"/>
      <c r="J551" s="152"/>
      <c r="K551" s="152"/>
    </row>
    <row r="552" spans="2:11">
      <c r="B552" s="151"/>
      <c r="C552" s="152"/>
      <c r="D552" s="152"/>
      <c r="E552" s="152"/>
      <c r="F552" s="152"/>
      <c r="G552" s="152"/>
      <c r="H552" s="152"/>
      <c r="I552" s="152"/>
      <c r="J552" s="152"/>
      <c r="K552" s="152"/>
    </row>
    <row r="553" spans="2:11">
      <c r="B553" s="151"/>
      <c r="C553" s="152"/>
      <c r="D553" s="152"/>
      <c r="E553" s="152"/>
      <c r="F553" s="152"/>
      <c r="G553" s="152"/>
      <c r="H553" s="152"/>
      <c r="I553" s="152"/>
      <c r="J553" s="152"/>
      <c r="K553" s="152"/>
    </row>
    <row r="554" spans="2:11">
      <c r="B554" s="151"/>
      <c r="C554" s="152"/>
      <c r="D554" s="152"/>
      <c r="E554" s="152"/>
      <c r="F554" s="152"/>
      <c r="G554" s="152"/>
      <c r="H554" s="152"/>
      <c r="I554" s="152"/>
      <c r="J554" s="152"/>
      <c r="K554" s="152"/>
    </row>
    <row r="555" spans="2:11">
      <c r="B555" s="151"/>
      <c r="C555" s="152"/>
      <c r="D555" s="152"/>
      <c r="E555" s="152"/>
      <c r="F555" s="152"/>
      <c r="G555" s="152"/>
      <c r="H555" s="152"/>
      <c r="I555" s="152"/>
      <c r="J555" s="152"/>
      <c r="K555" s="152"/>
    </row>
    <row r="556" spans="2:11">
      <c r="B556" s="151"/>
      <c r="C556" s="152"/>
      <c r="D556" s="152"/>
      <c r="E556" s="152"/>
      <c r="F556" s="152"/>
      <c r="G556" s="152"/>
      <c r="H556" s="152"/>
      <c r="I556" s="152"/>
      <c r="J556" s="152"/>
      <c r="K556" s="152"/>
    </row>
    <row r="557" spans="2:11">
      <c r="B557" s="151"/>
      <c r="C557" s="152"/>
      <c r="D557" s="152"/>
      <c r="E557" s="152"/>
      <c r="F557" s="152"/>
      <c r="G557" s="152"/>
      <c r="H557" s="152"/>
      <c r="I557" s="152"/>
      <c r="J557" s="152"/>
      <c r="K557" s="152"/>
    </row>
    <row r="558" spans="2:11">
      <c r="B558" s="151"/>
      <c r="C558" s="152"/>
      <c r="D558" s="152"/>
      <c r="E558" s="152"/>
      <c r="F558" s="152"/>
      <c r="G558" s="152"/>
      <c r="H558" s="152"/>
      <c r="I558" s="152"/>
      <c r="J558" s="152"/>
      <c r="K558" s="152"/>
    </row>
    <row r="559" spans="2:11">
      <c r="B559" s="151"/>
      <c r="C559" s="152"/>
      <c r="D559" s="152"/>
      <c r="E559" s="152"/>
      <c r="F559" s="152"/>
      <c r="G559" s="152"/>
      <c r="H559" s="152"/>
      <c r="I559" s="152"/>
      <c r="J559" s="152"/>
      <c r="K559" s="152"/>
    </row>
    <row r="560" spans="2:11">
      <c r="B560" s="151"/>
      <c r="C560" s="152"/>
      <c r="D560" s="152"/>
      <c r="E560" s="152"/>
      <c r="F560" s="152"/>
      <c r="G560" s="152"/>
      <c r="H560" s="152"/>
      <c r="I560" s="152"/>
      <c r="J560" s="152"/>
      <c r="K560" s="152"/>
    </row>
    <row r="561" spans="2:11">
      <c r="B561" s="151"/>
      <c r="C561" s="152"/>
      <c r="D561" s="152"/>
      <c r="E561" s="152"/>
      <c r="F561" s="152"/>
      <c r="G561" s="152"/>
      <c r="H561" s="152"/>
      <c r="I561" s="152"/>
      <c r="J561" s="152"/>
      <c r="K561" s="152"/>
    </row>
    <row r="562" spans="2:11">
      <c r="B562" s="151"/>
      <c r="C562" s="152"/>
      <c r="D562" s="152"/>
      <c r="E562" s="152"/>
      <c r="F562" s="152"/>
      <c r="G562" s="152"/>
      <c r="H562" s="152"/>
      <c r="I562" s="152"/>
      <c r="J562" s="152"/>
      <c r="K562" s="152"/>
    </row>
    <row r="563" spans="2:11">
      <c r="B563" s="151"/>
      <c r="C563" s="152"/>
      <c r="D563" s="152"/>
      <c r="E563" s="152"/>
      <c r="F563" s="152"/>
      <c r="G563" s="152"/>
      <c r="H563" s="152"/>
      <c r="I563" s="152"/>
      <c r="J563" s="152"/>
      <c r="K563" s="152"/>
    </row>
    <row r="564" spans="2:11">
      <c r="B564" s="151"/>
      <c r="C564" s="151"/>
      <c r="D564" s="151"/>
      <c r="E564" s="152"/>
      <c r="F564" s="152"/>
      <c r="G564" s="152"/>
      <c r="H564" s="152"/>
      <c r="I564" s="152"/>
      <c r="J564" s="152"/>
      <c r="K564" s="152"/>
    </row>
    <row r="565" spans="2:11">
      <c r="B565" s="151"/>
      <c r="C565" s="151"/>
      <c r="D565" s="151"/>
      <c r="E565" s="152"/>
      <c r="F565" s="152"/>
      <c r="G565" s="152"/>
      <c r="H565" s="152"/>
      <c r="I565" s="152"/>
      <c r="J565" s="152"/>
      <c r="K565" s="152"/>
    </row>
    <row r="566" spans="2:11">
      <c r="B566" s="151"/>
      <c r="C566" s="151"/>
      <c r="D566" s="151"/>
      <c r="E566" s="152"/>
      <c r="F566" s="152"/>
      <c r="G566" s="152"/>
      <c r="H566" s="152"/>
      <c r="I566" s="152"/>
      <c r="J566" s="152"/>
      <c r="K566" s="152"/>
    </row>
    <row r="567" spans="2:11">
      <c r="B567" s="151"/>
      <c r="C567" s="151"/>
      <c r="D567" s="151"/>
      <c r="E567" s="152"/>
      <c r="F567" s="152"/>
      <c r="G567" s="152"/>
      <c r="H567" s="152"/>
      <c r="I567" s="152"/>
      <c r="J567" s="152"/>
      <c r="K567" s="152"/>
    </row>
    <row r="568" spans="2:11">
      <c r="B568" s="151"/>
      <c r="C568" s="151"/>
      <c r="D568" s="151"/>
      <c r="E568" s="152"/>
      <c r="F568" s="152"/>
      <c r="G568" s="152"/>
      <c r="H568" s="152"/>
      <c r="I568" s="152"/>
      <c r="J568" s="152"/>
      <c r="K568" s="152"/>
    </row>
    <row r="569" spans="2:11">
      <c r="B569" s="151"/>
      <c r="C569" s="151"/>
      <c r="D569" s="151"/>
      <c r="E569" s="152"/>
      <c r="F569" s="152"/>
      <c r="G569" s="152"/>
      <c r="H569" s="152"/>
      <c r="I569" s="152"/>
      <c r="J569" s="152"/>
      <c r="K569" s="152"/>
    </row>
    <row r="570" spans="2:11">
      <c r="B570" s="151"/>
      <c r="C570" s="151"/>
      <c r="D570" s="151"/>
      <c r="E570" s="152"/>
      <c r="F570" s="152"/>
      <c r="G570" s="152"/>
      <c r="H570" s="152"/>
      <c r="I570" s="152"/>
      <c r="J570" s="152"/>
      <c r="K570" s="152"/>
    </row>
    <row r="571" spans="2:11">
      <c r="B571" s="151"/>
      <c r="C571" s="151"/>
      <c r="D571" s="151"/>
      <c r="E571" s="152"/>
      <c r="F571" s="152"/>
      <c r="G571" s="152"/>
      <c r="H571" s="152"/>
      <c r="I571" s="152"/>
      <c r="J571" s="152"/>
      <c r="K571" s="152"/>
    </row>
    <row r="572" spans="2:11">
      <c r="B572" s="151"/>
      <c r="C572" s="151"/>
      <c r="D572" s="151"/>
      <c r="E572" s="152"/>
      <c r="F572" s="152"/>
      <c r="G572" s="152"/>
      <c r="H572" s="152"/>
      <c r="I572" s="152"/>
      <c r="J572" s="152"/>
      <c r="K572" s="152"/>
    </row>
    <row r="573" spans="2:11">
      <c r="B573" s="151"/>
      <c r="C573" s="151"/>
      <c r="D573" s="151"/>
      <c r="E573" s="152"/>
      <c r="F573" s="152"/>
      <c r="G573" s="152"/>
      <c r="H573" s="152"/>
      <c r="I573" s="152"/>
      <c r="J573" s="152"/>
      <c r="K573" s="152"/>
    </row>
    <row r="574" spans="2:11">
      <c r="B574" s="151"/>
      <c r="C574" s="151"/>
      <c r="D574" s="151"/>
      <c r="E574" s="152"/>
      <c r="F574" s="152"/>
      <c r="G574" s="152"/>
      <c r="H574" s="152"/>
      <c r="I574" s="152"/>
      <c r="J574" s="152"/>
      <c r="K574" s="152"/>
    </row>
    <row r="575" spans="2:11">
      <c r="B575" s="151"/>
      <c r="C575" s="151"/>
      <c r="D575" s="151"/>
      <c r="E575" s="152"/>
      <c r="F575" s="152"/>
      <c r="G575" s="152"/>
      <c r="H575" s="152"/>
      <c r="I575" s="152"/>
      <c r="J575" s="152"/>
      <c r="K575" s="152"/>
    </row>
    <row r="576" spans="2:11">
      <c r="B576" s="151"/>
      <c r="C576" s="151"/>
      <c r="D576" s="151"/>
      <c r="E576" s="152"/>
      <c r="F576" s="152"/>
      <c r="G576" s="152"/>
      <c r="H576" s="152"/>
      <c r="I576" s="152"/>
      <c r="J576" s="152"/>
      <c r="K576" s="152"/>
    </row>
    <row r="577" spans="2:11">
      <c r="B577" s="151"/>
      <c r="C577" s="151"/>
      <c r="D577" s="151"/>
      <c r="E577" s="152"/>
      <c r="F577" s="152"/>
      <c r="G577" s="152"/>
      <c r="H577" s="152"/>
      <c r="I577" s="152"/>
      <c r="J577" s="152"/>
      <c r="K577" s="152"/>
    </row>
    <row r="578" spans="2:11">
      <c r="B578" s="151"/>
      <c r="C578" s="151"/>
      <c r="D578" s="151"/>
      <c r="E578" s="152"/>
      <c r="F578" s="152"/>
      <c r="G578" s="152"/>
      <c r="H578" s="152"/>
      <c r="I578" s="152"/>
      <c r="J578" s="152"/>
      <c r="K578" s="152"/>
    </row>
    <row r="579" spans="2:11">
      <c r="B579" s="151"/>
      <c r="C579" s="151"/>
      <c r="D579" s="151"/>
      <c r="E579" s="152"/>
      <c r="F579" s="152"/>
      <c r="G579" s="152"/>
      <c r="H579" s="152"/>
      <c r="I579" s="152"/>
      <c r="J579" s="152"/>
      <c r="K579" s="152"/>
    </row>
    <row r="580" spans="2:11">
      <c r="B580" s="151"/>
      <c r="C580" s="151"/>
      <c r="D580" s="151"/>
      <c r="E580" s="152"/>
      <c r="F580" s="152"/>
      <c r="G580" s="152"/>
      <c r="H580" s="152"/>
      <c r="I580" s="152"/>
      <c r="J580" s="152"/>
      <c r="K580" s="152"/>
    </row>
    <row r="581" spans="2:11">
      <c r="B581" s="151"/>
      <c r="C581" s="151"/>
      <c r="D581" s="151"/>
      <c r="E581" s="152"/>
      <c r="F581" s="152"/>
      <c r="G581" s="152"/>
      <c r="H581" s="152"/>
      <c r="I581" s="152"/>
      <c r="J581" s="152"/>
      <c r="K581" s="152"/>
    </row>
    <row r="582" spans="2:11">
      <c r="B582" s="151"/>
      <c r="C582" s="151"/>
      <c r="D582" s="151"/>
      <c r="E582" s="152"/>
      <c r="F582" s="152"/>
      <c r="G582" s="152"/>
      <c r="H582" s="152"/>
      <c r="I582" s="152"/>
      <c r="J582" s="152"/>
      <c r="K582" s="152"/>
    </row>
    <row r="583" spans="2:11">
      <c r="B583" s="151"/>
      <c r="C583" s="151"/>
      <c r="D583" s="151"/>
      <c r="E583" s="152"/>
      <c r="F583" s="152"/>
      <c r="G583" s="152"/>
      <c r="H583" s="152"/>
      <c r="I583" s="152"/>
      <c r="J583" s="152"/>
      <c r="K583" s="152"/>
    </row>
    <row r="584" spans="2:11">
      <c r="B584" s="151"/>
      <c r="C584" s="151"/>
      <c r="D584" s="151"/>
      <c r="E584" s="152"/>
      <c r="F584" s="152"/>
      <c r="G584" s="152"/>
      <c r="H584" s="152"/>
      <c r="I584" s="152"/>
      <c r="J584" s="152"/>
      <c r="K584" s="152"/>
    </row>
    <row r="585" spans="2:11">
      <c r="B585" s="151"/>
      <c r="C585" s="151"/>
      <c r="D585" s="151"/>
      <c r="E585" s="152"/>
      <c r="F585" s="152"/>
      <c r="G585" s="152"/>
      <c r="H585" s="152"/>
      <c r="I585" s="152"/>
      <c r="J585" s="152"/>
      <c r="K585" s="152"/>
    </row>
    <row r="586" spans="2:11">
      <c r="B586" s="151"/>
      <c r="C586" s="151"/>
      <c r="D586" s="151"/>
      <c r="E586" s="152"/>
      <c r="F586" s="152"/>
      <c r="G586" s="152"/>
      <c r="H586" s="152"/>
      <c r="I586" s="152"/>
      <c r="J586" s="152"/>
      <c r="K586" s="152"/>
    </row>
    <row r="587" spans="2:11">
      <c r="B587" s="151"/>
      <c r="C587" s="151"/>
      <c r="D587" s="151"/>
      <c r="E587" s="152"/>
      <c r="F587" s="152"/>
      <c r="G587" s="152"/>
      <c r="H587" s="152"/>
      <c r="I587" s="152"/>
      <c r="J587" s="152"/>
      <c r="K587" s="152"/>
    </row>
    <row r="588" spans="2:11">
      <c r="B588" s="151"/>
      <c r="C588" s="151"/>
      <c r="D588" s="151"/>
      <c r="E588" s="152"/>
      <c r="F588" s="152"/>
      <c r="G588" s="152"/>
      <c r="H588" s="152"/>
      <c r="I588" s="152"/>
      <c r="J588" s="152"/>
      <c r="K588" s="152"/>
    </row>
    <row r="589" spans="2:11">
      <c r="B589" s="151"/>
      <c r="C589" s="151"/>
      <c r="D589" s="151"/>
      <c r="E589" s="152"/>
      <c r="F589" s="152"/>
      <c r="G589" s="152"/>
      <c r="H589" s="152"/>
      <c r="I589" s="152"/>
      <c r="J589" s="152"/>
      <c r="K589" s="152"/>
    </row>
    <row r="590" spans="2:11">
      <c r="B590" s="151"/>
      <c r="C590" s="151"/>
      <c r="D590" s="151"/>
      <c r="E590" s="152"/>
      <c r="F590" s="152"/>
      <c r="G590" s="152"/>
      <c r="H590" s="152"/>
      <c r="I590" s="152"/>
      <c r="J590" s="152"/>
      <c r="K590" s="152"/>
    </row>
    <row r="591" spans="2:11">
      <c r="B591" s="151"/>
      <c r="C591" s="151"/>
      <c r="D591" s="151"/>
      <c r="E591" s="152"/>
      <c r="F591" s="152"/>
      <c r="G591" s="152"/>
      <c r="H591" s="152"/>
      <c r="I591" s="152"/>
      <c r="J591" s="152"/>
      <c r="K591" s="152"/>
    </row>
    <row r="592" spans="2:11">
      <c r="B592" s="151"/>
      <c r="C592" s="151"/>
      <c r="D592" s="151"/>
      <c r="E592" s="152"/>
      <c r="F592" s="152"/>
      <c r="G592" s="152"/>
      <c r="H592" s="152"/>
      <c r="I592" s="152"/>
      <c r="J592" s="152"/>
      <c r="K592" s="152"/>
    </row>
    <row r="593" spans="2:11">
      <c r="B593" s="151"/>
      <c r="C593" s="151"/>
      <c r="D593" s="151"/>
      <c r="E593" s="152"/>
      <c r="F593" s="152"/>
      <c r="G593" s="152"/>
      <c r="H593" s="152"/>
      <c r="I593" s="152"/>
      <c r="J593" s="152"/>
      <c r="K593" s="152"/>
    </row>
    <row r="594" spans="2:11">
      <c r="B594" s="151"/>
      <c r="C594" s="151"/>
      <c r="D594" s="151"/>
      <c r="E594" s="152"/>
      <c r="F594" s="152"/>
      <c r="G594" s="152"/>
      <c r="H594" s="152"/>
      <c r="I594" s="152"/>
      <c r="J594" s="152"/>
      <c r="K594" s="152"/>
    </row>
    <row r="595" spans="2:11">
      <c r="B595" s="151"/>
      <c r="C595" s="151"/>
      <c r="D595" s="151"/>
      <c r="E595" s="152"/>
      <c r="F595" s="152"/>
      <c r="G595" s="152"/>
      <c r="H595" s="152"/>
      <c r="I595" s="152"/>
      <c r="J595" s="152"/>
      <c r="K595" s="152"/>
    </row>
    <row r="596" spans="2:11">
      <c r="B596" s="151"/>
      <c r="C596" s="151"/>
      <c r="D596" s="151"/>
      <c r="E596" s="152"/>
      <c r="F596" s="152"/>
      <c r="G596" s="152"/>
      <c r="H596" s="152"/>
      <c r="I596" s="152"/>
      <c r="J596" s="152"/>
      <c r="K596" s="152"/>
    </row>
    <row r="597" spans="2:11">
      <c r="B597" s="151"/>
      <c r="C597" s="151"/>
      <c r="D597" s="151"/>
      <c r="E597" s="152"/>
      <c r="F597" s="152"/>
      <c r="G597" s="152"/>
      <c r="H597" s="152"/>
      <c r="I597" s="152"/>
      <c r="J597" s="152"/>
      <c r="K597" s="152"/>
    </row>
    <row r="598" spans="2:11">
      <c r="B598" s="151"/>
      <c r="C598" s="151"/>
      <c r="D598" s="151"/>
      <c r="E598" s="152"/>
      <c r="F598" s="152"/>
      <c r="G598" s="152"/>
      <c r="H598" s="152"/>
      <c r="I598" s="152"/>
      <c r="J598" s="152"/>
      <c r="K598" s="152"/>
    </row>
    <row r="599" spans="2:11">
      <c r="B599" s="151"/>
      <c r="C599" s="151"/>
      <c r="D599" s="151"/>
      <c r="E599" s="152"/>
      <c r="F599" s="152"/>
      <c r="G599" s="152"/>
      <c r="H599" s="152"/>
      <c r="I599" s="152"/>
      <c r="J599" s="152"/>
      <c r="K599" s="152"/>
    </row>
    <row r="600" spans="2:11">
      <c r="B600" s="151"/>
      <c r="C600" s="151"/>
      <c r="D600" s="151"/>
      <c r="E600" s="152"/>
      <c r="F600" s="152"/>
      <c r="G600" s="152"/>
      <c r="H600" s="152"/>
      <c r="I600" s="152"/>
      <c r="J600" s="152"/>
      <c r="K600" s="152"/>
    </row>
    <row r="601" spans="2:11">
      <c r="B601" s="151"/>
      <c r="C601" s="151"/>
      <c r="D601" s="151"/>
      <c r="E601" s="152"/>
      <c r="F601" s="152"/>
      <c r="G601" s="152"/>
      <c r="H601" s="152"/>
      <c r="I601" s="152"/>
      <c r="J601" s="152"/>
      <c r="K601" s="152"/>
    </row>
    <row r="602" spans="2:11">
      <c r="B602" s="151"/>
      <c r="C602" s="151"/>
      <c r="D602" s="151"/>
      <c r="E602" s="152"/>
      <c r="F602" s="152"/>
      <c r="G602" s="152"/>
      <c r="H602" s="152"/>
      <c r="I602" s="152"/>
      <c r="J602" s="152"/>
      <c r="K602" s="152"/>
    </row>
    <row r="603" spans="2:11">
      <c r="B603" s="151"/>
      <c r="C603" s="151"/>
      <c r="D603" s="151"/>
      <c r="E603" s="152"/>
      <c r="F603" s="152"/>
      <c r="G603" s="152"/>
      <c r="H603" s="152"/>
      <c r="I603" s="152"/>
      <c r="J603" s="152"/>
      <c r="K603" s="152"/>
    </row>
    <row r="604" spans="2:11">
      <c r="B604" s="151"/>
      <c r="C604" s="151"/>
      <c r="D604" s="151"/>
      <c r="E604" s="152"/>
      <c r="F604" s="152"/>
      <c r="G604" s="152"/>
      <c r="H604" s="152"/>
      <c r="I604" s="152"/>
      <c r="J604" s="152"/>
      <c r="K604" s="152"/>
    </row>
    <row r="605" spans="2:11">
      <c r="B605" s="151"/>
      <c r="C605" s="151"/>
      <c r="D605" s="151"/>
      <c r="E605" s="152"/>
      <c r="F605" s="152"/>
      <c r="G605" s="152"/>
      <c r="H605" s="152"/>
      <c r="I605" s="152"/>
      <c r="J605" s="152"/>
      <c r="K605" s="152"/>
    </row>
    <row r="606" spans="2:11">
      <c r="B606" s="151"/>
      <c r="C606" s="151"/>
      <c r="D606" s="151"/>
      <c r="E606" s="152"/>
      <c r="F606" s="152"/>
      <c r="G606" s="152"/>
      <c r="H606" s="152"/>
      <c r="I606" s="152"/>
      <c r="J606" s="152"/>
      <c r="K606" s="152"/>
    </row>
    <row r="607" spans="2:11">
      <c r="B607" s="151"/>
      <c r="C607" s="151"/>
      <c r="D607" s="151"/>
      <c r="E607" s="152"/>
      <c r="F607" s="152"/>
      <c r="G607" s="152"/>
      <c r="H607" s="152"/>
      <c r="I607" s="152"/>
      <c r="J607" s="152"/>
      <c r="K607" s="152"/>
    </row>
    <row r="608" spans="2:11">
      <c r="B608" s="151"/>
      <c r="C608" s="151"/>
      <c r="D608" s="151"/>
      <c r="E608" s="152"/>
      <c r="F608" s="152"/>
      <c r="G608" s="152"/>
      <c r="H608" s="152"/>
      <c r="I608" s="152"/>
      <c r="J608" s="152"/>
      <c r="K608" s="152"/>
    </row>
    <row r="609" spans="2:11">
      <c r="B609" s="151"/>
      <c r="C609" s="151"/>
      <c r="D609" s="151"/>
      <c r="E609" s="152"/>
      <c r="F609" s="152"/>
      <c r="G609" s="152"/>
      <c r="H609" s="152"/>
      <c r="I609" s="152"/>
      <c r="J609" s="152"/>
      <c r="K609" s="152"/>
    </row>
    <row r="610" spans="2:11">
      <c r="B610" s="151"/>
      <c r="C610" s="151"/>
      <c r="D610" s="151"/>
      <c r="E610" s="152"/>
      <c r="F610" s="152"/>
      <c r="G610" s="152"/>
      <c r="H610" s="152"/>
      <c r="I610" s="152"/>
      <c r="J610" s="152"/>
      <c r="K610" s="152"/>
    </row>
    <row r="611" spans="2:11">
      <c r="B611" s="151"/>
      <c r="C611" s="151"/>
      <c r="D611" s="151"/>
      <c r="E611" s="152"/>
      <c r="F611" s="152"/>
      <c r="G611" s="152"/>
      <c r="H611" s="152"/>
      <c r="I611" s="152"/>
      <c r="J611" s="152"/>
      <c r="K611" s="152"/>
    </row>
    <row r="612" spans="2:11">
      <c r="B612" s="151"/>
      <c r="C612" s="151"/>
      <c r="D612" s="151"/>
      <c r="E612" s="152"/>
      <c r="F612" s="152"/>
      <c r="G612" s="152"/>
      <c r="H612" s="152"/>
      <c r="I612" s="152"/>
      <c r="J612" s="152"/>
      <c r="K612" s="152"/>
    </row>
    <row r="613" spans="2:11">
      <c r="B613" s="151"/>
      <c r="C613" s="151"/>
      <c r="D613" s="151"/>
      <c r="E613" s="152"/>
      <c r="F613" s="152"/>
      <c r="G613" s="152"/>
      <c r="H613" s="152"/>
      <c r="I613" s="152"/>
      <c r="J613" s="152"/>
      <c r="K613" s="152"/>
    </row>
    <row r="614" spans="2:11">
      <c r="B614" s="151"/>
      <c r="C614" s="151"/>
      <c r="D614" s="151"/>
      <c r="E614" s="152"/>
      <c r="F614" s="152"/>
      <c r="G614" s="152"/>
      <c r="H614" s="152"/>
      <c r="I614" s="152"/>
      <c r="J614" s="152"/>
      <c r="K614" s="152"/>
    </row>
    <row r="615" spans="2:11">
      <c r="B615" s="151"/>
      <c r="C615" s="151"/>
      <c r="D615" s="151"/>
      <c r="E615" s="152"/>
      <c r="F615" s="152"/>
      <c r="G615" s="152"/>
      <c r="H615" s="152"/>
      <c r="I615" s="152"/>
      <c r="J615" s="152"/>
      <c r="K615" s="152"/>
    </row>
    <row r="616" spans="2:11">
      <c r="B616" s="151"/>
      <c r="C616" s="151"/>
      <c r="D616" s="151"/>
      <c r="E616" s="152"/>
      <c r="F616" s="152"/>
      <c r="G616" s="152"/>
      <c r="H616" s="152"/>
      <c r="I616" s="152"/>
      <c r="J616" s="152"/>
      <c r="K616" s="152"/>
    </row>
    <row r="617" spans="2:11">
      <c r="B617" s="151"/>
      <c r="C617" s="151"/>
      <c r="D617" s="151"/>
      <c r="E617" s="152"/>
      <c r="F617" s="152"/>
      <c r="G617" s="152"/>
      <c r="H617" s="152"/>
      <c r="I617" s="152"/>
      <c r="J617" s="152"/>
      <c r="K617" s="152"/>
    </row>
    <row r="618" spans="2:11">
      <c r="B618" s="151"/>
      <c r="C618" s="151"/>
      <c r="D618" s="151"/>
      <c r="E618" s="152"/>
      <c r="F618" s="152"/>
      <c r="G618" s="152"/>
      <c r="H618" s="152"/>
      <c r="I618" s="152"/>
      <c r="J618" s="152"/>
      <c r="K618" s="152"/>
    </row>
    <row r="619" spans="2:11">
      <c r="B619" s="151"/>
      <c r="C619" s="151"/>
      <c r="D619" s="151"/>
      <c r="E619" s="152"/>
      <c r="F619" s="152"/>
      <c r="G619" s="152"/>
      <c r="H619" s="152"/>
      <c r="I619" s="152"/>
      <c r="J619" s="152"/>
      <c r="K619" s="152"/>
    </row>
    <row r="620" spans="2:11">
      <c r="B620" s="151"/>
      <c r="C620" s="151"/>
      <c r="D620" s="151"/>
      <c r="E620" s="152"/>
      <c r="F620" s="152"/>
      <c r="G620" s="152"/>
      <c r="H620" s="152"/>
      <c r="I620" s="152"/>
      <c r="J620" s="152"/>
      <c r="K620" s="152"/>
    </row>
    <row r="621" spans="2:11">
      <c r="B621" s="151"/>
      <c r="C621" s="151"/>
      <c r="D621" s="151"/>
      <c r="E621" s="152"/>
      <c r="F621" s="152"/>
      <c r="G621" s="152"/>
      <c r="H621" s="152"/>
      <c r="I621" s="152"/>
      <c r="J621" s="152"/>
      <c r="K621" s="152"/>
    </row>
    <row r="622" spans="2:11">
      <c r="B622" s="151"/>
      <c r="C622" s="151"/>
      <c r="D622" s="151"/>
      <c r="E622" s="152"/>
      <c r="F622" s="152"/>
      <c r="G622" s="152"/>
      <c r="H622" s="152"/>
      <c r="I622" s="152"/>
      <c r="J622" s="152"/>
      <c r="K622" s="152"/>
    </row>
    <row r="623" spans="2:11">
      <c r="B623" s="151"/>
      <c r="C623" s="151"/>
      <c r="D623" s="151"/>
      <c r="E623" s="152"/>
      <c r="F623" s="152"/>
      <c r="G623" s="152"/>
      <c r="H623" s="152"/>
      <c r="I623" s="152"/>
      <c r="J623" s="152"/>
      <c r="K623" s="152"/>
    </row>
    <row r="624" spans="2:11">
      <c r="B624" s="151"/>
      <c r="C624" s="151"/>
      <c r="D624" s="151"/>
      <c r="E624" s="152"/>
      <c r="F624" s="152"/>
      <c r="G624" s="152"/>
      <c r="H624" s="152"/>
      <c r="I624" s="152"/>
      <c r="J624" s="152"/>
      <c r="K624" s="152"/>
    </row>
    <row r="625" spans="2:11">
      <c r="B625" s="151"/>
      <c r="C625" s="151"/>
      <c r="D625" s="151"/>
      <c r="E625" s="152"/>
      <c r="F625" s="152"/>
      <c r="G625" s="152"/>
      <c r="H625" s="152"/>
      <c r="I625" s="152"/>
      <c r="J625" s="152"/>
      <c r="K625" s="152"/>
    </row>
    <row r="626" spans="2:11">
      <c r="B626" s="151"/>
      <c r="C626" s="151"/>
      <c r="D626" s="151"/>
      <c r="E626" s="152"/>
      <c r="F626" s="152"/>
      <c r="G626" s="152"/>
      <c r="H626" s="152"/>
      <c r="I626" s="152"/>
      <c r="J626" s="152"/>
      <c r="K626" s="152"/>
    </row>
    <row r="627" spans="2:11">
      <c r="B627" s="151"/>
      <c r="C627" s="151"/>
      <c r="D627" s="151"/>
      <c r="E627" s="152"/>
      <c r="F627" s="152"/>
      <c r="G627" s="152"/>
      <c r="H627" s="152"/>
      <c r="I627" s="152"/>
      <c r="J627" s="152"/>
      <c r="K627" s="152"/>
    </row>
    <row r="628" spans="2:11">
      <c r="B628" s="151"/>
      <c r="C628" s="151"/>
      <c r="D628" s="151"/>
      <c r="E628" s="152"/>
      <c r="F628" s="152"/>
      <c r="G628" s="152"/>
      <c r="H628" s="152"/>
      <c r="I628" s="152"/>
      <c r="J628" s="152"/>
      <c r="K628" s="152"/>
    </row>
    <row r="629" spans="2:11">
      <c r="B629" s="151"/>
      <c r="C629" s="151"/>
      <c r="D629" s="151"/>
      <c r="E629" s="152"/>
      <c r="F629" s="152"/>
      <c r="G629" s="152"/>
      <c r="H629" s="152"/>
      <c r="I629" s="152"/>
      <c r="J629" s="152"/>
      <c r="K629" s="152"/>
    </row>
    <row r="630" spans="2:11">
      <c r="B630" s="151"/>
      <c r="C630" s="151"/>
      <c r="D630" s="151"/>
      <c r="E630" s="152"/>
      <c r="F630" s="152"/>
      <c r="G630" s="152"/>
      <c r="H630" s="152"/>
      <c r="I630" s="152"/>
      <c r="J630" s="152"/>
      <c r="K630" s="152"/>
    </row>
    <row r="631" spans="2:11">
      <c r="B631" s="151"/>
      <c r="C631" s="151"/>
      <c r="D631" s="151"/>
      <c r="E631" s="152"/>
      <c r="F631" s="152"/>
      <c r="G631" s="152"/>
      <c r="H631" s="152"/>
      <c r="I631" s="152"/>
      <c r="J631" s="152"/>
      <c r="K631" s="152"/>
    </row>
    <row r="632" spans="2:11">
      <c r="B632" s="151"/>
      <c r="C632" s="151"/>
      <c r="D632" s="151"/>
      <c r="E632" s="152"/>
      <c r="F632" s="152"/>
      <c r="G632" s="152"/>
      <c r="H632" s="152"/>
      <c r="I632" s="152"/>
      <c r="J632" s="152"/>
      <c r="K632" s="152"/>
    </row>
    <row r="633" spans="2:11">
      <c r="B633" s="151"/>
      <c r="C633" s="151"/>
      <c r="D633" s="151"/>
      <c r="E633" s="152"/>
      <c r="F633" s="152"/>
      <c r="G633" s="152"/>
      <c r="H633" s="152"/>
      <c r="I633" s="152"/>
      <c r="J633" s="152"/>
      <c r="K633" s="152"/>
    </row>
    <row r="634" spans="2:11">
      <c r="B634" s="151"/>
      <c r="C634" s="151"/>
      <c r="D634" s="151"/>
      <c r="E634" s="152"/>
      <c r="F634" s="152"/>
      <c r="G634" s="152"/>
      <c r="H634" s="152"/>
      <c r="I634" s="152"/>
      <c r="J634" s="152"/>
      <c r="K634" s="152"/>
    </row>
    <row r="635" spans="2:11">
      <c r="B635" s="151"/>
      <c r="C635" s="151"/>
      <c r="D635" s="151"/>
      <c r="E635" s="152"/>
      <c r="F635" s="152"/>
      <c r="G635" s="152"/>
      <c r="H635" s="152"/>
      <c r="I635" s="152"/>
      <c r="J635" s="152"/>
      <c r="K635" s="152"/>
    </row>
    <row r="636" spans="2:11">
      <c r="B636" s="151"/>
      <c r="C636" s="151"/>
      <c r="D636" s="151"/>
      <c r="E636" s="152"/>
      <c r="F636" s="152"/>
      <c r="G636" s="152"/>
      <c r="H636" s="152"/>
      <c r="I636" s="152"/>
      <c r="J636" s="152"/>
      <c r="K636" s="152"/>
    </row>
    <row r="637" spans="2:11">
      <c r="B637" s="151"/>
      <c r="C637" s="151"/>
      <c r="D637" s="151"/>
      <c r="E637" s="152"/>
      <c r="F637" s="152"/>
      <c r="G637" s="152"/>
      <c r="H637" s="152"/>
      <c r="I637" s="152"/>
      <c r="J637" s="152"/>
      <c r="K637" s="152"/>
    </row>
    <row r="638" spans="2:11">
      <c r="B638" s="151"/>
      <c r="C638" s="151"/>
      <c r="D638" s="151"/>
      <c r="E638" s="152"/>
      <c r="F638" s="152"/>
      <c r="G638" s="152"/>
      <c r="H638" s="152"/>
      <c r="I638" s="152"/>
      <c r="J638" s="152"/>
      <c r="K638" s="152"/>
    </row>
    <row r="639" spans="2:11">
      <c r="B639" s="151"/>
      <c r="C639" s="151"/>
      <c r="D639" s="151"/>
      <c r="E639" s="152"/>
      <c r="F639" s="152"/>
      <c r="G639" s="152"/>
      <c r="H639" s="152"/>
      <c r="I639" s="152"/>
      <c r="J639" s="152"/>
      <c r="K639" s="152"/>
    </row>
    <row r="640" spans="2:11">
      <c r="B640" s="151"/>
      <c r="C640" s="151"/>
      <c r="D640" s="151"/>
      <c r="E640" s="152"/>
      <c r="F640" s="152"/>
      <c r="G640" s="152"/>
      <c r="H640" s="152"/>
      <c r="I640" s="152"/>
      <c r="J640" s="152"/>
      <c r="K640" s="152"/>
    </row>
    <row r="641" spans="2:11">
      <c r="B641" s="151"/>
      <c r="C641" s="151"/>
      <c r="D641" s="151"/>
      <c r="E641" s="152"/>
      <c r="F641" s="152"/>
      <c r="G641" s="152"/>
      <c r="H641" s="152"/>
      <c r="I641" s="152"/>
      <c r="J641" s="152"/>
      <c r="K641" s="152"/>
    </row>
    <row r="642" spans="2:11">
      <c r="B642" s="151"/>
      <c r="C642" s="151"/>
      <c r="D642" s="151"/>
      <c r="E642" s="152"/>
      <c r="F642" s="152"/>
      <c r="G642" s="152"/>
      <c r="H642" s="152"/>
      <c r="I642" s="152"/>
      <c r="J642" s="152"/>
      <c r="K642" s="152"/>
    </row>
    <row r="643" spans="2:11">
      <c r="B643" s="151"/>
      <c r="C643" s="151"/>
      <c r="D643" s="151"/>
      <c r="E643" s="152"/>
      <c r="F643" s="152"/>
      <c r="G643" s="152"/>
      <c r="H643" s="152"/>
      <c r="I643" s="152"/>
      <c r="J643" s="152"/>
      <c r="K643" s="152"/>
    </row>
    <row r="644" spans="2:11">
      <c r="B644" s="151"/>
      <c r="C644" s="151"/>
      <c r="D644" s="151"/>
      <c r="E644" s="152"/>
      <c r="F644" s="152"/>
      <c r="G644" s="152"/>
      <c r="H644" s="152"/>
      <c r="I644" s="152"/>
      <c r="J644" s="152"/>
      <c r="K644" s="152"/>
    </row>
    <row r="645" spans="2:11">
      <c r="B645" s="151"/>
      <c r="C645" s="151"/>
      <c r="D645" s="151"/>
      <c r="E645" s="152"/>
      <c r="F645" s="152"/>
      <c r="G645" s="152"/>
      <c r="H645" s="152"/>
      <c r="I645" s="152"/>
      <c r="J645" s="152"/>
      <c r="K645" s="152"/>
    </row>
    <row r="646" spans="2:11">
      <c r="B646" s="151"/>
      <c r="C646" s="151"/>
      <c r="D646" s="151"/>
      <c r="E646" s="152"/>
      <c r="F646" s="152"/>
      <c r="G646" s="152"/>
      <c r="H646" s="152"/>
      <c r="I646" s="152"/>
      <c r="J646" s="152"/>
      <c r="K646" s="152"/>
    </row>
    <row r="647" spans="2:11">
      <c r="B647" s="151"/>
      <c r="C647" s="151"/>
      <c r="D647" s="151"/>
      <c r="E647" s="152"/>
      <c r="F647" s="152"/>
      <c r="G647" s="152"/>
      <c r="H647" s="152"/>
      <c r="I647" s="152"/>
      <c r="J647" s="152"/>
      <c r="K647" s="152"/>
    </row>
    <row r="648" spans="2:11">
      <c r="B648" s="151"/>
      <c r="C648" s="151"/>
      <c r="D648" s="151"/>
      <c r="E648" s="152"/>
      <c r="F648" s="152"/>
      <c r="G648" s="152"/>
      <c r="H648" s="152"/>
      <c r="I648" s="152"/>
      <c r="J648" s="152"/>
      <c r="K648" s="152"/>
    </row>
    <row r="649" spans="2:11">
      <c r="B649" s="151"/>
      <c r="C649" s="151"/>
      <c r="D649" s="151"/>
      <c r="E649" s="152"/>
      <c r="F649" s="152"/>
      <c r="G649" s="152"/>
      <c r="H649" s="152"/>
      <c r="I649" s="152"/>
      <c r="J649" s="152"/>
      <c r="K649" s="152"/>
    </row>
    <row r="650" spans="2:11">
      <c r="B650" s="151"/>
      <c r="C650" s="151"/>
      <c r="D650" s="151"/>
      <c r="E650" s="152"/>
      <c r="F650" s="152"/>
      <c r="G650" s="152"/>
      <c r="H650" s="152"/>
      <c r="I650" s="152"/>
      <c r="J650" s="152"/>
      <c r="K650" s="152"/>
    </row>
    <row r="651" spans="2:11">
      <c r="B651" s="151"/>
      <c r="C651" s="151"/>
      <c r="D651" s="151"/>
      <c r="E651" s="152"/>
      <c r="F651" s="152"/>
      <c r="G651" s="152"/>
      <c r="H651" s="152"/>
      <c r="I651" s="152"/>
      <c r="J651" s="152"/>
      <c r="K651" s="152"/>
    </row>
    <row r="652" spans="2:11">
      <c r="B652" s="151"/>
      <c r="C652" s="151"/>
      <c r="D652" s="151"/>
      <c r="E652" s="152"/>
      <c r="F652" s="152"/>
      <c r="G652" s="152"/>
      <c r="H652" s="152"/>
      <c r="I652" s="152"/>
      <c r="J652" s="152"/>
      <c r="K652" s="152"/>
    </row>
    <row r="653" spans="2:11">
      <c r="B653" s="151"/>
      <c r="C653" s="151"/>
      <c r="D653" s="151"/>
      <c r="E653" s="152"/>
      <c r="F653" s="152"/>
      <c r="G653" s="152"/>
      <c r="H653" s="152"/>
      <c r="I653" s="152"/>
      <c r="J653" s="152"/>
      <c r="K653" s="152"/>
    </row>
    <row r="654" spans="2:11">
      <c r="B654" s="151"/>
      <c r="C654" s="151"/>
      <c r="D654" s="151"/>
      <c r="E654" s="152"/>
      <c r="F654" s="152"/>
      <c r="G654" s="152"/>
      <c r="H654" s="152"/>
      <c r="I654" s="152"/>
      <c r="J654" s="152"/>
      <c r="K654" s="152"/>
    </row>
    <row r="655" spans="2:11">
      <c r="B655" s="151"/>
      <c r="C655" s="151"/>
      <c r="D655" s="151"/>
      <c r="E655" s="152"/>
      <c r="F655" s="152"/>
      <c r="G655" s="152"/>
      <c r="H655" s="152"/>
      <c r="I655" s="152"/>
      <c r="J655" s="152"/>
      <c r="K655" s="152"/>
    </row>
    <row r="656" spans="2:11">
      <c r="B656" s="151"/>
      <c r="C656" s="151"/>
      <c r="D656" s="151"/>
      <c r="E656" s="152"/>
      <c r="F656" s="152"/>
      <c r="G656" s="152"/>
      <c r="H656" s="152"/>
      <c r="I656" s="152"/>
      <c r="J656" s="152"/>
      <c r="K656" s="152"/>
    </row>
    <row r="657" spans="2:11">
      <c r="B657" s="151"/>
      <c r="C657" s="151"/>
      <c r="D657" s="151"/>
      <c r="E657" s="152"/>
      <c r="F657" s="152"/>
      <c r="G657" s="152"/>
      <c r="H657" s="152"/>
      <c r="I657" s="152"/>
      <c r="J657" s="152"/>
      <c r="K657" s="152"/>
    </row>
    <row r="658" spans="2:11">
      <c r="B658" s="151"/>
      <c r="C658" s="151"/>
      <c r="D658" s="151"/>
      <c r="E658" s="152"/>
      <c r="F658" s="152"/>
      <c r="G658" s="152"/>
      <c r="H658" s="152"/>
      <c r="I658" s="152"/>
      <c r="J658" s="152"/>
      <c r="K658" s="152"/>
    </row>
    <row r="659" spans="2:11">
      <c r="B659" s="151"/>
      <c r="C659" s="151"/>
      <c r="D659" s="151"/>
      <c r="E659" s="152"/>
      <c r="F659" s="152"/>
      <c r="G659" s="152"/>
      <c r="H659" s="152"/>
      <c r="I659" s="152"/>
      <c r="J659" s="152"/>
      <c r="K659" s="152"/>
    </row>
    <row r="660" spans="2:11">
      <c r="B660" s="151"/>
      <c r="C660" s="151"/>
      <c r="D660" s="151"/>
      <c r="E660" s="152"/>
      <c r="F660" s="152"/>
      <c r="G660" s="152"/>
      <c r="H660" s="152"/>
      <c r="I660" s="152"/>
      <c r="J660" s="152"/>
      <c r="K660" s="152"/>
    </row>
    <row r="661" spans="2:11">
      <c r="B661" s="151"/>
      <c r="C661" s="151"/>
      <c r="D661" s="151"/>
      <c r="E661" s="152"/>
      <c r="F661" s="152"/>
      <c r="G661" s="152"/>
      <c r="H661" s="152"/>
      <c r="I661" s="152"/>
      <c r="J661" s="152"/>
      <c r="K661" s="152"/>
    </row>
    <row r="662" spans="2:11">
      <c r="B662" s="151"/>
      <c r="C662" s="151"/>
      <c r="D662" s="151"/>
      <c r="E662" s="152"/>
      <c r="F662" s="152"/>
      <c r="G662" s="152"/>
      <c r="H662" s="152"/>
      <c r="I662" s="152"/>
      <c r="J662" s="152"/>
      <c r="K662" s="152"/>
    </row>
    <row r="663" spans="2:11">
      <c r="B663" s="151"/>
      <c r="C663" s="151"/>
      <c r="D663" s="151"/>
      <c r="E663" s="152"/>
      <c r="F663" s="152"/>
      <c r="G663" s="152"/>
      <c r="H663" s="152"/>
      <c r="I663" s="152"/>
      <c r="J663" s="152"/>
      <c r="K663" s="152"/>
    </row>
    <row r="664" spans="2:11">
      <c r="B664" s="151"/>
      <c r="C664" s="151"/>
      <c r="D664" s="151"/>
      <c r="E664" s="152"/>
      <c r="F664" s="152"/>
      <c r="G664" s="152"/>
      <c r="H664" s="152"/>
      <c r="I664" s="152"/>
      <c r="J664" s="152"/>
      <c r="K664" s="152"/>
    </row>
    <row r="665" spans="2:11">
      <c r="B665" s="151"/>
      <c r="C665" s="151"/>
      <c r="D665" s="151"/>
      <c r="E665" s="152"/>
      <c r="F665" s="152"/>
      <c r="G665" s="152"/>
      <c r="H665" s="152"/>
      <c r="I665" s="152"/>
      <c r="J665" s="152"/>
      <c r="K665" s="152"/>
    </row>
    <row r="666" spans="2:11">
      <c r="B666" s="151"/>
      <c r="C666" s="151"/>
      <c r="D666" s="151"/>
      <c r="E666" s="152"/>
      <c r="F666" s="152"/>
      <c r="G666" s="152"/>
      <c r="H666" s="152"/>
      <c r="I666" s="152"/>
      <c r="J666" s="152"/>
      <c r="K666" s="152"/>
    </row>
    <row r="667" spans="2:11">
      <c r="B667" s="151"/>
      <c r="C667" s="151"/>
      <c r="D667" s="151"/>
      <c r="E667" s="152"/>
      <c r="F667" s="152"/>
      <c r="G667" s="152"/>
      <c r="H667" s="152"/>
      <c r="I667" s="152"/>
      <c r="J667" s="152"/>
      <c r="K667" s="152"/>
    </row>
    <row r="668" spans="2:11">
      <c r="B668" s="151"/>
      <c r="C668" s="151"/>
      <c r="D668" s="151"/>
      <c r="E668" s="152"/>
      <c r="F668" s="152"/>
      <c r="G668" s="152"/>
      <c r="H668" s="152"/>
      <c r="I668" s="152"/>
      <c r="J668" s="152"/>
      <c r="K668" s="152"/>
    </row>
    <row r="669" spans="2:11">
      <c r="B669" s="151"/>
      <c r="C669" s="151"/>
      <c r="D669" s="151"/>
      <c r="E669" s="152"/>
      <c r="F669" s="152"/>
      <c r="G669" s="152"/>
      <c r="H669" s="152"/>
      <c r="I669" s="152"/>
      <c r="J669" s="152"/>
      <c r="K669" s="152"/>
    </row>
    <row r="670" spans="2:11">
      <c r="B670" s="151"/>
      <c r="C670" s="151"/>
      <c r="D670" s="151"/>
      <c r="E670" s="152"/>
      <c r="F670" s="152"/>
      <c r="G670" s="152"/>
      <c r="H670" s="152"/>
      <c r="I670" s="152"/>
      <c r="J670" s="152"/>
      <c r="K670" s="152"/>
    </row>
    <row r="671" spans="2:11">
      <c r="B671" s="151"/>
      <c r="C671" s="151"/>
      <c r="D671" s="151"/>
      <c r="E671" s="152"/>
      <c r="F671" s="152"/>
      <c r="G671" s="152"/>
      <c r="H671" s="152"/>
      <c r="I671" s="152"/>
      <c r="J671" s="152"/>
      <c r="K671" s="152"/>
    </row>
    <row r="672" spans="2:11">
      <c r="B672" s="151"/>
      <c r="C672" s="151"/>
      <c r="D672" s="151"/>
      <c r="E672" s="152"/>
      <c r="F672" s="152"/>
      <c r="G672" s="152"/>
      <c r="H672" s="152"/>
      <c r="I672" s="152"/>
      <c r="J672" s="152"/>
      <c r="K672" s="152"/>
    </row>
    <row r="673" spans="2:11">
      <c r="B673" s="151"/>
      <c r="C673" s="151"/>
      <c r="D673" s="151"/>
      <c r="E673" s="152"/>
      <c r="F673" s="152"/>
      <c r="G673" s="152"/>
      <c r="H673" s="152"/>
      <c r="I673" s="152"/>
      <c r="J673" s="152"/>
      <c r="K673" s="152"/>
    </row>
    <row r="674" spans="2:11">
      <c r="B674" s="151"/>
      <c r="C674" s="151"/>
      <c r="D674" s="151"/>
      <c r="E674" s="152"/>
      <c r="F674" s="152"/>
      <c r="G674" s="152"/>
      <c r="H674" s="152"/>
      <c r="I674" s="152"/>
      <c r="J674" s="152"/>
      <c r="K674" s="152"/>
    </row>
    <row r="675" spans="2:11">
      <c r="B675" s="151"/>
      <c r="C675" s="151"/>
      <c r="D675" s="151"/>
      <c r="E675" s="152"/>
      <c r="F675" s="152"/>
      <c r="G675" s="152"/>
      <c r="H675" s="152"/>
      <c r="I675" s="152"/>
      <c r="J675" s="152"/>
      <c r="K675" s="152"/>
    </row>
    <row r="676" spans="2:11">
      <c r="B676" s="151"/>
      <c r="C676" s="151"/>
      <c r="D676" s="151"/>
      <c r="E676" s="152"/>
      <c r="F676" s="152"/>
      <c r="G676" s="152"/>
      <c r="H676" s="152"/>
      <c r="I676" s="152"/>
      <c r="J676" s="152"/>
      <c r="K676" s="152"/>
    </row>
    <row r="677" spans="2:11">
      <c r="B677" s="151"/>
      <c r="C677" s="151"/>
      <c r="D677" s="151"/>
      <c r="E677" s="152"/>
      <c r="F677" s="152"/>
      <c r="G677" s="152"/>
      <c r="H677" s="152"/>
      <c r="I677" s="152"/>
      <c r="J677" s="152"/>
      <c r="K677" s="152"/>
    </row>
    <row r="678" spans="2:11">
      <c r="B678" s="151"/>
      <c r="C678" s="151"/>
      <c r="D678" s="151"/>
      <c r="E678" s="152"/>
      <c r="F678" s="152"/>
      <c r="G678" s="152"/>
      <c r="H678" s="152"/>
      <c r="I678" s="152"/>
      <c r="J678" s="152"/>
      <c r="K678" s="152"/>
    </row>
    <row r="679" spans="2:11">
      <c r="B679" s="151"/>
      <c r="C679" s="151"/>
      <c r="D679" s="151"/>
      <c r="E679" s="152"/>
      <c r="F679" s="152"/>
      <c r="G679" s="152"/>
      <c r="H679" s="152"/>
      <c r="I679" s="152"/>
      <c r="J679" s="152"/>
      <c r="K679" s="152"/>
    </row>
    <row r="680" spans="2:11">
      <c r="B680" s="151"/>
      <c r="C680" s="151"/>
      <c r="D680" s="151"/>
      <c r="E680" s="152"/>
      <c r="F680" s="152"/>
      <c r="G680" s="152"/>
      <c r="H680" s="152"/>
      <c r="I680" s="152"/>
      <c r="J680" s="152"/>
      <c r="K680" s="152"/>
    </row>
    <row r="681" spans="2:11">
      <c r="B681" s="151"/>
      <c r="C681" s="151"/>
      <c r="D681" s="151"/>
      <c r="E681" s="152"/>
      <c r="F681" s="152"/>
      <c r="G681" s="152"/>
      <c r="H681" s="152"/>
      <c r="I681" s="152"/>
      <c r="J681" s="152"/>
      <c r="K681" s="152"/>
    </row>
    <row r="682" spans="2:11">
      <c r="B682" s="151"/>
      <c r="C682" s="151"/>
      <c r="D682" s="151"/>
      <c r="E682" s="152"/>
      <c r="F682" s="152"/>
      <c r="G682" s="152"/>
      <c r="H682" s="152"/>
      <c r="I682" s="152"/>
      <c r="J682" s="152"/>
      <c r="K682" s="152"/>
    </row>
    <row r="683" spans="2:11">
      <c r="B683" s="151"/>
      <c r="C683" s="151"/>
      <c r="D683" s="151"/>
      <c r="E683" s="152"/>
      <c r="F683" s="152"/>
      <c r="G683" s="152"/>
      <c r="H683" s="152"/>
      <c r="I683" s="152"/>
      <c r="J683" s="152"/>
      <c r="K683" s="152"/>
    </row>
    <row r="684" spans="2:11">
      <c r="B684" s="151"/>
      <c r="C684" s="151"/>
      <c r="D684" s="151"/>
      <c r="E684" s="152"/>
      <c r="F684" s="152"/>
      <c r="G684" s="152"/>
      <c r="H684" s="152"/>
      <c r="I684" s="152"/>
      <c r="J684" s="152"/>
      <c r="K684" s="152"/>
    </row>
    <row r="685" spans="2:11">
      <c r="B685" s="151"/>
      <c r="C685" s="151"/>
      <c r="D685" s="151"/>
      <c r="E685" s="152"/>
      <c r="F685" s="152"/>
      <c r="G685" s="152"/>
      <c r="H685" s="152"/>
      <c r="I685" s="152"/>
      <c r="J685" s="152"/>
      <c r="K685" s="152"/>
    </row>
    <row r="686" spans="2:11">
      <c r="B686" s="151"/>
      <c r="C686" s="151"/>
      <c r="D686" s="151"/>
      <c r="E686" s="152"/>
      <c r="F686" s="152"/>
      <c r="G686" s="152"/>
      <c r="H686" s="152"/>
      <c r="I686" s="152"/>
      <c r="J686" s="152"/>
      <c r="K686" s="152"/>
    </row>
    <row r="687" spans="2:11">
      <c r="B687" s="151"/>
      <c r="C687" s="151"/>
      <c r="D687" s="151"/>
      <c r="E687" s="152"/>
      <c r="F687" s="152"/>
      <c r="G687" s="152"/>
      <c r="H687" s="152"/>
      <c r="I687" s="152"/>
      <c r="J687" s="152"/>
      <c r="K687" s="152"/>
    </row>
    <row r="688" spans="2:11">
      <c r="B688" s="151"/>
      <c r="C688" s="151"/>
      <c r="D688" s="151"/>
      <c r="E688" s="152"/>
      <c r="F688" s="152"/>
      <c r="G688" s="152"/>
      <c r="H688" s="152"/>
      <c r="I688" s="152"/>
      <c r="J688" s="152"/>
      <c r="K688" s="152"/>
    </row>
    <row r="689" spans="2:11">
      <c r="B689" s="151"/>
      <c r="C689" s="151"/>
      <c r="D689" s="151"/>
      <c r="E689" s="152"/>
      <c r="F689" s="152"/>
      <c r="G689" s="152"/>
      <c r="H689" s="152"/>
      <c r="I689" s="152"/>
      <c r="J689" s="152"/>
      <c r="K689" s="152"/>
    </row>
    <row r="690" spans="2:11">
      <c r="B690" s="151"/>
      <c r="C690" s="151"/>
      <c r="D690" s="151"/>
      <c r="E690" s="152"/>
      <c r="F690" s="152"/>
      <c r="G690" s="152"/>
      <c r="H690" s="152"/>
      <c r="I690" s="152"/>
      <c r="J690" s="152"/>
      <c r="K690" s="152"/>
    </row>
    <row r="691" spans="2:11">
      <c r="B691" s="151"/>
      <c r="C691" s="151"/>
      <c r="D691" s="151"/>
      <c r="E691" s="152"/>
      <c r="F691" s="152"/>
      <c r="G691" s="152"/>
      <c r="H691" s="152"/>
      <c r="I691" s="152"/>
      <c r="J691" s="152"/>
      <c r="K691" s="152"/>
    </row>
    <row r="692" spans="2:11">
      <c r="B692" s="151"/>
      <c r="C692" s="151"/>
      <c r="D692" s="151"/>
      <c r="E692" s="152"/>
      <c r="F692" s="152"/>
      <c r="G692" s="152"/>
      <c r="H692" s="152"/>
      <c r="I692" s="152"/>
      <c r="J692" s="152"/>
      <c r="K692" s="152"/>
    </row>
    <row r="693" spans="2:11">
      <c r="B693" s="151"/>
      <c r="C693" s="151"/>
      <c r="D693" s="151"/>
      <c r="E693" s="152"/>
      <c r="F693" s="152"/>
      <c r="G693" s="152"/>
      <c r="H693" s="152"/>
      <c r="I693" s="152"/>
      <c r="J693" s="152"/>
      <c r="K693" s="152"/>
    </row>
    <row r="694" spans="2:11">
      <c r="B694" s="151"/>
      <c r="C694" s="151"/>
      <c r="D694" s="151"/>
      <c r="E694" s="152"/>
      <c r="F694" s="152"/>
      <c r="G694" s="152"/>
      <c r="H694" s="152"/>
      <c r="I694" s="152"/>
      <c r="J694" s="152"/>
      <c r="K694" s="152"/>
    </row>
    <row r="695" spans="2:11">
      <c r="B695" s="151"/>
      <c r="C695" s="151"/>
      <c r="D695" s="151"/>
      <c r="E695" s="152"/>
      <c r="F695" s="152"/>
      <c r="G695" s="152"/>
      <c r="H695" s="152"/>
      <c r="I695" s="152"/>
      <c r="J695" s="152"/>
      <c r="K695" s="152"/>
    </row>
    <row r="696" spans="2:11">
      <c r="B696" s="151"/>
      <c r="C696" s="151"/>
      <c r="D696" s="151"/>
      <c r="E696" s="152"/>
      <c r="F696" s="152"/>
      <c r="G696" s="152"/>
      <c r="H696" s="152"/>
      <c r="I696" s="152"/>
      <c r="J696" s="152"/>
      <c r="K696" s="152"/>
    </row>
    <row r="697" spans="2:11">
      <c r="B697" s="151"/>
      <c r="C697" s="151"/>
      <c r="D697" s="151"/>
      <c r="E697" s="152"/>
      <c r="F697" s="152"/>
      <c r="G697" s="152"/>
      <c r="H697" s="152"/>
      <c r="I697" s="152"/>
      <c r="J697" s="152"/>
      <c r="K697" s="152"/>
    </row>
    <row r="698" spans="2:11">
      <c r="B698" s="151"/>
      <c r="C698" s="151"/>
      <c r="D698" s="151"/>
      <c r="E698" s="152"/>
      <c r="F698" s="152"/>
      <c r="G698" s="152"/>
      <c r="H698" s="152"/>
      <c r="I698" s="152"/>
      <c r="J698" s="152"/>
      <c r="K698" s="152"/>
    </row>
    <row r="699" spans="2:11">
      <c r="B699" s="151"/>
      <c r="C699" s="151"/>
      <c r="D699" s="151"/>
      <c r="E699" s="152"/>
      <c r="F699" s="152"/>
      <c r="G699" s="152"/>
      <c r="H699" s="152"/>
      <c r="I699" s="152"/>
      <c r="J699" s="152"/>
      <c r="K699" s="152"/>
    </row>
    <row r="700" spans="2:11">
      <c r="B700" s="151"/>
      <c r="C700" s="151"/>
      <c r="D700" s="151"/>
      <c r="E700" s="152"/>
      <c r="F700" s="152"/>
      <c r="G700" s="152"/>
      <c r="H700" s="152"/>
      <c r="I700" s="152"/>
      <c r="J700" s="152"/>
      <c r="K700" s="152"/>
    </row>
    <row r="701" spans="2:11">
      <c r="B701" s="151"/>
      <c r="C701" s="151"/>
      <c r="D701" s="151"/>
      <c r="E701" s="152"/>
      <c r="F701" s="152"/>
      <c r="G701" s="152"/>
      <c r="H701" s="152"/>
      <c r="I701" s="152"/>
      <c r="J701" s="152"/>
      <c r="K701" s="152"/>
    </row>
    <row r="702" spans="2:11">
      <c r="B702" s="151"/>
      <c r="C702" s="151"/>
      <c r="D702" s="151"/>
      <c r="E702" s="152"/>
      <c r="F702" s="152"/>
      <c r="G702" s="152"/>
      <c r="H702" s="152"/>
      <c r="I702" s="152"/>
      <c r="J702" s="152"/>
      <c r="K702" s="152"/>
    </row>
    <row r="703" spans="2:11">
      <c r="B703" s="151"/>
      <c r="C703" s="151"/>
      <c r="D703" s="151"/>
      <c r="E703" s="152"/>
      <c r="F703" s="152"/>
      <c r="G703" s="152"/>
      <c r="H703" s="152"/>
      <c r="I703" s="152"/>
      <c r="J703" s="152"/>
      <c r="K703" s="152"/>
    </row>
    <row r="704" spans="2:11">
      <c r="B704" s="151"/>
      <c r="C704" s="151"/>
      <c r="D704" s="151"/>
      <c r="E704" s="152"/>
      <c r="F704" s="152"/>
      <c r="G704" s="152"/>
      <c r="H704" s="152"/>
      <c r="I704" s="152"/>
      <c r="J704" s="152"/>
      <c r="K704" s="152"/>
    </row>
    <row r="705" spans="2:11">
      <c r="B705" s="151"/>
      <c r="C705" s="151"/>
      <c r="D705" s="151"/>
      <c r="E705" s="152"/>
      <c r="F705" s="152"/>
      <c r="G705" s="152"/>
      <c r="H705" s="152"/>
      <c r="I705" s="152"/>
      <c r="J705" s="152"/>
      <c r="K705" s="152"/>
    </row>
    <row r="706" spans="2:11">
      <c r="B706" s="151"/>
      <c r="C706" s="151"/>
      <c r="D706" s="151"/>
      <c r="E706" s="152"/>
      <c r="F706" s="152"/>
      <c r="G706" s="152"/>
      <c r="H706" s="152"/>
      <c r="I706" s="152"/>
      <c r="J706" s="152"/>
      <c r="K706" s="152"/>
    </row>
    <row r="707" spans="2:11">
      <c r="B707" s="151"/>
      <c r="C707" s="151"/>
      <c r="D707" s="151"/>
      <c r="E707" s="152"/>
      <c r="F707" s="152"/>
      <c r="G707" s="152"/>
      <c r="H707" s="152"/>
      <c r="I707" s="152"/>
      <c r="J707" s="152"/>
      <c r="K707" s="152"/>
    </row>
    <row r="708" spans="2:11">
      <c r="B708" s="151"/>
      <c r="C708" s="151"/>
      <c r="D708" s="151"/>
      <c r="E708" s="152"/>
      <c r="F708" s="152"/>
      <c r="G708" s="152"/>
      <c r="H708" s="152"/>
      <c r="I708" s="152"/>
      <c r="J708" s="152"/>
      <c r="K708" s="152"/>
    </row>
    <row r="709" spans="2:11">
      <c r="B709" s="151"/>
      <c r="C709" s="151"/>
      <c r="D709" s="151"/>
      <c r="E709" s="152"/>
      <c r="F709" s="152"/>
      <c r="G709" s="152"/>
      <c r="H709" s="152"/>
      <c r="I709" s="152"/>
      <c r="J709" s="152"/>
      <c r="K709" s="152"/>
    </row>
    <row r="710" spans="2:11">
      <c r="B710" s="151"/>
      <c r="C710" s="151"/>
      <c r="D710" s="151"/>
      <c r="E710" s="152"/>
      <c r="F710" s="152"/>
      <c r="G710" s="152"/>
      <c r="H710" s="152"/>
      <c r="I710" s="152"/>
      <c r="J710" s="152"/>
      <c r="K710" s="152"/>
    </row>
    <row r="711" spans="2:11">
      <c r="B711" s="151"/>
      <c r="C711" s="151"/>
      <c r="D711" s="151"/>
      <c r="E711" s="152"/>
      <c r="F711" s="152"/>
      <c r="G711" s="152"/>
      <c r="H711" s="152"/>
      <c r="I711" s="152"/>
      <c r="J711" s="152"/>
      <c r="K711" s="152"/>
    </row>
    <row r="712" spans="2:11">
      <c r="B712" s="151"/>
      <c r="C712" s="151"/>
      <c r="D712" s="151"/>
      <c r="E712" s="152"/>
      <c r="F712" s="152"/>
      <c r="G712" s="152"/>
      <c r="H712" s="152"/>
      <c r="I712" s="152"/>
      <c r="J712" s="152"/>
      <c r="K712" s="152"/>
    </row>
    <row r="713" spans="2:11">
      <c r="B713" s="151"/>
      <c r="C713" s="151"/>
      <c r="D713" s="151"/>
      <c r="E713" s="152"/>
      <c r="F713" s="152"/>
      <c r="G713" s="152"/>
      <c r="H713" s="152"/>
      <c r="I713" s="152"/>
      <c r="J713" s="152"/>
      <c r="K713" s="152"/>
    </row>
    <row r="714" spans="2:11">
      <c r="B714" s="151"/>
      <c r="C714" s="151"/>
      <c r="D714" s="151"/>
      <c r="E714" s="152"/>
      <c r="F714" s="152"/>
      <c r="G714" s="152"/>
      <c r="H714" s="152"/>
      <c r="I714" s="152"/>
      <c r="J714" s="152"/>
      <c r="K714" s="152"/>
    </row>
    <row r="715" spans="2:11">
      <c r="B715" s="151"/>
      <c r="C715" s="151"/>
      <c r="D715" s="151"/>
      <c r="E715" s="152"/>
      <c r="F715" s="152"/>
      <c r="G715" s="152"/>
      <c r="H715" s="152"/>
      <c r="I715" s="152"/>
      <c r="J715" s="152"/>
      <c r="K715" s="152"/>
    </row>
    <row r="716" spans="2:11">
      <c r="B716" s="151"/>
      <c r="C716" s="151"/>
      <c r="D716" s="151"/>
      <c r="E716" s="152"/>
      <c r="F716" s="152"/>
      <c r="G716" s="152"/>
      <c r="H716" s="152"/>
      <c r="I716" s="152"/>
      <c r="J716" s="152"/>
      <c r="K716" s="152"/>
    </row>
    <row r="717" spans="2:11">
      <c r="B717" s="151"/>
      <c r="C717" s="151"/>
      <c r="D717" s="151"/>
      <c r="E717" s="152"/>
      <c r="F717" s="152"/>
      <c r="G717" s="152"/>
      <c r="H717" s="152"/>
      <c r="I717" s="152"/>
      <c r="J717" s="152"/>
      <c r="K717" s="152"/>
    </row>
    <row r="718" spans="2:11">
      <c r="B718" s="151"/>
      <c r="C718" s="151"/>
      <c r="D718" s="151"/>
      <c r="E718" s="152"/>
      <c r="F718" s="152"/>
      <c r="G718" s="152"/>
      <c r="H718" s="152"/>
      <c r="I718" s="152"/>
      <c r="J718" s="152"/>
      <c r="K718" s="152"/>
    </row>
    <row r="719" spans="2:11">
      <c r="B719" s="151"/>
      <c r="C719" s="151"/>
      <c r="D719" s="151"/>
      <c r="E719" s="152"/>
      <c r="F719" s="152"/>
      <c r="G719" s="152"/>
      <c r="H719" s="152"/>
      <c r="I719" s="152"/>
      <c r="J719" s="152"/>
      <c r="K719" s="152"/>
    </row>
    <row r="720" spans="2:11">
      <c r="B720" s="151"/>
      <c r="C720" s="151"/>
      <c r="D720" s="151"/>
      <c r="E720" s="152"/>
      <c r="F720" s="152"/>
      <c r="G720" s="152"/>
      <c r="H720" s="152"/>
      <c r="I720" s="152"/>
      <c r="J720" s="152"/>
      <c r="K720" s="152"/>
    </row>
    <row r="721" spans="2:11">
      <c r="B721" s="151"/>
      <c r="C721" s="151"/>
      <c r="D721" s="151"/>
      <c r="E721" s="152"/>
      <c r="F721" s="152"/>
      <c r="G721" s="152"/>
      <c r="H721" s="152"/>
      <c r="I721" s="152"/>
      <c r="J721" s="152"/>
      <c r="K721" s="152"/>
    </row>
    <row r="722" spans="2:11">
      <c r="B722" s="151"/>
      <c r="C722" s="151"/>
      <c r="D722" s="151"/>
      <c r="E722" s="152"/>
      <c r="F722" s="152"/>
      <c r="G722" s="152"/>
      <c r="H722" s="152"/>
      <c r="I722" s="152"/>
      <c r="J722" s="152"/>
      <c r="K722" s="152"/>
    </row>
    <row r="723" spans="2:11">
      <c r="B723" s="151"/>
      <c r="C723" s="151"/>
      <c r="D723" s="151"/>
      <c r="E723" s="152"/>
      <c r="F723" s="152"/>
      <c r="G723" s="152"/>
      <c r="H723" s="152"/>
      <c r="I723" s="152"/>
      <c r="J723" s="152"/>
      <c r="K723" s="152"/>
    </row>
    <row r="724" spans="2:11">
      <c r="B724" s="151"/>
      <c r="C724" s="151"/>
      <c r="D724" s="151"/>
      <c r="E724" s="152"/>
      <c r="F724" s="152"/>
      <c r="G724" s="152"/>
      <c r="H724" s="152"/>
      <c r="I724" s="152"/>
      <c r="J724" s="152"/>
      <c r="K724" s="152"/>
    </row>
    <row r="725" spans="2:11">
      <c r="B725" s="151"/>
      <c r="C725" s="151"/>
      <c r="D725" s="151"/>
      <c r="E725" s="152"/>
      <c r="F725" s="152"/>
      <c r="G725" s="152"/>
      <c r="H725" s="152"/>
      <c r="I725" s="152"/>
      <c r="J725" s="152"/>
      <c r="K725" s="152"/>
    </row>
    <row r="726" spans="2:11">
      <c r="B726" s="151"/>
      <c r="C726" s="151"/>
      <c r="D726" s="151"/>
      <c r="E726" s="152"/>
      <c r="F726" s="152"/>
      <c r="G726" s="152"/>
      <c r="H726" s="152"/>
      <c r="I726" s="152"/>
      <c r="J726" s="152"/>
      <c r="K726" s="152"/>
    </row>
    <row r="727" spans="2:11">
      <c r="B727" s="151"/>
      <c r="C727" s="151"/>
      <c r="D727" s="151"/>
      <c r="E727" s="152"/>
      <c r="F727" s="152"/>
      <c r="G727" s="152"/>
      <c r="H727" s="152"/>
      <c r="I727" s="152"/>
      <c r="J727" s="152"/>
      <c r="K727" s="152"/>
    </row>
    <row r="728" spans="2:11">
      <c r="B728" s="151"/>
      <c r="C728" s="151"/>
      <c r="D728" s="151"/>
      <c r="E728" s="152"/>
      <c r="F728" s="152"/>
      <c r="G728" s="152"/>
      <c r="H728" s="152"/>
      <c r="I728" s="152"/>
      <c r="J728" s="152"/>
      <c r="K728" s="152"/>
    </row>
    <row r="729" spans="2:11">
      <c r="B729" s="151"/>
      <c r="C729" s="151"/>
      <c r="D729" s="151"/>
      <c r="E729" s="152"/>
      <c r="F729" s="152"/>
      <c r="G729" s="152"/>
      <c r="H729" s="152"/>
      <c r="I729" s="152"/>
      <c r="J729" s="152"/>
      <c r="K729" s="152"/>
    </row>
    <row r="730" spans="2:11">
      <c r="B730" s="151"/>
      <c r="C730" s="151"/>
      <c r="D730" s="151"/>
      <c r="E730" s="152"/>
      <c r="F730" s="152"/>
      <c r="G730" s="152"/>
      <c r="H730" s="152"/>
      <c r="I730" s="152"/>
      <c r="J730" s="152"/>
      <c r="K730" s="152"/>
    </row>
    <row r="731" spans="2:11">
      <c r="B731" s="151"/>
      <c r="C731" s="151"/>
      <c r="D731" s="151"/>
      <c r="E731" s="152"/>
      <c r="F731" s="152"/>
      <c r="G731" s="152"/>
      <c r="H731" s="152"/>
      <c r="I731" s="152"/>
      <c r="J731" s="152"/>
      <c r="K731" s="152"/>
    </row>
    <row r="732" spans="2:11">
      <c r="B732" s="151"/>
      <c r="C732" s="151"/>
      <c r="D732" s="151"/>
      <c r="E732" s="152"/>
      <c r="F732" s="152"/>
      <c r="G732" s="152"/>
      <c r="H732" s="152"/>
      <c r="I732" s="152"/>
      <c r="J732" s="152"/>
      <c r="K732" s="152"/>
    </row>
    <row r="733" spans="2:11">
      <c r="B733" s="151"/>
      <c r="C733" s="151"/>
      <c r="D733" s="151"/>
      <c r="E733" s="152"/>
      <c r="F733" s="152"/>
      <c r="G733" s="152"/>
      <c r="H733" s="152"/>
      <c r="I733" s="152"/>
      <c r="J733" s="152"/>
      <c r="K733" s="152"/>
    </row>
    <row r="734" spans="2:11">
      <c r="B734" s="151"/>
      <c r="C734" s="151"/>
      <c r="D734" s="151"/>
      <c r="E734" s="152"/>
      <c r="F734" s="152"/>
      <c r="G734" s="152"/>
      <c r="H734" s="152"/>
      <c r="I734" s="152"/>
      <c r="J734" s="152"/>
      <c r="K734" s="152"/>
    </row>
    <row r="735" spans="2:11">
      <c r="B735" s="151"/>
      <c r="C735" s="151"/>
      <c r="D735" s="151"/>
      <c r="E735" s="152"/>
      <c r="F735" s="152"/>
      <c r="G735" s="152"/>
      <c r="H735" s="152"/>
      <c r="I735" s="152"/>
      <c r="J735" s="152"/>
      <c r="K735" s="152"/>
    </row>
    <row r="736" spans="2:11">
      <c r="B736" s="151"/>
      <c r="C736" s="151"/>
      <c r="D736" s="151"/>
      <c r="E736" s="152"/>
      <c r="F736" s="152"/>
      <c r="G736" s="152"/>
      <c r="H736" s="152"/>
      <c r="I736" s="152"/>
      <c r="J736" s="152"/>
      <c r="K736" s="152"/>
    </row>
    <row r="737" spans="2:11">
      <c r="B737" s="151"/>
      <c r="C737" s="151"/>
      <c r="D737" s="151"/>
      <c r="E737" s="152"/>
      <c r="F737" s="152"/>
      <c r="G737" s="152"/>
      <c r="H737" s="152"/>
      <c r="I737" s="152"/>
      <c r="J737" s="152"/>
      <c r="K737" s="152"/>
    </row>
    <row r="738" spans="2:11">
      <c r="B738" s="151"/>
      <c r="C738" s="151"/>
      <c r="D738" s="151"/>
      <c r="E738" s="152"/>
      <c r="F738" s="152"/>
      <c r="G738" s="152"/>
      <c r="H738" s="152"/>
      <c r="I738" s="152"/>
      <c r="J738" s="152"/>
      <c r="K738" s="152"/>
    </row>
    <row r="739" spans="2:11">
      <c r="B739" s="151"/>
      <c r="C739" s="151"/>
      <c r="D739" s="151"/>
      <c r="E739" s="152"/>
      <c r="F739" s="152"/>
      <c r="G739" s="152"/>
      <c r="H739" s="152"/>
      <c r="I739" s="152"/>
      <c r="J739" s="152"/>
      <c r="K739" s="152"/>
    </row>
    <row r="740" spans="2:11">
      <c r="B740" s="151"/>
      <c r="C740" s="151"/>
      <c r="D740" s="151"/>
      <c r="E740" s="152"/>
      <c r="F740" s="152"/>
      <c r="G740" s="152"/>
      <c r="H740" s="152"/>
      <c r="I740" s="152"/>
      <c r="J740" s="152"/>
      <c r="K740" s="152"/>
    </row>
    <row r="741" spans="2:11">
      <c r="B741" s="151"/>
      <c r="C741" s="151"/>
      <c r="D741" s="151"/>
      <c r="E741" s="152"/>
      <c r="F741" s="152"/>
      <c r="G741" s="152"/>
      <c r="H741" s="152"/>
      <c r="I741" s="152"/>
      <c r="J741" s="152"/>
      <c r="K741" s="152"/>
    </row>
    <row r="742" spans="2:11">
      <c r="B742" s="151"/>
      <c r="C742" s="151"/>
      <c r="D742" s="151"/>
      <c r="E742" s="152"/>
      <c r="F742" s="152"/>
      <c r="G742" s="152"/>
      <c r="H742" s="152"/>
      <c r="I742" s="152"/>
      <c r="J742" s="152"/>
      <c r="K742" s="152"/>
    </row>
    <row r="743" spans="2:11">
      <c r="B743" s="151"/>
      <c r="C743" s="151"/>
      <c r="D743" s="151"/>
      <c r="E743" s="152"/>
      <c r="F743" s="152"/>
      <c r="G743" s="152"/>
      <c r="H743" s="152"/>
      <c r="I743" s="152"/>
      <c r="J743" s="152"/>
      <c r="K743" s="152"/>
    </row>
    <row r="744" spans="2:11">
      <c r="B744" s="151"/>
      <c r="C744" s="151"/>
      <c r="D744" s="151"/>
      <c r="E744" s="152"/>
      <c r="F744" s="152"/>
      <c r="G744" s="152"/>
      <c r="H744" s="152"/>
      <c r="I744" s="152"/>
      <c r="J744" s="152"/>
      <c r="K744" s="152"/>
    </row>
    <row r="745" spans="2:11">
      <c r="B745" s="151"/>
      <c r="C745" s="151"/>
      <c r="D745" s="151"/>
      <c r="E745" s="152"/>
      <c r="F745" s="152"/>
      <c r="G745" s="152"/>
      <c r="H745" s="152"/>
      <c r="I745" s="152"/>
      <c r="J745" s="152"/>
      <c r="K745" s="152"/>
    </row>
    <row r="746" spans="2:11">
      <c r="B746" s="151"/>
      <c r="C746" s="151"/>
      <c r="D746" s="151"/>
      <c r="E746" s="152"/>
      <c r="F746" s="152"/>
      <c r="G746" s="152"/>
      <c r="H746" s="152"/>
      <c r="I746" s="152"/>
      <c r="J746" s="152"/>
      <c r="K746" s="152"/>
    </row>
    <row r="747" spans="2:11">
      <c r="B747" s="151"/>
      <c r="C747" s="151"/>
      <c r="D747" s="151"/>
      <c r="E747" s="152"/>
      <c r="F747" s="152"/>
      <c r="G747" s="152"/>
      <c r="H747" s="152"/>
      <c r="I747" s="152"/>
      <c r="J747" s="152"/>
      <c r="K747" s="152"/>
    </row>
    <row r="748" spans="2:11">
      <c r="B748" s="151"/>
      <c r="C748" s="151"/>
      <c r="D748" s="151"/>
      <c r="E748" s="152"/>
      <c r="F748" s="152"/>
      <c r="G748" s="152"/>
      <c r="H748" s="152"/>
      <c r="I748" s="152"/>
      <c r="J748" s="152"/>
      <c r="K748" s="152"/>
    </row>
    <row r="749" spans="2:11">
      <c r="B749" s="151"/>
      <c r="C749" s="151"/>
      <c r="D749" s="151"/>
      <c r="E749" s="152"/>
      <c r="F749" s="152"/>
      <c r="G749" s="152"/>
      <c r="H749" s="152"/>
      <c r="I749" s="152"/>
      <c r="J749" s="152"/>
      <c r="K749" s="152"/>
    </row>
    <row r="750" spans="2:11">
      <c r="B750" s="151"/>
      <c r="C750" s="151"/>
      <c r="D750" s="151"/>
      <c r="E750" s="152"/>
      <c r="F750" s="152"/>
      <c r="G750" s="152"/>
      <c r="H750" s="152"/>
      <c r="I750" s="152"/>
      <c r="J750" s="152"/>
      <c r="K750" s="152"/>
    </row>
    <row r="751" spans="2:11">
      <c r="B751" s="151"/>
      <c r="C751" s="151"/>
      <c r="D751" s="151"/>
      <c r="E751" s="152"/>
      <c r="F751" s="152"/>
      <c r="G751" s="152"/>
      <c r="H751" s="152"/>
      <c r="I751" s="152"/>
      <c r="J751" s="152"/>
      <c r="K751" s="152"/>
    </row>
    <row r="752" spans="2:11">
      <c r="B752" s="151"/>
      <c r="C752" s="151"/>
      <c r="D752" s="151"/>
      <c r="E752" s="152"/>
      <c r="F752" s="152"/>
      <c r="G752" s="152"/>
      <c r="H752" s="152"/>
      <c r="I752" s="152"/>
      <c r="J752" s="152"/>
      <c r="K752" s="152"/>
    </row>
    <row r="753" spans="2:11">
      <c r="B753" s="151"/>
      <c r="C753" s="151"/>
      <c r="D753" s="151"/>
      <c r="E753" s="152"/>
      <c r="F753" s="152"/>
      <c r="G753" s="152"/>
      <c r="H753" s="152"/>
      <c r="I753" s="152"/>
      <c r="J753" s="152"/>
      <c r="K753" s="152"/>
    </row>
    <row r="754" spans="2:11">
      <c r="B754" s="151"/>
      <c r="C754" s="151"/>
      <c r="D754" s="151"/>
      <c r="E754" s="152"/>
      <c r="F754" s="152"/>
      <c r="G754" s="152"/>
      <c r="H754" s="152"/>
      <c r="I754" s="152"/>
      <c r="J754" s="152"/>
      <c r="K754" s="152"/>
    </row>
    <row r="755" spans="2:11">
      <c r="B755" s="151"/>
      <c r="C755" s="151"/>
      <c r="D755" s="151"/>
      <c r="E755" s="152"/>
      <c r="F755" s="152"/>
      <c r="G755" s="152"/>
      <c r="H755" s="152"/>
      <c r="I755" s="152"/>
      <c r="J755" s="152"/>
      <c r="K755" s="152"/>
    </row>
    <row r="756" spans="2:11">
      <c r="B756" s="151"/>
      <c r="C756" s="151"/>
      <c r="D756" s="151"/>
      <c r="E756" s="152"/>
      <c r="F756" s="152"/>
      <c r="G756" s="152"/>
      <c r="H756" s="152"/>
      <c r="I756" s="152"/>
      <c r="J756" s="152"/>
      <c r="K756" s="152"/>
    </row>
    <row r="757" spans="2:11">
      <c r="B757" s="151"/>
      <c r="C757" s="151"/>
      <c r="D757" s="151"/>
      <c r="E757" s="152"/>
      <c r="F757" s="152"/>
      <c r="G757" s="152"/>
      <c r="H757" s="152"/>
      <c r="I757" s="152"/>
      <c r="J757" s="152"/>
      <c r="K757" s="152"/>
    </row>
    <row r="758" spans="2:11">
      <c r="B758" s="151"/>
      <c r="C758" s="151"/>
      <c r="D758" s="151"/>
      <c r="E758" s="152"/>
      <c r="F758" s="152"/>
      <c r="G758" s="152"/>
      <c r="H758" s="152"/>
      <c r="I758" s="152"/>
      <c r="J758" s="152"/>
      <c r="K758" s="152"/>
    </row>
    <row r="759" spans="2:11">
      <c r="B759" s="151"/>
      <c r="C759" s="151"/>
      <c r="D759" s="151"/>
      <c r="E759" s="152"/>
      <c r="F759" s="152"/>
      <c r="G759" s="152"/>
      <c r="H759" s="152"/>
      <c r="I759" s="152"/>
      <c r="J759" s="152"/>
      <c r="K759" s="152"/>
    </row>
    <row r="760" spans="2:11">
      <c r="B760" s="151"/>
      <c r="C760" s="151"/>
      <c r="D760" s="151"/>
      <c r="E760" s="152"/>
      <c r="F760" s="152"/>
      <c r="G760" s="152"/>
      <c r="H760" s="152"/>
      <c r="I760" s="152"/>
      <c r="J760" s="152"/>
      <c r="K760" s="152"/>
    </row>
    <row r="761" spans="2:11">
      <c r="B761" s="151"/>
      <c r="C761" s="151"/>
      <c r="D761" s="151"/>
      <c r="E761" s="152"/>
      <c r="F761" s="152"/>
      <c r="G761" s="152"/>
      <c r="H761" s="152"/>
      <c r="I761" s="152"/>
      <c r="J761" s="152"/>
      <c r="K761" s="152"/>
    </row>
    <row r="762" spans="2:11">
      <c r="B762" s="151"/>
      <c r="C762" s="151"/>
      <c r="D762" s="151"/>
      <c r="E762" s="152"/>
      <c r="F762" s="152"/>
      <c r="G762" s="152"/>
      <c r="H762" s="152"/>
      <c r="I762" s="152"/>
      <c r="J762" s="152"/>
      <c r="K762" s="152"/>
    </row>
    <row r="763" spans="2:11">
      <c r="B763" s="151"/>
      <c r="C763" s="151"/>
      <c r="D763" s="151"/>
      <c r="E763" s="152"/>
      <c r="F763" s="152"/>
      <c r="G763" s="152"/>
      <c r="H763" s="152"/>
      <c r="I763" s="152"/>
      <c r="J763" s="152"/>
      <c r="K763" s="152"/>
    </row>
    <row r="764" spans="2:11">
      <c r="B764" s="151"/>
      <c r="C764" s="151"/>
      <c r="D764" s="151"/>
      <c r="E764" s="152"/>
      <c r="F764" s="152"/>
      <c r="G764" s="152"/>
      <c r="H764" s="152"/>
      <c r="I764" s="152"/>
      <c r="J764" s="152"/>
      <c r="K764" s="152"/>
    </row>
    <row r="765" spans="2:11">
      <c r="B765" s="151"/>
      <c r="C765" s="151"/>
      <c r="D765" s="151"/>
      <c r="E765" s="152"/>
      <c r="F765" s="152"/>
      <c r="G765" s="152"/>
      <c r="H765" s="152"/>
      <c r="I765" s="152"/>
      <c r="J765" s="152"/>
      <c r="K765" s="152"/>
    </row>
    <row r="766" spans="2:11">
      <c r="B766" s="151"/>
      <c r="C766" s="151"/>
      <c r="D766" s="151"/>
      <c r="E766" s="152"/>
      <c r="F766" s="152"/>
      <c r="G766" s="152"/>
      <c r="H766" s="152"/>
      <c r="I766" s="152"/>
      <c r="J766" s="152"/>
      <c r="K766" s="152"/>
    </row>
    <row r="767" spans="2:11">
      <c r="B767" s="151"/>
      <c r="C767" s="151"/>
      <c r="D767" s="151"/>
      <c r="E767" s="152"/>
      <c r="F767" s="152"/>
      <c r="G767" s="152"/>
      <c r="H767" s="152"/>
      <c r="I767" s="152"/>
      <c r="J767" s="152"/>
      <c r="K767" s="152"/>
    </row>
    <row r="768" spans="2:11">
      <c r="B768" s="151"/>
      <c r="C768" s="151"/>
      <c r="D768" s="151"/>
      <c r="E768" s="152"/>
      <c r="F768" s="152"/>
      <c r="G768" s="152"/>
      <c r="H768" s="152"/>
      <c r="I768" s="152"/>
      <c r="J768" s="152"/>
      <c r="K768" s="152"/>
    </row>
    <row r="769" spans="2:11">
      <c r="B769" s="151"/>
      <c r="C769" s="151"/>
      <c r="D769" s="151"/>
      <c r="E769" s="152"/>
      <c r="F769" s="152"/>
      <c r="G769" s="152"/>
      <c r="H769" s="152"/>
      <c r="I769" s="152"/>
      <c r="J769" s="152"/>
      <c r="K769" s="152"/>
    </row>
    <row r="770" spans="2:11">
      <c r="B770" s="151"/>
      <c r="C770" s="151"/>
      <c r="D770" s="151"/>
      <c r="E770" s="152"/>
      <c r="F770" s="152"/>
      <c r="G770" s="152"/>
      <c r="H770" s="152"/>
      <c r="I770" s="152"/>
      <c r="J770" s="152"/>
      <c r="K770" s="152"/>
    </row>
    <row r="771" spans="2:11">
      <c r="B771" s="151"/>
      <c r="C771" s="151"/>
      <c r="D771" s="151"/>
      <c r="E771" s="152"/>
      <c r="F771" s="152"/>
      <c r="G771" s="152"/>
      <c r="H771" s="152"/>
      <c r="I771" s="152"/>
      <c r="J771" s="152"/>
      <c r="K771" s="152"/>
    </row>
    <row r="772" spans="2:11">
      <c r="B772" s="151"/>
      <c r="C772" s="151"/>
      <c r="D772" s="151"/>
      <c r="E772" s="152"/>
      <c r="F772" s="152"/>
      <c r="G772" s="152"/>
      <c r="H772" s="152"/>
      <c r="I772" s="152"/>
      <c r="J772" s="152"/>
      <c r="K772" s="152"/>
    </row>
    <row r="773" spans="2:11">
      <c r="B773" s="151"/>
      <c r="C773" s="151"/>
      <c r="D773" s="151"/>
      <c r="E773" s="152"/>
      <c r="F773" s="152"/>
      <c r="G773" s="152"/>
      <c r="H773" s="152"/>
      <c r="I773" s="152"/>
      <c r="J773" s="152"/>
      <c r="K773" s="152"/>
    </row>
    <row r="774" spans="2:11">
      <c r="B774" s="151"/>
      <c r="C774" s="151"/>
      <c r="D774" s="151"/>
      <c r="E774" s="152"/>
      <c r="F774" s="152"/>
      <c r="G774" s="152"/>
      <c r="H774" s="152"/>
      <c r="I774" s="152"/>
      <c r="J774" s="152"/>
      <c r="K774" s="152"/>
    </row>
    <row r="775" spans="2:11">
      <c r="B775" s="151"/>
      <c r="C775" s="151"/>
      <c r="D775" s="151"/>
      <c r="E775" s="152"/>
      <c r="F775" s="152"/>
      <c r="G775" s="152"/>
      <c r="H775" s="152"/>
      <c r="I775" s="152"/>
      <c r="J775" s="152"/>
      <c r="K775" s="152"/>
    </row>
    <row r="776" spans="2:11">
      <c r="B776" s="151"/>
      <c r="C776" s="151"/>
      <c r="D776" s="151"/>
      <c r="E776" s="152"/>
      <c r="F776" s="152"/>
      <c r="G776" s="152"/>
      <c r="H776" s="152"/>
      <c r="I776" s="152"/>
      <c r="J776" s="152"/>
      <c r="K776" s="152"/>
    </row>
    <row r="777" spans="2:11">
      <c r="B777" s="151"/>
      <c r="C777" s="151"/>
      <c r="D777" s="151"/>
      <c r="E777" s="152"/>
      <c r="F777" s="152"/>
      <c r="G777" s="152"/>
      <c r="H777" s="152"/>
      <c r="I777" s="152"/>
      <c r="J777" s="152"/>
      <c r="K777" s="152"/>
    </row>
    <row r="778" spans="2:11">
      <c r="B778" s="151"/>
      <c r="C778" s="151"/>
      <c r="D778" s="151"/>
      <c r="E778" s="152"/>
      <c r="F778" s="152"/>
      <c r="G778" s="152"/>
      <c r="H778" s="152"/>
      <c r="I778" s="152"/>
      <c r="J778" s="152"/>
      <c r="K778" s="152"/>
    </row>
    <row r="779" spans="2:11">
      <c r="B779" s="151"/>
      <c r="C779" s="151"/>
      <c r="D779" s="151"/>
      <c r="E779" s="152"/>
      <c r="F779" s="152"/>
      <c r="G779" s="152"/>
      <c r="H779" s="152"/>
      <c r="I779" s="152"/>
      <c r="J779" s="152"/>
      <c r="K779" s="152"/>
    </row>
    <row r="780" spans="2:11">
      <c r="B780" s="151"/>
      <c r="C780" s="151"/>
      <c r="D780" s="151"/>
      <c r="E780" s="152"/>
      <c r="F780" s="152"/>
      <c r="G780" s="152"/>
      <c r="H780" s="152"/>
      <c r="I780" s="152"/>
      <c r="J780" s="152"/>
      <c r="K780" s="152"/>
    </row>
    <row r="781" spans="2:11">
      <c r="B781" s="151"/>
      <c r="C781" s="151"/>
      <c r="D781" s="151"/>
      <c r="E781" s="152"/>
      <c r="F781" s="152"/>
      <c r="G781" s="152"/>
      <c r="H781" s="152"/>
      <c r="I781" s="152"/>
      <c r="J781" s="152"/>
      <c r="K781" s="152"/>
    </row>
    <row r="782" spans="2:11">
      <c r="B782" s="151"/>
      <c r="C782" s="151"/>
      <c r="D782" s="151"/>
      <c r="E782" s="152"/>
      <c r="F782" s="152"/>
      <c r="G782" s="152"/>
      <c r="H782" s="152"/>
      <c r="I782" s="152"/>
      <c r="J782" s="152"/>
      <c r="K782" s="152"/>
    </row>
    <row r="783" spans="2:11">
      <c r="B783" s="151"/>
      <c r="C783" s="151"/>
      <c r="D783" s="151"/>
      <c r="E783" s="152"/>
      <c r="F783" s="152"/>
      <c r="G783" s="152"/>
      <c r="H783" s="152"/>
      <c r="I783" s="152"/>
      <c r="J783" s="152"/>
      <c r="K783" s="152"/>
    </row>
    <row r="784" spans="2:11">
      <c r="B784" s="151"/>
      <c r="C784" s="151"/>
      <c r="D784" s="151"/>
      <c r="E784" s="152"/>
      <c r="F784" s="152"/>
      <c r="G784" s="152"/>
      <c r="H784" s="152"/>
      <c r="I784" s="152"/>
      <c r="J784" s="152"/>
      <c r="K784" s="152"/>
    </row>
    <row r="785" spans="2:11">
      <c r="B785" s="151"/>
      <c r="C785" s="151"/>
      <c r="D785" s="151"/>
      <c r="E785" s="152"/>
      <c r="F785" s="152"/>
      <c r="G785" s="152"/>
      <c r="H785" s="152"/>
      <c r="I785" s="152"/>
      <c r="J785" s="152"/>
      <c r="K785" s="152"/>
    </row>
    <row r="786" spans="2:11">
      <c r="B786" s="151"/>
      <c r="C786" s="151"/>
      <c r="D786" s="151"/>
      <c r="E786" s="152"/>
      <c r="F786" s="152"/>
      <c r="G786" s="152"/>
      <c r="H786" s="152"/>
      <c r="I786" s="152"/>
      <c r="J786" s="152"/>
      <c r="K786" s="152"/>
    </row>
    <row r="787" spans="2:11">
      <c r="B787" s="151"/>
      <c r="C787" s="151"/>
      <c r="D787" s="151"/>
      <c r="E787" s="152"/>
      <c r="F787" s="152"/>
      <c r="G787" s="152"/>
      <c r="H787" s="152"/>
      <c r="I787" s="152"/>
      <c r="J787" s="152"/>
      <c r="K787" s="152"/>
    </row>
    <row r="788" spans="2:11">
      <c r="B788" s="151"/>
      <c r="C788" s="151"/>
      <c r="D788" s="151"/>
      <c r="E788" s="152"/>
      <c r="F788" s="152"/>
      <c r="G788" s="152"/>
      <c r="H788" s="152"/>
      <c r="I788" s="152"/>
      <c r="J788" s="152"/>
      <c r="K788" s="152"/>
    </row>
    <row r="789" spans="2:11">
      <c r="B789" s="151"/>
      <c r="C789" s="151"/>
      <c r="D789" s="151"/>
      <c r="E789" s="152"/>
      <c r="F789" s="152"/>
      <c r="G789" s="152"/>
      <c r="H789" s="152"/>
      <c r="I789" s="152"/>
      <c r="J789" s="152"/>
      <c r="K789" s="152"/>
    </row>
    <row r="790" spans="2:11">
      <c r="B790" s="151"/>
      <c r="C790" s="151"/>
      <c r="D790" s="151"/>
      <c r="E790" s="152"/>
      <c r="F790" s="152"/>
      <c r="G790" s="152"/>
      <c r="H790" s="152"/>
      <c r="I790" s="152"/>
      <c r="J790" s="152"/>
      <c r="K790" s="152"/>
    </row>
    <row r="791" spans="2:11">
      <c r="B791" s="151"/>
      <c r="C791" s="151"/>
      <c r="D791" s="151"/>
      <c r="E791" s="152"/>
      <c r="F791" s="152"/>
      <c r="G791" s="152"/>
      <c r="H791" s="152"/>
      <c r="I791" s="152"/>
      <c r="J791" s="152"/>
      <c r="K791" s="152"/>
    </row>
    <row r="792" spans="2:11">
      <c r="B792" s="151"/>
      <c r="C792" s="151"/>
      <c r="D792" s="151"/>
      <c r="E792" s="152"/>
      <c r="F792" s="152"/>
      <c r="G792" s="152"/>
      <c r="H792" s="152"/>
      <c r="I792" s="152"/>
      <c r="J792" s="152"/>
      <c r="K792" s="152"/>
    </row>
    <row r="793" spans="2:11">
      <c r="B793" s="151"/>
      <c r="C793" s="151"/>
      <c r="D793" s="151"/>
      <c r="E793" s="152"/>
      <c r="F793" s="152"/>
      <c r="G793" s="152"/>
      <c r="H793" s="152"/>
      <c r="I793" s="152"/>
      <c r="J793" s="152"/>
      <c r="K793" s="152"/>
    </row>
    <row r="794" spans="2:11">
      <c r="B794" s="151"/>
      <c r="C794" s="151"/>
      <c r="D794" s="151"/>
      <c r="E794" s="152"/>
      <c r="F794" s="152"/>
      <c r="G794" s="152"/>
      <c r="H794" s="152"/>
      <c r="I794" s="152"/>
      <c r="J794" s="152"/>
      <c r="K794" s="152"/>
    </row>
    <row r="795" spans="2:11">
      <c r="B795" s="151"/>
      <c r="C795" s="151"/>
      <c r="D795" s="151"/>
      <c r="E795" s="152"/>
      <c r="F795" s="152"/>
      <c r="G795" s="152"/>
      <c r="H795" s="152"/>
      <c r="I795" s="152"/>
      <c r="J795" s="152"/>
      <c r="K795" s="152"/>
    </row>
    <row r="796" spans="2:11">
      <c r="B796" s="151"/>
      <c r="C796" s="151"/>
      <c r="D796" s="151"/>
      <c r="E796" s="152"/>
      <c r="F796" s="152"/>
      <c r="G796" s="152"/>
      <c r="H796" s="152"/>
      <c r="I796" s="152"/>
      <c r="J796" s="152"/>
      <c r="K796" s="152"/>
    </row>
    <row r="797" spans="2:11">
      <c r="B797" s="151"/>
      <c r="C797" s="151"/>
      <c r="D797" s="151"/>
      <c r="E797" s="152"/>
      <c r="F797" s="152"/>
      <c r="G797" s="152"/>
      <c r="H797" s="152"/>
      <c r="I797" s="152"/>
      <c r="J797" s="152"/>
      <c r="K797" s="152"/>
    </row>
    <row r="798" spans="2:11">
      <c r="B798" s="151"/>
      <c r="C798" s="151"/>
      <c r="D798" s="151"/>
      <c r="E798" s="152"/>
      <c r="F798" s="152"/>
      <c r="G798" s="152"/>
      <c r="H798" s="152"/>
      <c r="I798" s="152"/>
      <c r="J798" s="152"/>
      <c r="K798" s="152"/>
    </row>
    <row r="799" spans="2:11">
      <c r="B799" s="151"/>
      <c r="C799" s="151"/>
      <c r="D799" s="151"/>
      <c r="E799" s="152"/>
      <c r="F799" s="152"/>
      <c r="G799" s="152"/>
      <c r="H799" s="152"/>
      <c r="I799" s="152"/>
      <c r="J799" s="152"/>
      <c r="K799" s="152"/>
    </row>
    <row r="800" spans="2:11">
      <c r="B800" s="151"/>
      <c r="C800" s="151"/>
      <c r="D800" s="151"/>
      <c r="E800" s="152"/>
      <c r="F800" s="152"/>
      <c r="G800" s="152"/>
      <c r="H800" s="152"/>
      <c r="I800" s="152"/>
      <c r="J800" s="152"/>
      <c r="K800" s="152"/>
    </row>
    <row r="801" spans="2:11">
      <c r="B801" s="151"/>
      <c r="C801" s="151"/>
      <c r="D801" s="151"/>
      <c r="E801" s="152"/>
      <c r="F801" s="152"/>
      <c r="G801" s="152"/>
      <c r="H801" s="152"/>
      <c r="I801" s="152"/>
      <c r="J801" s="152"/>
      <c r="K801" s="152"/>
    </row>
    <row r="802" spans="2:11">
      <c r="B802" s="151"/>
      <c r="C802" s="151"/>
      <c r="D802" s="151"/>
      <c r="E802" s="152"/>
      <c r="F802" s="152"/>
      <c r="G802" s="152"/>
      <c r="H802" s="152"/>
      <c r="I802" s="152"/>
      <c r="J802" s="152"/>
      <c r="K802" s="152"/>
    </row>
    <row r="803" spans="2:11">
      <c r="B803" s="151"/>
      <c r="C803" s="151"/>
      <c r="D803" s="151"/>
      <c r="E803" s="152"/>
      <c r="F803" s="152"/>
      <c r="G803" s="152"/>
      <c r="H803" s="152"/>
      <c r="I803" s="152"/>
      <c r="J803" s="152"/>
      <c r="K803" s="152"/>
    </row>
    <row r="804" spans="2:11">
      <c r="B804" s="151"/>
      <c r="C804" s="151"/>
      <c r="D804" s="151"/>
      <c r="E804" s="152"/>
      <c r="F804" s="152"/>
      <c r="G804" s="152"/>
      <c r="H804" s="152"/>
      <c r="I804" s="152"/>
      <c r="J804" s="152"/>
      <c r="K804" s="152"/>
    </row>
    <row r="805" spans="2:11">
      <c r="B805" s="151"/>
      <c r="C805" s="151"/>
      <c r="D805" s="151"/>
      <c r="E805" s="152"/>
      <c r="F805" s="152"/>
      <c r="G805" s="152"/>
      <c r="H805" s="152"/>
      <c r="I805" s="152"/>
      <c r="J805" s="152"/>
      <c r="K805" s="152"/>
    </row>
    <row r="806" spans="2:11">
      <c r="B806" s="151"/>
      <c r="C806" s="151"/>
      <c r="D806" s="151"/>
      <c r="E806" s="152"/>
      <c r="F806" s="152"/>
      <c r="G806" s="152"/>
      <c r="H806" s="152"/>
      <c r="I806" s="152"/>
      <c r="J806" s="152"/>
      <c r="K806" s="152"/>
    </row>
    <row r="807" spans="2:11">
      <c r="B807" s="151"/>
      <c r="C807" s="151"/>
      <c r="D807" s="151"/>
      <c r="E807" s="152"/>
      <c r="F807" s="152"/>
      <c r="G807" s="152"/>
      <c r="H807" s="152"/>
      <c r="I807" s="152"/>
      <c r="J807" s="152"/>
      <c r="K807" s="152"/>
    </row>
    <row r="808" spans="2:11">
      <c r="B808" s="151"/>
      <c r="C808" s="151"/>
      <c r="D808" s="151"/>
      <c r="E808" s="152"/>
      <c r="F808" s="152"/>
      <c r="G808" s="152"/>
      <c r="H808" s="152"/>
      <c r="I808" s="152"/>
      <c r="J808" s="152"/>
      <c r="K808" s="152"/>
    </row>
    <row r="809" spans="2:11">
      <c r="B809" s="151"/>
      <c r="C809" s="151"/>
      <c r="D809" s="151"/>
      <c r="E809" s="152"/>
      <c r="F809" s="152"/>
      <c r="G809" s="152"/>
      <c r="H809" s="152"/>
      <c r="I809" s="152"/>
      <c r="J809" s="152"/>
      <c r="K809" s="152"/>
    </row>
    <row r="810" spans="2:11">
      <c r="B810" s="151"/>
      <c r="C810" s="151"/>
      <c r="D810" s="151"/>
      <c r="E810" s="152"/>
      <c r="F810" s="152"/>
      <c r="G810" s="152"/>
      <c r="H810" s="152"/>
      <c r="I810" s="152"/>
      <c r="J810" s="152"/>
      <c r="K810" s="152"/>
    </row>
    <row r="811" spans="2:11">
      <c r="B811" s="151"/>
      <c r="C811" s="151"/>
      <c r="D811" s="151"/>
      <c r="E811" s="152"/>
      <c r="F811" s="152"/>
      <c r="G811" s="152"/>
      <c r="H811" s="152"/>
      <c r="I811" s="152"/>
      <c r="J811" s="152"/>
      <c r="K811" s="152"/>
    </row>
    <row r="812" spans="2:11">
      <c r="B812" s="151"/>
      <c r="C812" s="151"/>
      <c r="D812" s="151"/>
      <c r="E812" s="152"/>
      <c r="F812" s="152"/>
      <c r="G812" s="152"/>
      <c r="H812" s="152"/>
      <c r="I812" s="152"/>
      <c r="J812" s="152"/>
      <c r="K812" s="152"/>
    </row>
    <row r="813" spans="2:11">
      <c r="B813" s="151"/>
      <c r="C813" s="151"/>
      <c r="D813" s="151"/>
      <c r="E813" s="152"/>
      <c r="F813" s="152"/>
      <c r="G813" s="152"/>
      <c r="H813" s="152"/>
      <c r="I813" s="152"/>
      <c r="J813" s="152"/>
      <c r="K813" s="152"/>
    </row>
    <row r="814" spans="2:11">
      <c r="B814" s="151"/>
      <c r="C814" s="151"/>
      <c r="D814" s="151"/>
      <c r="E814" s="152"/>
      <c r="F814" s="152"/>
      <c r="G814" s="152"/>
      <c r="H814" s="152"/>
      <c r="I814" s="152"/>
      <c r="J814" s="152"/>
      <c r="K814" s="152"/>
    </row>
    <row r="815" spans="2:11">
      <c r="B815" s="151"/>
      <c r="C815" s="151"/>
      <c r="D815" s="151"/>
      <c r="E815" s="152"/>
      <c r="F815" s="152"/>
      <c r="G815" s="152"/>
      <c r="H815" s="152"/>
      <c r="I815" s="152"/>
      <c r="J815" s="152"/>
      <c r="K815" s="152"/>
    </row>
    <row r="816" spans="2:11">
      <c r="B816" s="151"/>
      <c r="C816" s="151"/>
      <c r="D816" s="151"/>
      <c r="E816" s="152"/>
      <c r="F816" s="152"/>
      <c r="G816" s="152"/>
      <c r="H816" s="152"/>
      <c r="I816" s="152"/>
      <c r="J816" s="152"/>
      <c r="K816" s="152"/>
    </row>
    <row r="817" spans="2:11">
      <c r="B817" s="151"/>
      <c r="C817" s="151"/>
      <c r="D817" s="151"/>
      <c r="E817" s="152"/>
      <c r="F817" s="152"/>
      <c r="G817" s="152"/>
      <c r="H817" s="152"/>
      <c r="I817" s="152"/>
      <c r="J817" s="152"/>
      <c r="K817" s="152"/>
    </row>
    <row r="818" spans="2:11">
      <c r="B818" s="151"/>
      <c r="C818" s="151"/>
      <c r="D818" s="151"/>
      <c r="E818" s="152"/>
      <c r="F818" s="152"/>
      <c r="G818" s="152"/>
      <c r="H818" s="152"/>
      <c r="I818" s="152"/>
      <c r="J818" s="152"/>
      <c r="K818" s="152"/>
    </row>
    <row r="819" spans="2:11">
      <c r="B819" s="151"/>
      <c r="C819" s="151"/>
      <c r="D819" s="151"/>
      <c r="E819" s="152"/>
      <c r="F819" s="152"/>
      <c r="G819" s="152"/>
      <c r="H819" s="152"/>
      <c r="I819" s="152"/>
      <c r="J819" s="152"/>
      <c r="K819" s="152"/>
    </row>
    <row r="820" spans="2:11">
      <c r="B820" s="151"/>
      <c r="C820" s="151"/>
      <c r="D820" s="151"/>
      <c r="E820" s="152"/>
      <c r="F820" s="152"/>
      <c r="G820" s="152"/>
      <c r="H820" s="152"/>
      <c r="I820" s="152"/>
      <c r="J820" s="152"/>
      <c r="K820" s="152"/>
    </row>
    <row r="821" spans="2:11">
      <c r="B821" s="151"/>
      <c r="C821" s="151"/>
      <c r="D821" s="151"/>
      <c r="E821" s="152"/>
      <c r="F821" s="152"/>
      <c r="G821" s="152"/>
      <c r="H821" s="152"/>
      <c r="I821" s="152"/>
      <c r="J821" s="152"/>
      <c r="K821" s="152"/>
    </row>
    <row r="822" spans="2:11">
      <c r="B822" s="151"/>
      <c r="C822" s="151"/>
      <c r="D822" s="151"/>
      <c r="E822" s="152"/>
      <c r="F822" s="152"/>
      <c r="G822" s="152"/>
      <c r="H822" s="152"/>
      <c r="I822" s="152"/>
      <c r="J822" s="152"/>
      <c r="K822" s="152"/>
    </row>
    <row r="823" spans="2:11">
      <c r="B823" s="151"/>
      <c r="C823" s="151"/>
      <c r="D823" s="151"/>
      <c r="E823" s="152"/>
      <c r="F823" s="152"/>
      <c r="G823" s="152"/>
      <c r="H823" s="152"/>
      <c r="I823" s="152"/>
      <c r="J823" s="152"/>
      <c r="K823" s="152"/>
    </row>
    <row r="824" spans="2:11">
      <c r="B824" s="151"/>
      <c r="C824" s="151"/>
      <c r="D824" s="151"/>
      <c r="E824" s="152"/>
      <c r="F824" s="152"/>
      <c r="G824" s="152"/>
      <c r="H824" s="152"/>
      <c r="I824" s="152"/>
      <c r="J824" s="152"/>
      <c r="K824" s="152"/>
    </row>
    <row r="825" spans="2:11">
      <c r="B825" s="151"/>
      <c r="C825" s="151"/>
      <c r="D825" s="151"/>
      <c r="E825" s="152"/>
      <c r="F825" s="152"/>
      <c r="G825" s="152"/>
      <c r="H825" s="152"/>
      <c r="I825" s="152"/>
      <c r="J825" s="152"/>
      <c r="K825" s="152"/>
    </row>
    <row r="826" spans="2:11">
      <c r="B826" s="151"/>
      <c r="C826" s="151"/>
      <c r="D826" s="151"/>
      <c r="E826" s="152"/>
      <c r="F826" s="152"/>
      <c r="G826" s="152"/>
      <c r="H826" s="152"/>
      <c r="I826" s="152"/>
      <c r="J826" s="152"/>
      <c r="K826" s="152"/>
    </row>
    <row r="827" spans="2:11">
      <c r="B827" s="151"/>
      <c r="C827" s="151"/>
      <c r="D827" s="151"/>
      <c r="E827" s="152"/>
      <c r="F827" s="152"/>
      <c r="G827" s="152"/>
      <c r="H827" s="152"/>
      <c r="I827" s="152"/>
      <c r="J827" s="152"/>
      <c r="K827" s="152"/>
    </row>
    <row r="828" spans="2:11">
      <c r="B828" s="151"/>
      <c r="C828" s="151"/>
      <c r="D828" s="151"/>
      <c r="E828" s="152"/>
      <c r="F828" s="152"/>
      <c r="G828" s="152"/>
      <c r="H828" s="152"/>
      <c r="I828" s="152"/>
      <c r="J828" s="152"/>
      <c r="K828" s="152"/>
    </row>
    <row r="829" spans="2:11">
      <c r="B829" s="151"/>
      <c r="C829" s="151"/>
      <c r="D829" s="151"/>
      <c r="E829" s="152"/>
      <c r="F829" s="152"/>
      <c r="G829" s="152"/>
      <c r="H829" s="152"/>
      <c r="I829" s="152"/>
      <c r="J829" s="152"/>
      <c r="K829" s="152"/>
    </row>
    <row r="830" spans="2:11">
      <c r="B830" s="151"/>
      <c r="C830" s="151"/>
      <c r="D830" s="151"/>
      <c r="E830" s="152"/>
      <c r="F830" s="152"/>
      <c r="G830" s="152"/>
      <c r="H830" s="152"/>
      <c r="I830" s="152"/>
      <c r="J830" s="152"/>
      <c r="K830" s="152"/>
    </row>
    <row r="831" spans="2:11">
      <c r="B831" s="151"/>
      <c r="C831" s="151"/>
      <c r="D831" s="151"/>
      <c r="E831" s="152"/>
      <c r="F831" s="152"/>
      <c r="G831" s="152"/>
      <c r="H831" s="152"/>
      <c r="I831" s="152"/>
      <c r="J831" s="152"/>
      <c r="K831" s="152"/>
    </row>
    <row r="832" spans="2:11">
      <c r="B832" s="151"/>
      <c r="C832" s="151"/>
      <c r="D832" s="151"/>
      <c r="E832" s="152"/>
      <c r="F832" s="152"/>
      <c r="G832" s="152"/>
      <c r="H832" s="152"/>
      <c r="I832" s="152"/>
      <c r="J832" s="152"/>
      <c r="K832" s="152"/>
    </row>
    <row r="833" spans="2:11">
      <c r="B833" s="151"/>
      <c r="C833" s="151"/>
      <c r="D833" s="151"/>
      <c r="E833" s="152"/>
      <c r="F833" s="152"/>
      <c r="G833" s="152"/>
      <c r="H833" s="152"/>
      <c r="I833" s="152"/>
      <c r="J833" s="152"/>
      <c r="K833" s="152"/>
    </row>
    <row r="834" spans="2:11">
      <c r="B834" s="151"/>
      <c r="C834" s="151"/>
      <c r="D834" s="151"/>
      <c r="E834" s="152"/>
      <c r="F834" s="152"/>
      <c r="G834" s="152"/>
      <c r="H834" s="152"/>
      <c r="I834" s="152"/>
      <c r="J834" s="152"/>
      <c r="K834" s="152"/>
    </row>
    <row r="835" spans="2:11">
      <c r="B835" s="151"/>
      <c r="C835" s="151"/>
      <c r="D835" s="151"/>
      <c r="E835" s="152"/>
      <c r="F835" s="152"/>
      <c r="G835" s="152"/>
      <c r="H835" s="152"/>
      <c r="I835" s="152"/>
      <c r="J835" s="152"/>
      <c r="K835" s="152"/>
    </row>
    <row r="836" spans="2:11">
      <c r="B836" s="151"/>
      <c r="C836" s="151"/>
      <c r="D836" s="151"/>
      <c r="E836" s="152"/>
      <c r="F836" s="152"/>
      <c r="G836" s="152"/>
      <c r="H836" s="152"/>
      <c r="I836" s="152"/>
      <c r="J836" s="152"/>
      <c r="K836" s="152"/>
    </row>
    <row r="837" spans="2:11">
      <c r="B837" s="151"/>
      <c r="C837" s="151"/>
      <c r="D837" s="151"/>
      <c r="E837" s="152"/>
      <c r="F837" s="152"/>
      <c r="G837" s="152"/>
      <c r="H837" s="152"/>
      <c r="I837" s="152"/>
      <c r="J837" s="152"/>
      <c r="K837" s="152"/>
    </row>
    <row r="838" spans="2:11">
      <c r="B838" s="151"/>
      <c r="C838" s="151"/>
      <c r="D838" s="151"/>
      <c r="E838" s="152"/>
      <c r="F838" s="152"/>
      <c r="G838" s="152"/>
      <c r="H838" s="152"/>
      <c r="I838" s="152"/>
      <c r="J838" s="152"/>
      <c r="K838" s="152"/>
    </row>
    <row r="839" spans="2:11">
      <c r="B839" s="151"/>
      <c r="C839" s="151"/>
      <c r="D839" s="151"/>
      <c r="E839" s="152"/>
      <c r="F839" s="152"/>
      <c r="G839" s="152"/>
      <c r="H839" s="152"/>
      <c r="I839" s="152"/>
      <c r="J839" s="152"/>
      <c r="K839" s="152"/>
    </row>
    <row r="840" spans="2:11">
      <c r="B840" s="151"/>
      <c r="C840" s="151"/>
      <c r="D840" s="151"/>
      <c r="E840" s="152"/>
      <c r="F840" s="152"/>
      <c r="G840" s="152"/>
      <c r="H840" s="152"/>
      <c r="I840" s="152"/>
      <c r="J840" s="152"/>
      <c r="K840" s="152"/>
    </row>
    <row r="841" spans="2:11">
      <c r="B841" s="151"/>
      <c r="C841" s="151"/>
      <c r="D841" s="151"/>
      <c r="E841" s="152"/>
      <c r="F841" s="152"/>
      <c r="G841" s="152"/>
      <c r="H841" s="152"/>
      <c r="I841" s="152"/>
      <c r="J841" s="152"/>
      <c r="K841" s="152"/>
    </row>
    <row r="842" spans="2:11">
      <c r="B842" s="151"/>
      <c r="C842" s="151"/>
      <c r="D842" s="151"/>
      <c r="E842" s="152"/>
      <c r="F842" s="152"/>
      <c r="G842" s="152"/>
      <c r="H842" s="152"/>
      <c r="I842" s="152"/>
      <c r="J842" s="152"/>
      <c r="K842" s="152"/>
    </row>
    <row r="843" spans="2:11">
      <c r="B843" s="151"/>
      <c r="C843" s="151"/>
      <c r="D843" s="151"/>
      <c r="E843" s="152"/>
      <c r="F843" s="152"/>
      <c r="G843" s="152"/>
      <c r="H843" s="152"/>
      <c r="I843" s="152"/>
      <c r="J843" s="152"/>
      <c r="K843" s="152"/>
    </row>
    <row r="844" spans="2:11">
      <c r="B844" s="151"/>
      <c r="C844" s="151"/>
      <c r="D844" s="151"/>
      <c r="E844" s="152"/>
      <c r="F844" s="152"/>
      <c r="G844" s="152"/>
      <c r="H844" s="152"/>
      <c r="I844" s="152"/>
      <c r="J844" s="152"/>
      <c r="K844" s="152"/>
    </row>
    <row r="845" spans="2:11">
      <c r="B845" s="151"/>
      <c r="C845" s="151"/>
      <c r="D845" s="151"/>
      <c r="E845" s="152"/>
      <c r="F845" s="152"/>
      <c r="G845" s="152"/>
      <c r="H845" s="152"/>
      <c r="I845" s="152"/>
      <c r="J845" s="152"/>
      <c r="K845" s="152"/>
    </row>
    <row r="846" spans="2:11">
      <c r="B846" s="151"/>
      <c r="C846" s="151"/>
      <c r="D846" s="151"/>
      <c r="E846" s="152"/>
      <c r="F846" s="152"/>
      <c r="G846" s="152"/>
      <c r="H846" s="152"/>
      <c r="I846" s="152"/>
      <c r="J846" s="152"/>
      <c r="K846" s="152"/>
    </row>
    <row r="847" spans="2:11">
      <c r="B847" s="151"/>
      <c r="C847" s="151"/>
      <c r="D847" s="151"/>
      <c r="E847" s="152"/>
      <c r="F847" s="152"/>
      <c r="G847" s="152"/>
      <c r="H847" s="152"/>
      <c r="I847" s="152"/>
      <c r="J847" s="152"/>
      <c r="K847" s="152"/>
    </row>
    <row r="848" spans="2:11">
      <c r="B848" s="151"/>
      <c r="C848" s="151"/>
      <c r="D848" s="151"/>
      <c r="E848" s="152"/>
      <c r="F848" s="152"/>
      <c r="G848" s="152"/>
      <c r="H848" s="152"/>
      <c r="I848" s="152"/>
      <c r="J848" s="152"/>
      <c r="K848" s="152"/>
    </row>
    <row r="849" spans="2:11">
      <c r="B849" s="151"/>
      <c r="C849" s="151"/>
      <c r="D849" s="151"/>
      <c r="E849" s="152"/>
      <c r="F849" s="152"/>
      <c r="G849" s="152"/>
      <c r="H849" s="152"/>
      <c r="I849" s="152"/>
      <c r="J849" s="152"/>
      <c r="K849" s="152"/>
    </row>
    <row r="850" spans="2:11">
      <c r="B850" s="151"/>
      <c r="C850" s="151"/>
      <c r="D850" s="151"/>
      <c r="E850" s="152"/>
      <c r="F850" s="152"/>
      <c r="G850" s="152"/>
      <c r="H850" s="152"/>
      <c r="I850" s="152"/>
      <c r="J850" s="152"/>
      <c r="K850" s="152"/>
    </row>
    <row r="851" spans="2:11">
      <c r="B851" s="151"/>
      <c r="C851" s="151"/>
      <c r="D851" s="151"/>
      <c r="E851" s="152"/>
      <c r="F851" s="152"/>
      <c r="G851" s="152"/>
      <c r="H851" s="152"/>
      <c r="I851" s="152"/>
      <c r="J851" s="152"/>
      <c r="K851" s="152"/>
    </row>
    <row r="852" spans="2:11">
      <c r="B852" s="151"/>
      <c r="C852" s="151"/>
      <c r="D852" s="151"/>
      <c r="E852" s="152"/>
      <c r="F852" s="152"/>
      <c r="G852" s="152"/>
      <c r="H852" s="152"/>
      <c r="I852" s="152"/>
      <c r="J852" s="152"/>
      <c r="K852" s="152"/>
    </row>
    <row r="853" spans="2:11">
      <c r="B853" s="151"/>
      <c r="C853" s="151"/>
      <c r="D853" s="151"/>
      <c r="E853" s="152"/>
      <c r="F853" s="152"/>
      <c r="G853" s="152"/>
      <c r="H853" s="152"/>
      <c r="I853" s="152"/>
      <c r="J853" s="152"/>
      <c r="K853" s="152"/>
    </row>
    <row r="854" spans="2:11">
      <c r="B854" s="151"/>
      <c r="C854" s="151"/>
      <c r="D854" s="151"/>
      <c r="E854" s="152"/>
      <c r="F854" s="152"/>
      <c r="G854" s="152"/>
      <c r="H854" s="152"/>
      <c r="I854" s="152"/>
      <c r="J854" s="152"/>
      <c r="K854" s="152"/>
    </row>
    <row r="855" spans="2:11">
      <c r="B855" s="151"/>
      <c r="C855" s="151"/>
      <c r="D855" s="151"/>
      <c r="E855" s="152"/>
      <c r="F855" s="152"/>
      <c r="G855" s="152"/>
      <c r="H855" s="152"/>
      <c r="I855" s="152"/>
      <c r="J855" s="152"/>
      <c r="K855" s="152"/>
    </row>
    <row r="856" spans="2:11">
      <c r="B856" s="151"/>
      <c r="C856" s="151"/>
      <c r="D856" s="151"/>
      <c r="E856" s="152"/>
      <c r="F856" s="152"/>
      <c r="G856" s="152"/>
      <c r="H856" s="152"/>
      <c r="I856" s="152"/>
      <c r="J856" s="152"/>
      <c r="K856" s="152"/>
    </row>
    <row r="857" spans="2:11">
      <c r="B857" s="151"/>
      <c r="C857" s="151"/>
      <c r="D857" s="151"/>
      <c r="E857" s="152"/>
      <c r="F857" s="152"/>
      <c r="G857" s="152"/>
      <c r="H857" s="152"/>
      <c r="I857" s="152"/>
      <c r="J857" s="152"/>
      <c r="K857" s="152"/>
    </row>
    <row r="858" spans="2:11">
      <c r="B858" s="151"/>
      <c r="C858" s="151"/>
      <c r="D858" s="151"/>
      <c r="E858" s="152"/>
      <c r="F858" s="152"/>
      <c r="G858" s="152"/>
      <c r="H858" s="152"/>
      <c r="I858" s="152"/>
      <c r="J858" s="152"/>
      <c r="K858" s="152"/>
    </row>
    <row r="859" spans="2:11">
      <c r="B859" s="151"/>
      <c r="C859" s="151"/>
      <c r="D859" s="151"/>
      <c r="E859" s="152"/>
      <c r="F859" s="152"/>
      <c r="G859" s="152"/>
      <c r="H859" s="152"/>
      <c r="I859" s="152"/>
      <c r="J859" s="152"/>
      <c r="K859" s="152"/>
    </row>
    <row r="860" spans="2:11">
      <c r="B860" s="151"/>
      <c r="C860" s="151"/>
      <c r="D860" s="151"/>
      <c r="E860" s="152"/>
      <c r="F860" s="152"/>
      <c r="G860" s="152"/>
      <c r="H860" s="152"/>
      <c r="I860" s="152"/>
      <c r="J860" s="152"/>
      <c r="K860" s="152"/>
    </row>
    <row r="861" spans="2:11">
      <c r="B861" s="151"/>
      <c r="C861" s="151"/>
      <c r="D861" s="151"/>
      <c r="E861" s="152"/>
      <c r="F861" s="152"/>
      <c r="G861" s="152"/>
      <c r="H861" s="152"/>
      <c r="I861" s="152"/>
      <c r="J861" s="152"/>
      <c r="K861" s="152"/>
    </row>
    <row r="862" spans="2:11">
      <c r="B862" s="151"/>
      <c r="C862" s="151"/>
      <c r="D862" s="151"/>
      <c r="E862" s="152"/>
      <c r="F862" s="152"/>
      <c r="G862" s="152"/>
      <c r="H862" s="152"/>
      <c r="I862" s="152"/>
      <c r="J862" s="152"/>
      <c r="K862" s="152"/>
    </row>
    <row r="863" spans="2:11">
      <c r="B863" s="151"/>
      <c r="C863" s="151"/>
      <c r="D863" s="151"/>
      <c r="E863" s="152"/>
      <c r="F863" s="152"/>
      <c r="G863" s="152"/>
      <c r="H863" s="152"/>
      <c r="I863" s="152"/>
      <c r="J863" s="152"/>
      <c r="K863" s="152"/>
    </row>
    <row r="864" spans="2:11">
      <c r="B864" s="151"/>
      <c r="C864" s="151"/>
      <c r="D864" s="151"/>
      <c r="E864" s="152"/>
      <c r="F864" s="152"/>
      <c r="G864" s="152"/>
      <c r="H864" s="152"/>
      <c r="I864" s="152"/>
      <c r="J864" s="152"/>
      <c r="K864" s="152"/>
    </row>
    <row r="865" spans="2:11">
      <c r="B865" s="151"/>
      <c r="C865" s="151"/>
      <c r="D865" s="151"/>
      <c r="E865" s="152"/>
      <c r="F865" s="152"/>
      <c r="G865" s="152"/>
      <c r="H865" s="152"/>
      <c r="I865" s="152"/>
      <c r="J865" s="152"/>
      <c r="K865" s="152"/>
    </row>
    <row r="866" spans="2:11">
      <c r="B866" s="151"/>
      <c r="C866" s="151"/>
      <c r="D866" s="151"/>
      <c r="E866" s="152"/>
      <c r="F866" s="152"/>
      <c r="G866" s="152"/>
      <c r="H866" s="152"/>
      <c r="I866" s="152"/>
      <c r="J866" s="152"/>
      <c r="K866" s="152"/>
    </row>
    <row r="867" spans="2:11">
      <c r="B867" s="151"/>
      <c r="C867" s="151"/>
      <c r="D867" s="151"/>
      <c r="E867" s="152"/>
      <c r="F867" s="152"/>
      <c r="G867" s="152"/>
      <c r="H867" s="152"/>
      <c r="I867" s="152"/>
      <c r="J867" s="152"/>
      <c r="K867" s="152"/>
    </row>
    <row r="868" spans="2:11">
      <c r="B868" s="151"/>
      <c r="C868" s="151"/>
      <c r="D868" s="151"/>
      <c r="E868" s="152"/>
      <c r="F868" s="152"/>
      <c r="G868" s="152"/>
      <c r="H868" s="152"/>
      <c r="I868" s="152"/>
      <c r="J868" s="152"/>
      <c r="K868" s="152"/>
    </row>
    <row r="869" spans="2:11">
      <c r="B869" s="151"/>
      <c r="C869" s="151"/>
      <c r="D869" s="151"/>
      <c r="E869" s="152"/>
      <c r="F869" s="152"/>
      <c r="G869" s="152"/>
      <c r="H869" s="152"/>
      <c r="I869" s="152"/>
      <c r="J869" s="152"/>
      <c r="K869" s="152"/>
    </row>
    <row r="870" spans="2:11">
      <c r="B870" s="151"/>
      <c r="C870" s="151"/>
      <c r="D870" s="151"/>
      <c r="E870" s="152"/>
      <c r="F870" s="152"/>
      <c r="G870" s="152"/>
      <c r="H870" s="152"/>
      <c r="I870" s="152"/>
      <c r="J870" s="152"/>
      <c r="K870" s="152"/>
    </row>
    <row r="871" spans="2:11">
      <c r="B871" s="151"/>
      <c r="C871" s="151"/>
      <c r="D871" s="151"/>
      <c r="E871" s="152"/>
      <c r="F871" s="152"/>
      <c r="G871" s="152"/>
      <c r="H871" s="152"/>
      <c r="I871" s="152"/>
      <c r="J871" s="152"/>
      <c r="K871" s="152"/>
    </row>
    <row r="872" spans="2:11">
      <c r="B872" s="151"/>
      <c r="C872" s="151"/>
      <c r="D872" s="151"/>
      <c r="E872" s="152"/>
      <c r="F872" s="152"/>
      <c r="G872" s="152"/>
      <c r="H872" s="152"/>
      <c r="I872" s="152"/>
      <c r="J872" s="152"/>
      <c r="K872" s="152"/>
    </row>
    <row r="873" spans="2:11">
      <c r="B873" s="151"/>
      <c r="C873" s="151"/>
      <c r="D873" s="151"/>
      <c r="E873" s="152"/>
      <c r="F873" s="152"/>
      <c r="G873" s="152"/>
      <c r="H873" s="152"/>
      <c r="I873" s="152"/>
      <c r="J873" s="152"/>
      <c r="K873" s="152"/>
    </row>
    <row r="874" spans="2:11">
      <c r="B874" s="151"/>
      <c r="C874" s="151"/>
      <c r="D874" s="151"/>
      <c r="E874" s="152"/>
      <c r="F874" s="152"/>
      <c r="G874" s="152"/>
      <c r="H874" s="152"/>
      <c r="I874" s="152"/>
      <c r="J874" s="152"/>
      <c r="K874" s="152"/>
    </row>
    <row r="875" spans="2:11">
      <c r="B875" s="151"/>
      <c r="C875" s="151"/>
      <c r="D875" s="151"/>
      <c r="E875" s="152"/>
      <c r="F875" s="152"/>
      <c r="G875" s="152"/>
      <c r="H875" s="152"/>
      <c r="I875" s="152"/>
      <c r="J875" s="152"/>
      <c r="K875" s="152"/>
    </row>
    <row r="876" spans="2:11">
      <c r="B876" s="151"/>
      <c r="C876" s="151"/>
      <c r="D876" s="151"/>
      <c r="E876" s="152"/>
      <c r="F876" s="152"/>
      <c r="G876" s="152"/>
      <c r="H876" s="152"/>
      <c r="I876" s="152"/>
      <c r="J876" s="152"/>
      <c r="K876" s="152"/>
    </row>
    <row r="877" spans="2:11">
      <c r="B877" s="151"/>
      <c r="C877" s="151"/>
      <c r="D877" s="151"/>
      <c r="E877" s="152"/>
      <c r="F877" s="152"/>
      <c r="G877" s="152"/>
      <c r="H877" s="152"/>
      <c r="I877" s="152"/>
      <c r="J877" s="152"/>
      <c r="K877" s="152"/>
    </row>
    <row r="878" spans="2:11">
      <c r="B878" s="151"/>
      <c r="C878" s="151"/>
      <c r="D878" s="151"/>
      <c r="E878" s="152"/>
      <c r="F878" s="152"/>
      <c r="G878" s="152"/>
      <c r="H878" s="152"/>
      <c r="I878" s="152"/>
      <c r="J878" s="152"/>
      <c r="K878" s="152"/>
    </row>
    <row r="879" spans="2:11">
      <c r="B879" s="151"/>
      <c r="C879" s="151"/>
      <c r="D879" s="151"/>
      <c r="E879" s="152"/>
      <c r="F879" s="152"/>
      <c r="G879" s="152"/>
      <c r="H879" s="152"/>
      <c r="I879" s="152"/>
      <c r="J879" s="152"/>
      <c r="K879" s="152"/>
    </row>
    <row r="880" spans="2:11">
      <c r="B880" s="151"/>
      <c r="C880" s="151"/>
      <c r="D880" s="151"/>
      <c r="E880" s="152"/>
      <c r="F880" s="152"/>
      <c r="G880" s="152"/>
      <c r="H880" s="152"/>
      <c r="I880" s="152"/>
      <c r="J880" s="152"/>
      <c r="K880" s="152"/>
    </row>
    <row r="881" spans="2:11">
      <c r="B881" s="151"/>
      <c r="C881" s="151"/>
      <c r="D881" s="151"/>
      <c r="E881" s="152"/>
      <c r="F881" s="152"/>
      <c r="G881" s="152"/>
      <c r="H881" s="152"/>
      <c r="I881" s="152"/>
      <c r="J881" s="152"/>
      <c r="K881" s="152"/>
    </row>
    <row r="882" spans="2:11">
      <c r="B882" s="151"/>
      <c r="C882" s="151"/>
      <c r="D882" s="151"/>
      <c r="E882" s="152"/>
      <c r="F882" s="152"/>
      <c r="G882" s="152"/>
      <c r="H882" s="152"/>
      <c r="I882" s="152"/>
      <c r="J882" s="152"/>
      <c r="K882" s="152"/>
    </row>
    <row r="883" spans="2:11">
      <c r="B883" s="151"/>
      <c r="C883" s="151"/>
      <c r="D883" s="151"/>
      <c r="E883" s="152"/>
      <c r="F883" s="152"/>
      <c r="G883" s="152"/>
      <c r="H883" s="152"/>
      <c r="I883" s="152"/>
      <c r="J883" s="152"/>
      <c r="K883" s="152"/>
    </row>
    <row r="884" spans="2:11">
      <c r="B884" s="151"/>
      <c r="C884" s="151"/>
      <c r="D884" s="151"/>
      <c r="E884" s="152"/>
      <c r="F884" s="152"/>
      <c r="G884" s="152"/>
      <c r="H884" s="152"/>
      <c r="I884" s="152"/>
      <c r="J884" s="152"/>
      <c r="K884" s="152"/>
    </row>
    <row r="885" spans="2:11">
      <c r="B885" s="151"/>
      <c r="C885" s="151"/>
      <c r="D885" s="151"/>
      <c r="E885" s="152"/>
      <c r="F885" s="152"/>
      <c r="G885" s="152"/>
      <c r="H885" s="152"/>
      <c r="I885" s="152"/>
      <c r="J885" s="152"/>
      <c r="K885" s="152"/>
    </row>
    <row r="886" spans="2:11">
      <c r="B886" s="151"/>
      <c r="C886" s="151"/>
      <c r="D886" s="151"/>
      <c r="E886" s="152"/>
      <c r="F886" s="152"/>
      <c r="G886" s="152"/>
      <c r="H886" s="152"/>
      <c r="I886" s="152"/>
      <c r="J886" s="152"/>
      <c r="K886" s="152"/>
    </row>
    <row r="887" spans="2:11">
      <c r="B887" s="151"/>
      <c r="C887" s="151"/>
      <c r="D887" s="151"/>
      <c r="E887" s="152"/>
      <c r="F887" s="152"/>
      <c r="G887" s="152"/>
      <c r="H887" s="152"/>
      <c r="I887" s="152"/>
      <c r="J887" s="152"/>
      <c r="K887" s="152"/>
    </row>
    <row r="888" spans="2:11">
      <c r="B888" s="151"/>
      <c r="C888" s="151"/>
      <c r="D888" s="151"/>
      <c r="E888" s="152"/>
      <c r="F888" s="152"/>
      <c r="G888" s="152"/>
      <c r="H888" s="152"/>
      <c r="I888" s="152"/>
      <c r="J888" s="152"/>
      <c r="K888" s="152"/>
    </row>
    <row r="889" spans="2:11">
      <c r="B889" s="151"/>
      <c r="C889" s="151"/>
      <c r="D889" s="151"/>
      <c r="E889" s="152"/>
      <c r="F889" s="152"/>
      <c r="G889" s="152"/>
      <c r="H889" s="152"/>
      <c r="I889" s="152"/>
      <c r="J889" s="152"/>
      <c r="K889" s="152"/>
    </row>
    <row r="890" spans="2:11">
      <c r="B890" s="151"/>
      <c r="C890" s="151"/>
      <c r="D890" s="151"/>
      <c r="E890" s="152"/>
      <c r="F890" s="152"/>
      <c r="G890" s="152"/>
      <c r="H890" s="152"/>
      <c r="I890" s="152"/>
      <c r="J890" s="152"/>
      <c r="K890" s="152"/>
    </row>
    <row r="891" spans="2:11">
      <c r="B891" s="151"/>
      <c r="C891" s="151"/>
      <c r="D891" s="151"/>
      <c r="E891" s="152"/>
      <c r="F891" s="152"/>
      <c r="G891" s="152"/>
      <c r="H891" s="152"/>
      <c r="I891" s="152"/>
      <c r="J891" s="152"/>
      <c r="K891" s="152"/>
    </row>
    <row r="892" spans="2:11">
      <c r="B892" s="151"/>
      <c r="C892" s="151"/>
      <c r="D892" s="151"/>
      <c r="E892" s="152"/>
      <c r="F892" s="152"/>
      <c r="G892" s="152"/>
      <c r="H892" s="152"/>
      <c r="I892" s="152"/>
      <c r="J892" s="152"/>
      <c r="K892" s="152"/>
    </row>
    <row r="893" spans="2:11">
      <c r="B893" s="151"/>
      <c r="C893" s="151"/>
      <c r="D893" s="151"/>
      <c r="E893" s="152"/>
      <c r="F893" s="152"/>
      <c r="G893" s="152"/>
      <c r="H893" s="152"/>
      <c r="I893" s="152"/>
      <c r="J893" s="152"/>
      <c r="K893" s="152"/>
    </row>
    <row r="894" spans="2:11">
      <c r="B894" s="151"/>
      <c r="C894" s="151"/>
      <c r="D894" s="151"/>
      <c r="E894" s="152"/>
      <c r="F894" s="152"/>
      <c r="G894" s="152"/>
      <c r="H894" s="152"/>
      <c r="I894" s="152"/>
      <c r="J894" s="152"/>
      <c r="K894" s="152"/>
    </row>
    <row r="895" spans="2:11">
      <c r="B895" s="151"/>
      <c r="C895" s="151"/>
      <c r="D895" s="151"/>
      <c r="E895" s="152"/>
      <c r="F895" s="152"/>
      <c r="G895" s="152"/>
      <c r="H895" s="152"/>
      <c r="I895" s="152"/>
      <c r="J895" s="152"/>
      <c r="K895" s="152"/>
    </row>
    <row r="896" spans="2:11">
      <c r="B896" s="151"/>
      <c r="C896" s="151"/>
      <c r="D896" s="151"/>
      <c r="E896" s="152"/>
      <c r="F896" s="152"/>
      <c r="G896" s="152"/>
      <c r="H896" s="152"/>
      <c r="I896" s="152"/>
      <c r="J896" s="152"/>
      <c r="K896" s="152"/>
    </row>
    <row r="897" spans="2:11">
      <c r="B897" s="151"/>
      <c r="C897" s="151"/>
      <c r="D897" s="151"/>
      <c r="E897" s="152"/>
      <c r="F897" s="152"/>
      <c r="G897" s="152"/>
      <c r="H897" s="152"/>
      <c r="I897" s="152"/>
      <c r="J897" s="152"/>
      <c r="K897" s="152"/>
    </row>
    <row r="898" spans="2:11">
      <c r="B898" s="151"/>
      <c r="C898" s="151"/>
      <c r="D898" s="151"/>
      <c r="E898" s="152"/>
      <c r="F898" s="152"/>
      <c r="G898" s="152"/>
      <c r="H898" s="152"/>
      <c r="I898" s="152"/>
      <c r="J898" s="152"/>
      <c r="K898" s="152"/>
    </row>
    <row r="899" spans="2:11">
      <c r="B899" s="151"/>
      <c r="C899" s="151"/>
      <c r="D899" s="151"/>
      <c r="E899" s="152"/>
      <c r="F899" s="152"/>
      <c r="G899" s="152"/>
      <c r="H899" s="152"/>
      <c r="I899" s="152"/>
      <c r="J899" s="152"/>
      <c r="K899" s="152"/>
    </row>
    <row r="900" spans="2:11">
      <c r="B900" s="151"/>
      <c r="C900" s="151"/>
      <c r="D900" s="151"/>
      <c r="E900" s="152"/>
      <c r="F900" s="152"/>
      <c r="G900" s="152"/>
      <c r="H900" s="152"/>
      <c r="I900" s="152"/>
      <c r="J900" s="152"/>
      <c r="K900" s="152"/>
    </row>
    <row r="901" spans="2:11">
      <c r="B901" s="151"/>
      <c r="C901" s="151"/>
      <c r="D901" s="151"/>
      <c r="E901" s="152"/>
      <c r="F901" s="152"/>
      <c r="G901" s="152"/>
      <c r="H901" s="152"/>
      <c r="I901" s="152"/>
      <c r="J901" s="152"/>
      <c r="K901" s="152"/>
    </row>
    <row r="902" spans="2:11">
      <c r="B902" s="151"/>
      <c r="C902" s="151"/>
      <c r="D902" s="151"/>
      <c r="E902" s="152"/>
      <c r="F902" s="152"/>
      <c r="G902" s="152"/>
      <c r="H902" s="152"/>
      <c r="I902" s="152"/>
      <c r="J902" s="152"/>
      <c r="K902" s="152"/>
    </row>
    <row r="903" spans="2:11">
      <c r="B903" s="151"/>
      <c r="C903" s="151"/>
      <c r="D903" s="151"/>
      <c r="E903" s="152"/>
      <c r="F903" s="152"/>
      <c r="G903" s="152"/>
      <c r="H903" s="152"/>
      <c r="I903" s="152"/>
      <c r="J903" s="152"/>
      <c r="K903" s="152"/>
    </row>
    <row r="904" spans="2:11">
      <c r="B904" s="151"/>
      <c r="C904" s="151"/>
      <c r="D904" s="151"/>
      <c r="E904" s="152"/>
      <c r="F904" s="152"/>
      <c r="G904" s="152"/>
      <c r="H904" s="152"/>
      <c r="I904" s="152"/>
      <c r="J904" s="152"/>
      <c r="K904" s="152"/>
    </row>
    <row r="905" spans="2:11">
      <c r="B905" s="151"/>
      <c r="C905" s="151"/>
      <c r="D905" s="151"/>
      <c r="E905" s="152"/>
      <c r="F905" s="152"/>
      <c r="G905" s="152"/>
      <c r="H905" s="152"/>
      <c r="I905" s="152"/>
      <c r="J905" s="152"/>
      <c r="K905" s="152"/>
    </row>
    <row r="906" spans="2:11">
      <c r="B906" s="151"/>
      <c r="C906" s="151"/>
      <c r="D906" s="151"/>
      <c r="E906" s="152"/>
      <c r="F906" s="152"/>
      <c r="G906" s="152"/>
      <c r="H906" s="152"/>
      <c r="I906" s="152"/>
      <c r="J906" s="152"/>
      <c r="K906" s="152"/>
    </row>
    <row r="907" spans="2:11">
      <c r="B907" s="151"/>
      <c r="C907" s="151"/>
      <c r="D907" s="151"/>
      <c r="E907" s="152"/>
      <c r="F907" s="152"/>
      <c r="G907" s="152"/>
      <c r="H907" s="152"/>
      <c r="I907" s="152"/>
      <c r="J907" s="152"/>
      <c r="K907" s="152"/>
    </row>
    <row r="908" spans="2:11">
      <c r="B908" s="151"/>
      <c r="C908" s="151"/>
      <c r="D908" s="151"/>
      <c r="E908" s="152"/>
      <c r="F908" s="152"/>
      <c r="G908" s="152"/>
      <c r="H908" s="152"/>
      <c r="I908" s="152"/>
      <c r="J908" s="152"/>
      <c r="K908" s="152"/>
    </row>
    <row r="909" spans="2:11">
      <c r="B909" s="151"/>
      <c r="C909" s="151"/>
      <c r="D909" s="151"/>
      <c r="E909" s="152"/>
      <c r="F909" s="152"/>
      <c r="G909" s="152"/>
      <c r="H909" s="152"/>
      <c r="I909" s="152"/>
      <c r="J909" s="152"/>
      <c r="K909" s="152"/>
    </row>
    <row r="910" spans="2:11">
      <c r="B910" s="151"/>
      <c r="C910" s="151"/>
      <c r="D910" s="151"/>
      <c r="E910" s="152"/>
      <c r="F910" s="152"/>
      <c r="G910" s="152"/>
      <c r="H910" s="152"/>
      <c r="I910" s="152"/>
      <c r="J910" s="152"/>
      <c r="K910" s="152"/>
    </row>
    <row r="911" spans="2:11">
      <c r="B911" s="151"/>
      <c r="C911" s="151"/>
      <c r="D911" s="151"/>
      <c r="E911" s="152"/>
      <c r="F911" s="152"/>
      <c r="G911" s="152"/>
      <c r="H911" s="152"/>
      <c r="I911" s="152"/>
      <c r="J911" s="152"/>
      <c r="K911" s="152"/>
    </row>
    <row r="912" spans="2:11">
      <c r="B912" s="151"/>
      <c r="C912" s="151"/>
      <c r="D912" s="151"/>
      <c r="E912" s="152"/>
      <c r="F912" s="152"/>
      <c r="G912" s="152"/>
      <c r="H912" s="152"/>
      <c r="I912" s="152"/>
      <c r="J912" s="152"/>
      <c r="K912" s="152"/>
    </row>
    <row r="913" spans="2:11">
      <c r="B913" s="151"/>
      <c r="C913" s="151"/>
      <c r="D913" s="151"/>
      <c r="E913" s="152"/>
      <c r="F913" s="152"/>
      <c r="G913" s="152"/>
      <c r="H913" s="152"/>
      <c r="I913" s="152"/>
      <c r="J913" s="152"/>
      <c r="K913" s="152"/>
    </row>
    <row r="914" spans="2:11">
      <c r="B914" s="151"/>
      <c r="C914" s="151"/>
      <c r="D914" s="151"/>
      <c r="E914" s="152"/>
      <c r="F914" s="152"/>
      <c r="G914" s="152"/>
      <c r="H914" s="152"/>
      <c r="I914" s="152"/>
      <c r="J914" s="152"/>
      <c r="K914" s="152"/>
    </row>
    <row r="915" spans="2:11">
      <c r="B915" s="151"/>
      <c r="C915" s="151"/>
      <c r="D915" s="151"/>
      <c r="E915" s="152"/>
      <c r="F915" s="152"/>
      <c r="G915" s="152"/>
      <c r="H915" s="152"/>
      <c r="I915" s="152"/>
      <c r="J915" s="152"/>
      <c r="K915" s="152"/>
    </row>
    <row r="916" spans="2:11">
      <c r="B916" s="151"/>
      <c r="C916" s="151"/>
      <c r="D916" s="151"/>
      <c r="E916" s="152"/>
      <c r="F916" s="152"/>
      <c r="G916" s="152"/>
      <c r="H916" s="152"/>
      <c r="I916" s="152"/>
      <c r="J916" s="152"/>
      <c r="K916" s="152"/>
    </row>
    <row r="917" spans="2:11">
      <c r="B917" s="151"/>
      <c r="C917" s="151"/>
      <c r="D917" s="151"/>
      <c r="E917" s="152"/>
      <c r="F917" s="152"/>
      <c r="G917" s="152"/>
      <c r="H917" s="152"/>
      <c r="I917" s="152"/>
      <c r="J917" s="152"/>
      <c r="K917" s="152"/>
    </row>
    <row r="918" spans="2:11">
      <c r="B918" s="151"/>
      <c r="C918" s="151"/>
      <c r="D918" s="151"/>
      <c r="E918" s="152"/>
      <c r="F918" s="152"/>
      <c r="G918" s="152"/>
      <c r="H918" s="152"/>
      <c r="I918" s="152"/>
      <c r="J918" s="152"/>
      <c r="K918" s="152"/>
    </row>
    <row r="919" spans="2:11">
      <c r="B919" s="151"/>
      <c r="C919" s="151"/>
      <c r="D919" s="151"/>
      <c r="E919" s="152"/>
      <c r="F919" s="152"/>
      <c r="G919" s="152"/>
      <c r="H919" s="152"/>
      <c r="I919" s="152"/>
      <c r="J919" s="152"/>
      <c r="K919" s="152"/>
    </row>
    <row r="920" spans="2:11">
      <c r="B920" s="151"/>
      <c r="C920" s="151"/>
      <c r="D920" s="151"/>
      <c r="E920" s="152"/>
      <c r="F920" s="152"/>
      <c r="G920" s="152"/>
      <c r="H920" s="152"/>
      <c r="I920" s="152"/>
      <c r="J920" s="152"/>
      <c r="K920" s="152"/>
    </row>
    <row r="921" spans="2:11">
      <c r="B921" s="151"/>
      <c r="C921" s="151"/>
      <c r="D921" s="151"/>
      <c r="E921" s="152"/>
      <c r="F921" s="152"/>
      <c r="G921" s="152"/>
      <c r="H921" s="152"/>
      <c r="I921" s="152"/>
      <c r="J921" s="152"/>
      <c r="K921" s="152"/>
    </row>
    <row r="922" spans="2:11">
      <c r="B922" s="151"/>
      <c r="C922" s="151"/>
      <c r="D922" s="151"/>
      <c r="E922" s="152"/>
      <c r="F922" s="152"/>
      <c r="G922" s="152"/>
      <c r="H922" s="152"/>
      <c r="I922" s="152"/>
      <c r="J922" s="152"/>
      <c r="K922" s="152"/>
    </row>
    <row r="923" spans="2:11">
      <c r="B923" s="151"/>
      <c r="C923" s="151"/>
      <c r="D923" s="151"/>
      <c r="E923" s="152"/>
      <c r="F923" s="152"/>
      <c r="G923" s="152"/>
      <c r="H923" s="152"/>
      <c r="I923" s="152"/>
      <c r="J923" s="152"/>
      <c r="K923" s="152"/>
    </row>
    <row r="924" spans="2:11">
      <c r="B924" s="151"/>
      <c r="C924" s="151"/>
      <c r="D924" s="151"/>
      <c r="E924" s="152"/>
      <c r="F924" s="152"/>
      <c r="G924" s="152"/>
      <c r="H924" s="152"/>
      <c r="I924" s="152"/>
      <c r="J924" s="152"/>
      <c r="K924" s="152"/>
    </row>
    <row r="925" spans="2:11">
      <c r="B925" s="151"/>
      <c r="C925" s="151"/>
      <c r="D925" s="151"/>
      <c r="E925" s="152"/>
      <c r="F925" s="152"/>
      <c r="G925" s="152"/>
      <c r="H925" s="152"/>
      <c r="I925" s="152"/>
      <c r="J925" s="152"/>
      <c r="K925" s="152"/>
    </row>
    <row r="926" spans="2:11">
      <c r="B926" s="151"/>
      <c r="C926" s="151"/>
      <c r="D926" s="151"/>
      <c r="E926" s="152"/>
      <c r="F926" s="152"/>
      <c r="G926" s="152"/>
      <c r="H926" s="152"/>
      <c r="I926" s="152"/>
      <c r="J926" s="152"/>
      <c r="K926" s="152"/>
    </row>
    <row r="927" spans="2:11">
      <c r="B927" s="151"/>
      <c r="C927" s="151"/>
      <c r="D927" s="151"/>
      <c r="E927" s="152"/>
      <c r="F927" s="152"/>
      <c r="G927" s="152"/>
      <c r="H927" s="152"/>
      <c r="I927" s="152"/>
      <c r="J927" s="152"/>
      <c r="K927" s="152"/>
    </row>
    <row r="928" spans="2:11">
      <c r="B928" s="151"/>
      <c r="C928" s="151"/>
      <c r="D928" s="151"/>
      <c r="E928" s="152"/>
      <c r="F928" s="152"/>
      <c r="G928" s="152"/>
      <c r="H928" s="152"/>
      <c r="I928" s="152"/>
      <c r="J928" s="152"/>
      <c r="K928" s="152"/>
    </row>
    <row r="929" spans="2:11">
      <c r="B929" s="151"/>
      <c r="C929" s="151"/>
      <c r="D929" s="151"/>
      <c r="E929" s="152"/>
      <c r="F929" s="152"/>
      <c r="G929" s="152"/>
      <c r="H929" s="152"/>
      <c r="I929" s="152"/>
      <c r="J929" s="152"/>
      <c r="K929" s="152"/>
    </row>
    <row r="930" spans="2:11">
      <c r="B930" s="151"/>
      <c r="C930" s="151"/>
      <c r="D930" s="151"/>
      <c r="E930" s="152"/>
      <c r="F930" s="152"/>
      <c r="G930" s="152"/>
      <c r="H930" s="152"/>
      <c r="I930" s="152"/>
      <c r="J930" s="152"/>
      <c r="K930" s="152"/>
    </row>
    <row r="931" spans="2:11">
      <c r="B931" s="151"/>
      <c r="C931" s="151"/>
      <c r="D931" s="151"/>
      <c r="E931" s="152"/>
      <c r="F931" s="152"/>
      <c r="G931" s="152"/>
      <c r="H931" s="152"/>
      <c r="I931" s="152"/>
      <c r="J931" s="152"/>
      <c r="K931" s="152"/>
    </row>
    <row r="932" spans="2:11">
      <c r="B932" s="151"/>
      <c r="C932" s="151"/>
      <c r="D932" s="151"/>
      <c r="E932" s="152"/>
      <c r="F932" s="152"/>
      <c r="G932" s="152"/>
      <c r="H932" s="152"/>
      <c r="I932" s="152"/>
      <c r="J932" s="152"/>
      <c r="K932" s="152"/>
    </row>
    <row r="933" spans="2:11">
      <c r="B933" s="151"/>
      <c r="C933" s="151"/>
      <c r="D933" s="151"/>
      <c r="E933" s="152"/>
      <c r="F933" s="152"/>
      <c r="G933" s="152"/>
      <c r="H933" s="152"/>
      <c r="I933" s="152"/>
      <c r="J933" s="152"/>
      <c r="K933" s="152"/>
    </row>
    <row r="934" spans="2:11">
      <c r="B934" s="151"/>
      <c r="C934" s="151"/>
      <c r="D934" s="151"/>
      <c r="E934" s="152"/>
      <c r="F934" s="152"/>
      <c r="G934" s="152"/>
      <c r="H934" s="152"/>
      <c r="I934" s="152"/>
      <c r="J934" s="152"/>
      <c r="K934" s="152"/>
    </row>
    <row r="935" spans="2:11">
      <c r="B935" s="151"/>
      <c r="C935" s="151"/>
      <c r="D935" s="151"/>
      <c r="E935" s="152"/>
      <c r="F935" s="152"/>
      <c r="G935" s="152"/>
      <c r="H935" s="152"/>
      <c r="I935" s="152"/>
      <c r="J935" s="152"/>
      <c r="K935" s="152"/>
    </row>
    <row r="936" spans="2:11">
      <c r="B936" s="151"/>
      <c r="C936" s="151"/>
      <c r="D936" s="151"/>
      <c r="E936" s="152"/>
      <c r="F936" s="152"/>
      <c r="G936" s="152"/>
      <c r="H936" s="152"/>
      <c r="I936" s="152"/>
      <c r="J936" s="152"/>
      <c r="K936" s="152"/>
    </row>
    <row r="937" spans="2:11">
      <c r="B937" s="151"/>
      <c r="C937" s="151"/>
      <c r="D937" s="151"/>
      <c r="E937" s="152"/>
      <c r="F937" s="152"/>
      <c r="G937" s="152"/>
      <c r="H937" s="152"/>
      <c r="I937" s="152"/>
      <c r="J937" s="152"/>
      <c r="K937" s="152"/>
    </row>
    <row r="938" spans="2:11">
      <c r="B938" s="151"/>
      <c r="C938" s="151"/>
      <c r="D938" s="151"/>
      <c r="E938" s="152"/>
      <c r="F938" s="152"/>
      <c r="G938" s="152"/>
      <c r="H938" s="152"/>
      <c r="I938" s="152"/>
      <c r="J938" s="152"/>
      <c r="K938" s="152"/>
    </row>
    <row r="939" spans="2:11">
      <c r="B939" s="151"/>
      <c r="C939" s="151"/>
      <c r="D939" s="151"/>
      <c r="E939" s="152"/>
      <c r="F939" s="152"/>
      <c r="G939" s="152"/>
      <c r="H939" s="152"/>
      <c r="I939" s="152"/>
      <c r="J939" s="152"/>
      <c r="K939" s="152"/>
    </row>
    <row r="940" spans="2:11">
      <c r="B940" s="151"/>
      <c r="C940" s="151"/>
      <c r="D940" s="151"/>
      <c r="E940" s="152"/>
      <c r="F940" s="152"/>
      <c r="G940" s="152"/>
      <c r="H940" s="152"/>
      <c r="I940" s="152"/>
      <c r="J940" s="152"/>
      <c r="K940" s="152"/>
    </row>
    <row r="941" spans="2:11">
      <c r="B941" s="151"/>
      <c r="C941" s="151"/>
      <c r="D941" s="151"/>
      <c r="E941" s="152"/>
      <c r="F941" s="152"/>
      <c r="G941" s="152"/>
      <c r="H941" s="152"/>
      <c r="I941" s="152"/>
      <c r="J941" s="152"/>
      <c r="K941" s="152"/>
    </row>
    <row r="942" spans="2:11">
      <c r="B942" s="151"/>
      <c r="C942" s="151"/>
      <c r="D942" s="151"/>
      <c r="E942" s="152"/>
      <c r="F942" s="152"/>
      <c r="G942" s="152"/>
      <c r="H942" s="152"/>
      <c r="I942" s="152"/>
      <c r="J942" s="152"/>
      <c r="K942" s="152"/>
    </row>
    <row r="943" spans="2:11">
      <c r="B943" s="151"/>
      <c r="C943" s="151"/>
      <c r="D943" s="151"/>
      <c r="E943" s="152"/>
      <c r="F943" s="152"/>
      <c r="G943" s="152"/>
      <c r="H943" s="152"/>
      <c r="I943" s="152"/>
      <c r="J943" s="152"/>
      <c r="K943" s="152"/>
    </row>
    <row r="944" spans="2:11">
      <c r="B944" s="151"/>
      <c r="C944" s="151"/>
      <c r="D944" s="151"/>
      <c r="E944" s="152"/>
      <c r="F944" s="152"/>
      <c r="G944" s="152"/>
      <c r="H944" s="152"/>
      <c r="I944" s="152"/>
      <c r="J944" s="152"/>
      <c r="K944" s="152"/>
    </row>
    <row r="945" spans="2:11">
      <c r="B945" s="151"/>
      <c r="C945" s="151"/>
      <c r="D945" s="151"/>
      <c r="E945" s="152"/>
      <c r="F945" s="152"/>
      <c r="G945" s="152"/>
      <c r="H945" s="152"/>
      <c r="I945" s="152"/>
      <c r="J945" s="152"/>
      <c r="K945" s="152"/>
    </row>
    <row r="946" spans="2:11">
      <c r="B946" s="151"/>
      <c r="C946" s="151"/>
      <c r="D946" s="151"/>
      <c r="E946" s="152"/>
      <c r="F946" s="152"/>
      <c r="G946" s="152"/>
      <c r="H946" s="152"/>
      <c r="I946" s="152"/>
      <c r="J946" s="152"/>
      <c r="K946" s="152"/>
    </row>
    <row r="947" spans="2:11">
      <c r="B947" s="151"/>
      <c r="C947" s="151"/>
      <c r="D947" s="151"/>
      <c r="E947" s="152"/>
      <c r="F947" s="152"/>
      <c r="G947" s="152"/>
      <c r="H947" s="152"/>
      <c r="I947" s="152"/>
      <c r="J947" s="152"/>
      <c r="K947" s="152"/>
    </row>
    <row r="948" spans="2:11">
      <c r="B948" s="151"/>
      <c r="C948" s="151"/>
      <c r="D948" s="151"/>
      <c r="E948" s="152"/>
      <c r="F948" s="152"/>
      <c r="G948" s="152"/>
      <c r="H948" s="152"/>
      <c r="I948" s="152"/>
      <c r="J948" s="152"/>
      <c r="K948" s="152"/>
    </row>
    <row r="949" spans="2:11">
      <c r="B949" s="151"/>
      <c r="C949" s="151"/>
      <c r="D949" s="151"/>
      <c r="E949" s="152"/>
      <c r="F949" s="152"/>
      <c r="G949" s="152"/>
      <c r="H949" s="152"/>
      <c r="I949" s="152"/>
      <c r="J949" s="152"/>
      <c r="K949" s="152"/>
    </row>
    <row r="950" spans="2:11">
      <c r="B950" s="151"/>
      <c r="C950" s="151"/>
      <c r="D950" s="151"/>
      <c r="E950" s="152"/>
      <c r="F950" s="152"/>
      <c r="G950" s="152"/>
      <c r="H950" s="152"/>
      <c r="I950" s="152"/>
      <c r="J950" s="152"/>
      <c r="K950" s="152"/>
    </row>
    <row r="951" spans="2:11">
      <c r="B951" s="151"/>
      <c r="C951" s="151"/>
      <c r="D951" s="151"/>
      <c r="E951" s="152"/>
      <c r="F951" s="152"/>
      <c r="G951" s="152"/>
      <c r="H951" s="152"/>
      <c r="I951" s="152"/>
      <c r="J951" s="152"/>
      <c r="K951" s="152"/>
    </row>
    <row r="952" spans="2:11">
      <c r="B952" s="151"/>
      <c r="C952" s="151"/>
      <c r="D952" s="151"/>
      <c r="E952" s="152"/>
      <c r="F952" s="152"/>
      <c r="G952" s="152"/>
      <c r="H952" s="152"/>
      <c r="I952" s="152"/>
      <c r="J952" s="152"/>
      <c r="K952" s="152"/>
    </row>
    <row r="953" spans="2:11">
      <c r="B953" s="151"/>
      <c r="C953" s="151"/>
      <c r="D953" s="151"/>
      <c r="E953" s="152"/>
      <c r="F953" s="152"/>
      <c r="G953" s="152"/>
      <c r="H953" s="152"/>
      <c r="I953" s="152"/>
      <c r="J953" s="152"/>
      <c r="K953" s="152"/>
    </row>
    <row r="954" spans="2:11">
      <c r="B954" s="151"/>
      <c r="C954" s="151"/>
      <c r="D954" s="151"/>
      <c r="E954" s="152"/>
      <c r="F954" s="152"/>
      <c r="G954" s="152"/>
      <c r="H954" s="152"/>
      <c r="I954" s="152"/>
      <c r="J954" s="152"/>
      <c r="K954" s="152"/>
    </row>
    <row r="955" spans="2:11">
      <c r="B955" s="151"/>
      <c r="C955" s="151"/>
      <c r="D955" s="151"/>
      <c r="E955" s="152"/>
      <c r="F955" s="152"/>
      <c r="G955" s="152"/>
      <c r="H955" s="152"/>
      <c r="I955" s="152"/>
      <c r="J955" s="152"/>
      <c r="K955" s="152"/>
    </row>
    <row r="956" spans="2:11">
      <c r="B956" s="151"/>
      <c r="C956" s="151"/>
      <c r="D956" s="151"/>
      <c r="E956" s="152"/>
      <c r="F956" s="152"/>
      <c r="G956" s="152"/>
      <c r="H956" s="152"/>
      <c r="I956" s="152"/>
      <c r="J956" s="152"/>
      <c r="K956" s="152"/>
    </row>
    <row r="957" spans="2:11">
      <c r="B957" s="151"/>
      <c r="C957" s="151"/>
      <c r="D957" s="151"/>
      <c r="E957" s="152"/>
      <c r="F957" s="152"/>
      <c r="G957" s="152"/>
      <c r="H957" s="152"/>
      <c r="I957" s="152"/>
      <c r="J957" s="152"/>
      <c r="K957" s="152"/>
    </row>
    <row r="958" spans="2:11">
      <c r="B958" s="151"/>
      <c r="C958" s="151"/>
      <c r="D958" s="151"/>
      <c r="E958" s="152"/>
      <c r="F958" s="152"/>
      <c r="G958" s="152"/>
      <c r="H958" s="152"/>
      <c r="I958" s="152"/>
      <c r="J958" s="152"/>
      <c r="K958" s="152"/>
    </row>
    <row r="959" spans="2:11">
      <c r="B959" s="151"/>
      <c r="C959" s="151"/>
      <c r="D959" s="151"/>
      <c r="E959" s="152"/>
      <c r="F959" s="152"/>
      <c r="G959" s="152"/>
      <c r="H959" s="152"/>
      <c r="I959" s="152"/>
      <c r="J959" s="152"/>
      <c r="K959" s="152"/>
    </row>
    <row r="960" spans="2:11">
      <c r="B960" s="151"/>
      <c r="C960" s="151"/>
      <c r="D960" s="151"/>
      <c r="E960" s="152"/>
      <c r="F960" s="152"/>
      <c r="G960" s="152"/>
      <c r="H960" s="152"/>
      <c r="I960" s="152"/>
      <c r="J960" s="152"/>
      <c r="K960" s="152"/>
    </row>
    <row r="961" spans="2:11">
      <c r="B961" s="151"/>
      <c r="C961" s="151"/>
      <c r="D961" s="151"/>
      <c r="E961" s="152"/>
      <c r="F961" s="152"/>
      <c r="G961" s="152"/>
      <c r="H961" s="152"/>
      <c r="I961" s="152"/>
      <c r="J961" s="152"/>
      <c r="K961" s="152"/>
    </row>
    <row r="962" spans="2:11">
      <c r="B962" s="151"/>
      <c r="C962" s="151"/>
      <c r="D962" s="151"/>
      <c r="E962" s="152"/>
      <c r="F962" s="152"/>
      <c r="G962" s="152"/>
      <c r="H962" s="152"/>
      <c r="I962" s="152"/>
      <c r="J962" s="152"/>
      <c r="K962" s="152"/>
    </row>
    <row r="963" spans="2:11">
      <c r="B963" s="151"/>
      <c r="C963" s="151"/>
      <c r="D963" s="151"/>
      <c r="E963" s="152"/>
      <c r="F963" s="152"/>
      <c r="G963" s="152"/>
      <c r="H963" s="152"/>
      <c r="I963" s="152"/>
      <c r="J963" s="152"/>
      <c r="K963" s="152"/>
    </row>
    <row r="964" spans="2:11">
      <c r="B964" s="151"/>
      <c r="C964" s="151"/>
      <c r="D964" s="151"/>
      <c r="E964" s="152"/>
      <c r="F964" s="152"/>
      <c r="G964" s="152"/>
      <c r="H964" s="152"/>
      <c r="I964" s="152"/>
      <c r="J964" s="152"/>
      <c r="K964" s="152"/>
    </row>
    <row r="965" spans="2:11">
      <c r="B965" s="151"/>
      <c r="C965" s="151"/>
      <c r="D965" s="151"/>
      <c r="E965" s="152"/>
      <c r="F965" s="152"/>
      <c r="G965" s="152"/>
      <c r="H965" s="152"/>
      <c r="I965" s="152"/>
      <c r="J965" s="152"/>
      <c r="K965" s="152"/>
    </row>
    <row r="966" spans="2:11">
      <c r="B966" s="151"/>
      <c r="C966" s="151"/>
      <c r="D966" s="151"/>
      <c r="E966" s="152"/>
      <c r="F966" s="152"/>
      <c r="G966" s="152"/>
      <c r="H966" s="152"/>
      <c r="I966" s="152"/>
      <c r="J966" s="152"/>
      <c r="K966" s="152"/>
    </row>
    <row r="967" spans="2:11">
      <c r="B967" s="151"/>
      <c r="C967" s="151"/>
      <c r="D967" s="151"/>
      <c r="E967" s="152"/>
      <c r="F967" s="152"/>
      <c r="G967" s="152"/>
      <c r="H967" s="152"/>
      <c r="I967" s="152"/>
      <c r="J967" s="152"/>
      <c r="K967" s="152"/>
    </row>
    <row r="968" spans="2:11">
      <c r="B968" s="151"/>
      <c r="C968" s="151"/>
      <c r="D968" s="151"/>
      <c r="E968" s="152"/>
      <c r="F968" s="152"/>
      <c r="G968" s="152"/>
      <c r="H968" s="152"/>
      <c r="I968" s="152"/>
      <c r="J968" s="152"/>
      <c r="K968" s="152"/>
    </row>
    <row r="969" spans="2:11">
      <c r="B969" s="151"/>
      <c r="C969" s="151"/>
      <c r="D969" s="151"/>
      <c r="E969" s="152"/>
      <c r="F969" s="152"/>
      <c r="G969" s="152"/>
      <c r="H969" s="152"/>
      <c r="I969" s="152"/>
      <c r="J969" s="152"/>
      <c r="K969" s="152"/>
    </row>
    <row r="970" spans="2:11">
      <c r="B970" s="151"/>
      <c r="C970" s="151"/>
      <c r="D970" s="151"/>
      <c r="E970" s="152"/>
      <c r="F970" s="152"/>
      <c r="G970" s="152"/>
      <c r="H970" s="152"/>
      <c r="I970" s="152"/>
      <c r="J970" s="152"/>
      <c r="K970" s="152"/>
    </row>
    <row r="971" spans="2:11">
      <c r="B971" s="151"/>
      <c r="C971" s="151"/>
      <c r="D971" s="151"/>
      <c r="E971" s="152"/>
      <c r="F971" s="152"/>
      <c r="G971" s="152"/>
      <c r="H971" s="152"/>
      <c r="I971" s="152"/>
      <c r="J971" s="152"/>
      <c r="K971" s="152"/>
    </row>
    <row r="972" spans="2:11">
      <c r="B972" s="151"/>
      <c r="C972" s="151"/>
      <c r="D972" s="151"/>
      <c r="E972" s="152"/>
      <c r="F972" s="152"/>
      <c r="G972" s="152"/>
      <c r="H972" s="152"/>
      <c r="I972" s="152"/>
      <c r="J972" s="152"/>
      <c r="K972" s="152"/>
    </row>
    <row r="973" spans="2:11">
      <c r="B973" s="151"/>
      <c r="C973" s="151"/>
      <c r="D973" s="151"/>
      <c r="E973" s="152"/>
      <c r="F973" s="152"/>
      <c r="G973" s="152"/>
      <c r="H973" s="152"/>
      <c r="I973" s="152"/>
      <c r="J973" s="152"/>
      <c r="K973" s="152"/>
    </row>
    <row r="974" spans="2:11">
      <c r="B974" s="151"/>
      <c r="C974" s="151"/>
      <c r="D974" s="151"/>
      <c r="E974" s="152"/>
      <c r="F974" s="152"/>
      <c r="G974" s="152"/>
      <c r="H974" s="152"/>
      <c r="I974" s="152"/>
      <c r="J974" s="152"/>
      <c r="K974" s="152"/>
    </row>
    <row r="975" spans="2:11">
      <c r="B975" s="151"/>
      <c r="C975" s="151"/>
      <c r="D975" s="151"/>
      <c r="E975" s="152"/>
      <c r="F975" s="152"/>
      <c r="G975" s="152"/>
      <c r="H975" s="152"/>
      <c r="I975" s="152"/>
      <c r="J975" s="152"/>
      <c r="K975" s="152"/>
    </row>
    <row r="976" spans="2:11">
      <c r="B976" s="151"/>
      <c r="C976" s="151"/>
      <c r="D976" s="151"/>
      <c r="E976" s="152"/>
      <c r="F976" s="152"/>
      <c r="G976" s="152"/>
      <c r="H976" s="152"/>
      <c r="I976" s="152"/>
      <c r="J976" s="152"/>
      <c r="K976" s="152"/>
    </row>
    <row r="977" spans="2:11">
      <c r="B977" s="151"/>
      <c r="C977" s="151"/>
      <c r="D977" s="151"/>
      <c r="E977" s="152"/>
      <c r="F977" s="152"/>
      <c r="G977" s="152"/>
      <c r="H977" s="152"/>
      <c r="I977" s="152"/>
      <c r="J977" s="152"/>
      <c r="K977" s="152"/>
    </row>
    <row r="978" spans="2:11">
      <c r="B978" s="151"/>
      <c r="C978" s="151"/>
      <c r="D978" s="151"/>
      <c r="E978" s="152"/>
      <c r="F978" s="152"/>
      <c r="G978" s="152"/>
      <c r="H978" s="152"/>
      <c r="I978" s="152"/>
      <c r="J978" s="152"/>
      <c r="K978" s="152"/>
    </row>
    <row r="979" spans="2:11">
      <c r="B979" s="151"/>
      <c r="C979" s="151"/>
      <c r="D979" s="151"/>
      <c r="E979" s="152"/>
      <c r="F979" s="152"/>
      <c r="G979" s="152"/>
      <c r="H979" s="152"/>
      <c r="I979" s="152"/>
      <c r="J979" s="152"/>
      <c r="K979" s="152"/>
    </row>
    <row r="980" spans="2:11">
      <c r="B980" s="151"/>
      <c r="C980" s="151"/>
      <c r="D980" s="151"/>
      <c r="E980" s="152"/>
      <c r="F980" s="152"/>
      <c r="G980" s="152"/>
      <c r="H980" s="152"/>
      <c r="I980" s="152"/>
      <c r="J980" s="152"/>
      <c r="K980" s="152"/>
    </row>
    <row r="981" spans="2:11">
      <c r="B981" s="151"/>
      <c r="C981" s="151"/>
      <c r="D981" s="151"/>
      <c r="E981" s="152"/>
      <c r="F981" s="152"/>
      <c r="G981" s="152"/>
      <c r="H981" s="152"/>
      <c r="I981" s="152"/>
      <c r="J981" s="152"/>
      <c r="K981" s="152"/>
    </row>
    <row r="982" spans="2:11">
      <c r="B982" s="151"/>
      <c r="C982" s="151"/>
      <c r="D982" s="151"/>
      <c r="E982" s="152"/>
      <c r="F982" s="152"/>
      <c r="G982" s="152"/>
      <c r="H982" s="152"/>
      <c r="I982" s="152"/>
      <c r="J982" s="152"/>
      <c r="K982" s="152"/>
    </row>
    <row r="983" spans="2:11">
      <c r="B983" s="151"/>
      <c r="C983" s="151"/>
      <c r="D983" s="151"/>
      <c r="E983" s="152"/>
      <c r="F983" s="152"/>
      <c r="G983" s="152"/>
      <c r="H983" s="152"/>
      <c r="I983" s="152"/>
      <c r="J983" s="152"/>
      <c r="K983" s="152"/>
    </row>
    <row r="984" spans="2:11">
      <c r="B984" s="151"/>
      <c r="C984" s="151"/>
      <c r="D984" s="151"/>
      <c r="E984" s="152"/>
      <c r="F984" s="152"/>
      <c r="G984" s="152"/>
      <c r="H984" s="152"/>
      <c r="I984" s="152"/>
      <c r="J984" s="152"/>
      <c r="K984" s="152"/>
    </row>
    <row r="985" spans="2:11">
      <c r="B985" s="151"/>
      <c r="C985" s="151"/>
      <c r="D985" s="151"/>
      <c r="E985" s="152"/>
      <c r="F985" s="152"/>
      <c r="G985" s="152"/>
      <c r="H985" s="152"/>
      <c r="I985" s="152"/>
      <c r="J985" s="152"/>
      <c r="K985" s="152"/>
    </row>
    <row r="986" spans="2:11">
      <c r="B986" s="151"/>
      <c r="C986" s="151"/>
      <c r="D986" s="151"/>
      <c r="E986" s="152"/>
      <c r="F986" s="152"/>
      <c r="G986" s="152"/>
      <c r="H986" s="152"/>
      <c r="I986" s="152"/>
      <c r="J986" s="152"/>
      <c r="K986" s="152"/>
    </row>
    <row r="987" spans="2:11">
      <c r="B987" s="151"/>
      <c r="C987" s="151"/>
      <c r="D987" s="151"/>
      <c r="E987" s="152"/>
      <c r="F987" s="152"/>
      <c r="G987" s="152"/>
      <c r="H987" s="152"/>
      <c r="I987" s="152"/>
      <c r="J987" s="152"/>
      <c r="K987" s="152"/>
    </row>
    <row r="988" spans="2:11">
      <c r="B988" s="151"/>
      <c r="C988" s="151"/>
      <c r="D988" s="151"/>
      <c r="E988" s="152"/>
      <c r="F988" s="152"/>
      <c r="G988" s="152"/>
      <c r="H988" s="152"/>
      <c r="I988" s="152"/>
      <c r="J988" s="152"/>
      <c r="K988" s="152"/>
    </row>
    <row r="989" spans="2:11">
      <c r="B989" s="151"/>
      <c r="C989" s="151"/>
      <c r="D989" s="151"/>
      <c r="E989" s="152"/>
      <c r="F989" s="152"/>
      <c r="G989" s="152"/>
      <c r="H989" s="152"/>
      <c r="I989" s="152"/>
      <c r="J989" s="152"/>
      <c r="K989" s="152"/>
    </row>
    <row r="990" spans="2:11">
      <c r="B990" s="151"/>
      <c r="C990" s="151"/>
      <c r="D990" s="151"/>
      <c r="E990" s="152"/>
      <c r="F990" s="152"/>
      <c r="G990" s="152"/>
      <c r="H990" s="152"/>
      <c r="I990" s="152"/>
      <c r="J990" s="152"/>
      <c r="K990" s="152"/>
    </row>
    <row r="991" spans="2:11">
      <c r="B991" s="151"/>
      <c r="C991" s="151"/>
      <c r="D991" s="151"/>
      <c r="E991" s="152"/>
      <c r="F991" s="152"/>
      <c r="G991" s="152"/>
      <c r="H991" s="152"/>
      <c r="I991" s="152"/>
      <c r="J991" s="152"/>
      <c r="K991" s="152"/>
    </row>
    <row r="992" spans="2:11">
      <c r="B992" s="151"/>
      <c r="C992" s="151"/>
      <c r="D992" s="151"/>
      <c r="E992" s="152"/>
      <c r="F992" s="152"/>
      <c r="G992" s="152"/>
      <c r="H992" s="152"/>
      <c r="I992" s="152"/>
      <c r="J992" s="152"/>
      <c r="K992" s="152"/>
    </row>
    <row r="993" spans="2:11">
      <c r="B993" s="151"/>
      <c r="C993" s="151"/>
      <c r="D993" s="151"/>
      <c r="E993" s="152"/>
      <c r="F993" s="152"/>
      <c r="G993" s="152"/>
      <c r="H993" s="152"/>
      <c r="I993" s="152"/>
      <c r="J993" s="152"/>
      <c r="K993" s="152"/>
    </row>
    <row r="994" spans="2:11">
      <c r="B994" s="151"/>
      <c r="C994" s="151"/>
      <c r="D994" s="151"/>
      <c r="E994" s="152"/>
      <c r="F994" s="152"/>
      <c r="G994" s="152"/>
      <c r="H994" s="152"/>
      <c r="I994" s="152"/>
      <c r="J994" s="152"/>
      <c r="K994" s="152"/>
    </row>
    <row r="995" spans="2:11">
      <c r="B995" s="151"/>
      <c r="C995" s="151"/>
      <c r="D995" s="151"/>
      <c r="E995" s="152"/>
      <c r="F995" s="152"/>
      <c r="G995" s="152"/>
      <c r="H995" s="152"/>
      <c r="I995" s="152"/>
      <c r="J995" s="152"/>
      <c r="K995" s="152"/>
    </row>
    <row r="996" spans="2:11">
      <c r="B996" s="151"/>
      <c r="C996" s="151"/>
      <c r="D996" s="151"/>
      <c r="E996" s="152"/>
      <c r="F996" s="152"/>
      <c r="G996" s="152"/>
      <c r="H996" s="152"/>
      <c r="I996" s="152"/>
      <c r="J996" s="152"/>
      <c r="K996" s="152"/>
    </row>
    <row r="997" spans="2:11">
      <c r="B997" s="151"/>
      <c r="C997" s="151"/>
      <c r="D997" s="151"/>
      <c r="E997" s="152"/>
      <c r="F997" s="152"/>
      <c r="G997" s="152"/>
      <c r="H997" s="152"/>
      <c r="I997" s="152"/>
      <c r="J997" s="152"/>
      <c r="K997" s="152"/>
    </row>
    <row r="998" spans="2:11">
      <c r="B998" s="151"/>
      <c r="C998" s="151"/>
      <c r="D998" s="151"/>
      <c r="E998" s="152"/>
      <c r="F998" s="152"/>
      <c r="G998" s="152"/>
      <c r="H998" s="152"/>
      <c r="I998" s="152"/>
      <c r="J998" s="152"/>
      <c r="K998" s="152"/>
    </row>
    <row r="999" spans="2:11">
      <c r="B999" s="151"/>
      <c r="C999" s="151"/>
      <c r="D999" s="151"/>
      <c r="E999" s="152"/>
      <c r="F999" s="152"/>
      <c r="G999" s="152"/>
      <c r="H999" s="152"/>
      <c r="I999" s="152"/>
      <c r="J999" s="152"/>
      <c r="K999" s="152"/>
    </row>
    <row r="1000" spans="2:11">
      <c r="B1000" s="151"/>
      <c r="C1000" s="151"/>
      <c r="D1000" s="151"/>
      <c r="E1000" s="152"/>
      <c r="F1000" s="152"/>
      <c r="G1000" s="152"/>
      <c r="H1000" s="152"/>
      <c r="I1000" s="152"/>
      <c r="J1000" s="152"/>
      <c r="K1000" s="152"/>
    </row>
    <row r="1001" spans="2:11">
      <c r="B1001" s="151"/>
      <c r="C1001" s="151"/>
      <c r="D1001" s="151"/>
      <c r="E1001" s="152"/>
      <c r="F1001" s="152"/>
      <c r="G1001" s="152"/>
      <c r="H1001" s="152"/>
      <c r="I1001" s="152"/>
      <c r="J1001" s="152"/>
      <c r="K1001" s="152"/>
    </row>
    <row r="1002" spans="2:11">
      <c r="B1002" s="151"/>
      <c r="C1002" s="151"/>
      <c r="D1002" s="151"/>
      <c r="E1002" s="152"/>
      <c r="F1002" s="152"/>
      <c r="G1002" s="152"/>
      <c r="H1002" s="152"/>
      <c r="I1002" s="152"/>
      <c r="J1002" s="152"/>
      <c r="K1002" s="152"/>
    </row>
    <row r="1003" spans="2:11">
      <c r="B1003" s="151"/>
      <c r="C1003" s="151"/>
      <c r="D1003" s="151"/>
      <c r="E1003" s="152"/>
      <c r="F1003" s="152"/>
      <c r="G1003" s="152"/>
      <c r="H1003" s="152"/>
      <c r="I1003" s="152"/>
      <c r="J1003" s="152"/>
      <c r="K1003" s="152"/>
    </row>
    <row r="1004" spans="2:11">
      <c r="B1004" s="151"/>
      <c r="C1004" s="151"/>
      <c r="D1004" s="151"/>
      <c r="E1004" s="152"/>
      <c r="F1004" s="152"/>
      <c r="G1004" s="152"/>
      <c r="H1004" s="152"/>
      <c r="I1004" s="152"/>
      <c r="J1004" s="152"/>
      <c r="K1004" s="152"/>
    </row>
    <row r="1005" spans="2:11">
      <c r="B1005" s="151"/>
      <c r="C1005" s="151"/>
      <c r="D1005" s="151"/>
      <c r="E1005" s="152"/>
      <c r="F1005" s="152"/>
      <c r="G1005" s="152"/>
      <c r="H1005" s="152"/>
      <c r="I1005" s="152"/>
      <c r="J1005" s="152"/>
      <c r="K1005" s="152"/>
    </row>
    <row r="1006" spans="2:11">
      <c r="B1006" s="151"/>
      <c r="C1006" s="151"/>
      <c r="D1006" s="151"/>
      <c r="E1006" s="152"/>
      <c r="F1006" s="152"/>
      <c r="G1006" s="152"/>
      <c r="H1006" s="152"/>
      <c r="I1006" s="152"/>
      <c r="J1006" s="152"/>
      <c r="K1006" s="152"/>
    </row>
    <row r="1007" spans="2:11">
      <c r="B1007" s="151"/>
      <c r="C1007" s="151"/>
      <c r="D1007" s="151"/>
      <c r="E1007" s="152"/>
      <c r="F1007" s="152"/>
      <c r="G1007" s="152"/>
      <c r="H1007" s="152"/>
      <c r="I1007" s="152"/>
      <c r="J1007" s="152"/>
      <c r="K1007" s="152"/>
    </row>
    <row r="1008" spans="2:11">
      <c r="B1008" s="151"/>
      <c r="C1008" s="151"/>
      <c r="D1008" s="151"/>
      <c r="E1008" s="152"/>
      <c r="F1008" s="152"/>
      <c r="G1008" s="152"/>
      <c r="H1008" s="152"/>
      <c r="I1008" s="152"/>
      <c r="J1008" s="152"/>
      <c r="K1008" s="152"/>
    </row>
    <row r="1009" spans="2:11">
      <c r="B1009" s="151"/>
      <c r="C1009" s="151"/>
      <c r="D1009" s="151"/>
      <c r="E1009" s="152"/>
      <c r="F1009" s="152"/>
      <c r="G1009" s="152"/>
      <c r="H1009" s="152"/>
      <c r="I1009" s="152"/>
      <c r="J1009" s="152"/>
      <c r="K1009" s="152"/>
    </row>
    <row r="1010" spans="2:11">
      <c r="B1010" s="151"/>
      <c r="C1010" s="151"/>
      <c r="D1010" s="151"/>
      <c r="E1010" s="152"/>
      <c r="F1010" s="152"/>
      <c r="G1010" s="152"/>
      <c r="H1010" s="152"/>
      <c r="I1010" s="152"/>
      <c r="J1010" s="152"/>
      <c r="K1010" s="152"/>
    </row>
    <row r="1011" spans="2:11">
      <c r="B1011" s="151"/>
      <c r="C1011" s="151"/>
      <c r="D1011" s="151"/>
      <c r="E1011" s="152"/>
      <c r="F1011" s="152"/>
      <c r="G1011" s="152"/>
      <c r="H1011" s="152"/>
      <c r="I1011" s="152"/>
      <c r="J1011" s="152"/>
      <c r="K1011" s="152"/>
    </row>
    <row r="1012" spans="2:11">
      <c r="B1012" s="151"/>
      <c r="C1012" s="151"/>
      <c r="D1012" s="151"/>
      <c r="E1012" s="152"/>
      <c r="F1012" s="152"/>
      <c r="G1012" s="152"/>
      <c r="H1012" s="152"/>
      <c r="I1012" s="152"/>
      <c r="J1012" s="152"/>
      <c r="K1012" s="152"/>
    </row>
    <row r="1013" spans="2:11">
      <c r="B1013" s="151"/>
      <c r="C1013" s="151"/>
      <c r="D1013" s="151"/>
      <c r="E1013" s="152"/>
      <c r="F1013" s="152"/>
      <c r="G1013" s="152"/>
      <c r="H1013" s="152"/>
      <c r="I1013" s="152"/>
      <c r="J1013" s="152"/>
      <c r="K1013" s="152"/>
    </row>
    <row r="1014" spans="2:11">
      <c r="B1014" s="151"/>
      <c r="C1014" s="151"/>
      <c r="D1014" s="151"/>
      <c r="E1014" s="152"/>
      <c r="F1014" s="152"/>
      <c r="G1014" s="152"/>
      <c r="H1014" s="152"/>
      <c r="I1014" s="152"/>
      <c r="J1014" s="152"/>
      <c r="K1014" s="152"/>
    </row>
    <row r="1015" spans="2:11">
      <c r="B1015" s="151"/>
      <c r="C1015" s="151"/>
      <c r="D1015" s="151"/>
      <c r="E1015" s="152"/>
      <c r="F1015" s="152"/>
      <c r="G1015" s="152"/>
      <c r="H1015" s="152"/>
      <c r="I1015" s="152"/>
      <c r="J1015" s="152"/>
      <c r="K1015" s="152"/>
    </row>
    <row r="1016" spans="2:11">
      <c r="B1016" s="151"/>
      <c r="C1016" s="151"/>
      <c r="D1016" s="151"/>
      <c r="E1016" s="152"/>
      <c r="F1016" s="152"/>
      <c r="G1016" s="152"/>
      <c r="H1016" s="152"/>
      <c r="I1016" s="152"/>
      <c r="J1016" s="152"/>
      <c r="K1016" s="152"/>
    </row>
    <row r="1017" spans="2:11">
      <c r="B1017" s="151"/>
      <c r="C1017" s="151"/>
      <c r="D1017" s="151"/>
      <c r="E1017" s="152"/>
      <c r="F1017" s="152"/>
      <c r="G1017" s="152"/>
      <c r="H1017" s="152"/>
      <c r="I1017" s="152"/>
      <c r="J1017" s="152"/>
      <c r="K1017" s="152"/>
    </row>
    <row r="1018" spans="2:11">
      <c r="B1018" s="151"/>
      <c r="C1018" s="151"/>
      <c r="D1018" s="151"/>
      <c r="E1018" s="152"/>
      <c r="F1018" s="152"/>
      <c r="G1018" s="152"/>
      <c r="H1018" s="152"/>
      <c r="I1018" s="152"/>
      <c r="J1018" s="152"/>
      <c r="K1018" s="152"/>
    </row>
    <row r="1019" spans="2:11">
      <c r="B1019" s="151"/>
      <c r="C1019" s="151"/>
      <c r="D1019" s="151"/>
      <c r="E1019" s="152"/>
      <c r="F1019" s="152"/>
      <c r="G1019" s="152"/>
      <c r="H1019" s="152"/>
      <c r="I1019" s="152"/>
      <c r="J1019" s="152"/>
      <c r="K1019" s="152"/>
    </row>
    <row r="1020" spans="2:11">
      <c r="B1020" s="151"/>
      <c r="C1020" s="151"/>
      <c r="D1020" s="151"/>
      <c r="E1020" s="152"/>
      <c r="F1020" s="152"/>
      <c r="G1020" s="152"/>
      <c r="H1020" s="152"/>
      <c r="I1020" s="152"/>
      <c r="J1020" s="152"/>
      <c r="K1020" s="152"/>
    </row>
    <row r="1021" spans="2:11">
      <c r="B1021" s="151"/>
      <c r="C1021" s="151"/>
      <c r="D1021" s="151"/>
      <c r="E1021" s="152"/>
      <c r="F1021" s="152"/>
      <c r="G1021" s="152"/>
      <c r="H1021" s="152"/>
      <c r="I1021" s="152"/>
      <c r="J1021" s="152"/>
      <c r="K1021" s="152"/>
    </row>
    <row r="1022" spans="2:11">
      <c r="B1022" s="151"/>
      <c r="C1022" s="151"/>
      <c r="D1022" s="151"/>
      <c r="E1022" s="152"/>
      <c r="F1022" s="152"/>
      <c r="G1022" s="152"/>
      <c r="H1022" s="152"/>
      <c r="I1022" s="152"/>
      <c r="J1022" s="152"/>
      <c r="K1022" s="152"/>
    </row>
    <row r="1023" spans="2:11">
      <c r="B1023" s="151"/>
      <c r="C1023" s="151"/>
      <c r="D1023" s="151"/>
      <c r="E1023" s="152"/>
      <c r="F1023" s="152"/>
      <c r="G1023" s="152"/>
      <c r="H1023" s="152"/>
      <c r="I1023" s="152"/>
      <c r="J1023" s="152"/>
      <c r="K1023" s="152"/>
    </row>
    <row r="1024" spans="2:11">
      <c r="B1024" s="151"/>
      <c r="C1024" s="151"/>
      <c r="D1024" s="151"/>
      <c r="E1024" s="152"/>
      <c r="F1024" s="152"/>
      <c r="G1024" s="152"/>
      <c r="H1024" s="152"/>
      <c r="I1024" s="152"/>
      <c r="J1024" s="152"/>
      <c r="K1024" s="152"/>
    </row>
    <row r="1025" spans="2:11">
      <c r="B1025" s="151"/>
      <c r="C1025" s="151"/>
      <c r="D1025" s="151"/>
      <c r="E1025" s="152"/>
      <c r="F1025" s="152"/>
      <c r="G1025" s="152"/>
      <c r="H1025" s="152"/>
      <c r="I1025" s="152"/>
      <c r="J1025" s="152"/>
      <c r="K1025" s="152"/>
    </row>
    <row r="1026" spans="2:11">
      <c r="B1026" s="151"/>
      <c r="C1026" s="151"/>
      <c r="D1026" s="151"/>
      <c r="E1026" s="152"/>
      <c r="F1026" s="152"/>
      <c r="G1026" s="152"/>
      <c r="H1026" s="152"/>
      <c r="I1026" s="152"/>
      <c r="J1026" s="152"/>
      <c r="K1026" s="152"/>
    </row>
    <row r="1027" spans="2:11">
      <c r="B1027" s="151"/>
      <c r="C1027" s="151"/>
      <c r="D1027" s="151"/>
      <c r="E1027" s="152"/>
      <c r="F1027" s="152"/>
      <c r="G1027" s="152"/>
      <c r="H1027" s="152"/>
      <c r="I1027" s="152"/>
      <c r="J1027" s="152"/>
      <c r="K1027" s="152"/>
    </row>
    <row r="1028" spans="2:11">
      <c r="B1028" s="151"/>
      <c r="C1028" s="151"/>
      <c r="D1028" s="151"/>
      <c r="E1028" s="152"/>
      <c r="F1028" s="152"/>
      <c r="G1028" s="152"/>
      <c r="H1028" s="152"/>
      <c r="I1028" s="152"/>
      <c r="J1028" s="152"/>
      <c r="K1028" s="152"/>
    </row>
    <row r="1029" spans="2:11">
      <c r="B1029" s="151"/>
      <c r="C1029" s="151"/>
      <c r="D1029" s="151"/>
      <c r="E1029" s="152"/>
      <c r="F1029" s="152"/>
      <c r="G1029" s="152"/>
      <c r="H1029" s="152"/>
      <c r="I1029" s="152"/>
      <c r="J1029" s="152"/>
      <c r="K1029" s="152"/>
    </row>
    <row r="1030" spans="2:11">
      <c r="B1030" s="151"/>
      <c r="C1030" s="151"/>
      <c r="D1030" s="151"/>
      <c r="E1030" s="152"/>
      <c r="F1030" s="152"/>
      <c r="G1030" s="152"/>
      <c r="H1030" s="152"/>
      <c r="I1030" s="152"/>
      <c r="J1030" s="152"/>
      <c r="K1030" s="152"/>
    </row>
    <row r="1031" spans="2:11">
      <c r="B1031" s="151"/>
      <c r="C1031" s="151"/>
      <c r="D1031" s="151"/>
      <c r="E1031" s="152"/>
      <c r="F1031" s="152"/>
      <c r="G1031" s="152"/>
      <c r="H1031" s="152"/>
      <c r="I1031" s="152"/>
      <c r="J1031" s="152"/>
      <c r="K1031" s="152"/>
    </row>
    <row r="1032" spans="2:11">
      <c r="B1032" s="151"/>
      <c r="C1032" s="151"/>
      <c r="D1032" s="151"/>
      <c r="E1032" s="152"/>
      <c r="F1032" s="152"/>
      <c r="G1032" s="152"/>
      <c r="H1032" s="152"/>
      <c r="I1032" s="152"/>
      <c r="J1032" s="152"/>
      <c r="K1032" s="152"/>
    </row>
    <row r="1033" spans="2:11">
      <c r="B1033" s="151"/>
      <c r="C1033" s="151"/>
      <c r="D1033" s="151"/>
      <c r="E1033" s="152"/>
      <c r="F1033" s="152"/>
      <c r="G1033" s="152"/>
      <c r="H1033" s="152"/>
      <c r="I1033" s="152"/>
      <c r="J1033" s="152"/>
      <c r="K1033" s="152"/>
    </row>
    <row r="1034" spans="2:11">
      <c r="B1034" s="151"/>
      <c r="C1034" s="151"/>
      <c r="D1034" s="151"/>
      <c r="E1034" s="152"/>
      <c r="F1034" s="152"/>
      <c r="G1034" s="152"/>
      <c r="H1034" s="152"/>
      <c r="I1034" s="152"/>
      <c r="J1034" s="152"/>
      <c r="K1034" s="152"/>
    </row>
    <row r="1035" spans="2:11">
      <c r="B1035" s="151"/>
      <c r="C1035" s="151"/>
      <c r="D1035" s="151"/>
      <c r="E1035" s="152"/>
      <c r="F1035" s="152"/>
      <c r="G1035" s="152"/>
      <c r="H1035" s="152"/>
      <c r="I1035" s="152"/>
      <c r="J1035" s="152"/>
      <c r="K1035" s="152"/>
    </row>
    <row r="1036" spans="2:11">
      <c r="B1036" s="151"/>
      <c r="C1036" s="151"/>
      <c r="D1036" s="151"/>
      <c r="E1036" s="152"/>
      <c r="F1036" s="152"/>
      <c r="G1036" s="152"/>
      <c r="H1036" s="152"/>
      <c r="I1036" s="152"/>
      <c r="J1036" s="152"/>
      <c r="K1036" s="152"/>
    </row>
    <row r="1037" spans="2:11">
      <c r="B1037" s="151"/>
      <c r="C1037" s="151"/>
      <c r="D1037" s="151"/>
      <c r="E1037" s="152"/>
      <c r="F1037" s="152"/>
      <c r="G1037" s="152"/>
      <c r="H1037" s="152"/>
      <c r="I1037" s="152"/>
      <c r="J1037" s="152"/>
      <c r="K1037" s="152"/>
    </row>
    <row r="1038" spans="2:11">
      <c r="B1038" s="151"/>
      <c r="C1038" s="151"/>
      <c r="D1038" s="151"/>
      <c r="E1038" s="152"/>
      <c r="F1038" s="152"/>
      <c r="G1038" s="152"/>
      <c r="H1038" s="152"/>
      <c r="I1038" s="152"/>
      <c r="J1038" s="152"/>
      <c r="K1038" s="152"/>
    </row>
    <row r="1039" spans="2:11">
      <c r="B1039" s="151"/>
      <c r="C1039" s="151"/>
      <c r="D1039" s="151"/>
      <c r="E1039" s="152"/>
      <c r="F1039" s="152"/>
      <c r="G1039" s="152"/>
      <c r="H1039" s="152"/>
      <c r="I1039" s="152"/>
      <c r="J1039" s="152"/>
      <c r="K1039" s="152"/>
    </row>
    <row r="1040" spans="2:11">
      <c r="B1040" s="151"/>
      <c r="C1040" s="151"/>
      <c r="D1040" s="151"/>
      <c r="E1040" s="152"/>
      <c r="F1040" s="152"/>
      <c r="G1040" s="152"/>
      <c r="H1040" s="152"/>
      <c r="I1040" s="152"/>
      <c r="J1040" s="152"/>
      <c r="K1040" s="152"/>
    </row>
    <row r="1041" spans="2:11">
      <c r="B1041" s="151"/>
      <c r="C1041" s="151"/>
      <c r="D1041" s="151"/>
      <c r="E1041" s="152"/>
      <c r="F1041" s="152"/>
      <c r="G1041" s="152"/>
      <c r="H1041" s="152"/>
      <c r="I1041" s="152"/>
      <c r="J1041" s="152"/>
      <c r="K1041" s="152"/>
    </row>
    <row r="1042" spans="2:11">
      <c r="B1042" s="151"/>
      <c r="C1042" s="151"/>
      <c r="D1042" s="151"/>
      <c r="E1042" s="152"/>
      <c r="F1042" s="152"/>
      <c r="G1042" s="152"/>
      <c r="H1042" s="152"/>
      <c r="I1042" s="152"/>
      <c r="J1042" s="152"/>
      <c r="K1042" s="152"/>
    </row>
    <row r="1043" spans="2:11">
      <c r="B1043" s="151"/>
      <c r="C1043" s="151"/>
      <c r="D1043" s="151"/>
      <c r="E1043" s="152"/>
      <c r="F1043" s="152"/>
      <c r="G1043" s="152"/>
      <c r="H1043" s="152"/>
      <c r="I1043" s="152"/>
      <c r="J1043" s="152"/>
      <c r="K1043" s="152"/>
    </row>
    <row r="1044" spans="2:11">
      <c r="B1044" s="151"/>
      <c r="C1044" s="151"/>
      <c r="D1044" s="151"/>
      <c r="E1044" s="152"/>
      <c r="F1044" s="152"/>
      <c r="G1044" s="152"/>
      <c r="H1044" s="152"/>
      <c r="I1044" s="152"/>
      <c r="J1044" s="152"/>
      <c r="K1044" s="152"/>
    </row>
    <row r="1045" spans="2:11">
      <c r="B1045" s="151"/>
      <c r="C1045" s="151"/>
      <c r="D1045" s="151"/>
      <c r="E1045" s="152"/>
      <c r="F1045" s="152"/>
      <c r="G1045" s="152"/>
      <c r="H1045" s="152"/>
      <c r="I1045" s="152"/>
      <c r="J1045" s="152"/>
      <c r="K1045" s="152"/>
    </row>
    <row r="1046" spans="2:11">
      <c r="B1046" s="151"/>
      <c r="C1046" s="151"/>
      <c r="D1046" s="151"/>
      <c r="E1046" s="152"/>
      <c r="F1046" s="152"/>
      <c r="G1046" s="152"/>
      <c r="H1046" s="152"/>
      <c r="I1046" s="152"/>
      <c r="J1046" s="152"/>
      <c r="K1046" s="152"/>
    </row>
    <row r="1047" spans="2:11">
      <c r="B1047" s="151"/>
      <c r="C1047" s="151"/>
      <c r="D1047" s="151"/>
      <c r="E1047" s="152"/>
      <c r="F1047" s="152"/>
      <c r="G1047" s="152"/>
      <c r="H1047" s="152"/>
      <c r="I1047" s="152"/>
      <c r="J1047" s="152"/>
      <c r="K1047" s="152"/>
    </row>
    <row r="1048" spans="2:11">
      <c r="B1048" s="151"/>
      <c r="C1048" s="151"/>
      <c r="D1048" s="151"/>
      <c r="E1048" s="152"/>
      <c r="F1048" s="152"/>
      <c r="G1048" s="152"/>
      <c r="H1048" s="152"/>
      <c r="I1048" s="152"/>
      <c r="J1048" s="152"/>
      <c r="K1048" s="152"/>
    </row>
    <row r="1049" spans="2:11">
      <c r="B1049" s="151"/>
      <c r="C1049" s="151"/>
      <c r="D1049" s="151"/>
      <c r="E1049" s="152"/>
      <c r="F1049" s="152"/>
      <c r="G1049" s="152"/>
      <c r="H1049" s="152"/>
      <c r="I1049" s="152"/>
      <c r="J1049" s="152"/>
      <c r="K1049" s="152"/>
    </row>
    <row r="1050" spans="2:11">
      <c r="B1050" s="151"/>
      <c r="C1050" s="151"/>
      <c r="D1050" s="151"/>
      <c r="E1050" s="152"/>
      <c r="F1050" s="152"/>
      <c r="G1050" s="152"/>
      <c r="H1050" s="152"/>
      <c r="I1050" s="152"/>
      <c r="J1050" s="152"/>
      <c r="K1050" s="152"/>
    </row>
    <row r="1051" spans="2:11">
      <c r="B1051" s="151"/>
      <c r="C1051" s="151"/>
      <c r="D1051" s="151"/>
      <c r="E1051" s="152"/>
      <c r="F1051" s="152"/>
      <c r="G1051" s="152"/>
      <c r="H1051" s="152"/>
      <c r="I1051" s="152"/>
      <c r="J1051" s="152"/>
      <c r="K1051" s="152"/>
    </row>
    <row r="1052" spans="2:11">
      <c r="B1052" s="151"/>
      <c r="C1052" s="151"/>
      <c r="D1052" s="151"/>
      <c r="E1052" s="152"/>
      <c r="F1052" s="152"/>
      <c r="G1052" s="152"/>
      <c r="H1052" s="152"/>
      <c r="I1052" s="152"/>
      <c r="J1052" s="152"/>
      <c r="K1052" s="152"/>
    </row>
    <row r="1053" spans="2:11">
      <c r="B1053" s="151"/>
      <c r="C1053" s="151"/>
      <c r="D1053" s="151"/>
      <c r="E1053" s="152"/>
      <c r="F1053" s="152"/>
      <c r="G1053" s="152"/>
      <c r="H1053" s="152"/>
      <c r="I1053" s="152"/>
      <c r="J1053" s="152"/>
      <c r="K1053" s="152"/>
    </row>
    <row r="1054" spans="2:11">
      <c r="B1054" s="151"/>
      <c r="C1054" s="151"/>
      <c r="D1054" s="151"/>
      <c r="E1054" s="152"/>
      <c r="F1054" s="152"/>
      <c r="G1054" s="152"/>
      <c r="H1054" s="152"/>
      <c r="I1054" s="152"/>
      <c r="J1054" s="152"/>
      <c r="K1054" s="152"/>
    </row>
    <row r="1055" spans="2:11">
      <c r="B1055" s="151"/>
      <c r="C1055" s="151"/>
      <c r="D1055" s="151"/>
      <c r="E1055" s="152"/>
      <c r="F1055" s="152"/>
      <c r="G1055" s="152"/>
      <c r="H1055" s="152"/>
      <c r="I1055" s="152"/>
      <c r="J1055" s="152"/>
      <c r="K1055" s="152"/>
    </row>
    <row r="1056" spans="2:11">
      <c r="B1056" s="151"/>
      <c r="C1056" s="151"/>
      <c r="D1056" s="151"/>
      <c r="E1056" s="152"/>
      <c r="F1056" s="152"/>
      <c r="G1056" s="152"/>
      <c r="H1056" s="152"/>
      <c r="I1056" s="152"/>
      <c r="J1056" s="152"/>
      <c r="K1056" s="152"/>
    </row>
    <row r="1057" spans="2:11">
      <c r="B1057" s="151"/>
      <c r="C1057" s="151"/>
      <c r="D1057" s="151"/>
      <c r="E1057" s="152"/>
      <c r="F1057" s="152"/>
      <c r="G1057" s="152"/>
      <c r="H1057" s="152"/>
      <c r="I1057" s="152"/>
      <c r="J1057" s="152"/>
      <c r="K1057" s="152"/>
    </row>
    <row r="1058" spans="2:11">
      <c r="B1058" s="151"/>
      <c r="C1058" s="151"/>
      <c r="D1058" s="151"/>
      <c r="E1058" s="152"/>
      <c r="F1058" s="152"/>
      <c r="G1058" s="152"/>
      <c r="H1058" s="152"/>
      <c r="I1058" s="152"/>
      <c r="J1058" s="152"/>
      <c r="K1058" s="152"/>
    </row>
    <row r="1059" spans="2:11">
      <c r="B1059" s="151"/>
      <c r="C1059" s="151"/>
      <c r="D1059" s="151"/>
      <c r="E1059" s="152"/>
      <c r="F1059" s="152"/>
      <c r="G1059" s="152"/>
      <c r="H1059" s="152"/>
      <c r="I1059" s="152"/>
      <c r="J1059" s="152"/>
      <c r="K1059" s="152"/>
    </row>
    <row r="1060" spans="2:11">
      <c r="B1060" s="151"/>
      <c r="C1060" s="151"/>
      <c r="D1060" s="151"/>
      <c r="E1060" s="152"/>
      <c r="F1060" s="152"/>
      <c r="G1060" s="152"/>
      <c r="H1060" s="152"/>
      <c r="I1060" s="152"/>
      <c r="J1060" s="152"/>
      <c r="K1060" s="152"/>
    </row>
    <row r="1061" spans="2:11">
      <c r="B1061" s="151"/>
      <c r="C1061" s="151"/>
      <c r="D1061" s="151"/>
      <c r="E1061" s="152"/>
      <c r="F1061" s="152"/>
      <c r="G1061" s="152"/>
      <c r="H1061" s="152"/>
      <c r="I1061" s="152"/>
      <c r="J1061" s="152"/>
      <c r="K1061" s="152"/>
    </row>
    <row r="1062" spans="2:11">
      <c r="B1062" s="151"/>
      <c r="C1062" s="151"/>
      <c r="D1062" s="151"/>
      <c r="E1062" s="152"/>
      <c r="F1062" s="152"/>
      <c r="G1062" s="152"/>
      <c r="H1062" s="152"/>
      <c r="I1062" s="152"/>
      <c r="J1062" s="152"/>
      <c r="K1062" s="152"/>
    </row>
    <row r="1063" spans="2:11">
      <c r="B1063" s="151"/>
      <c r="C1063" s="151"/>
      <c r="D1063" s="151"/>
      <c r="E1063" s="152"/>
      <c r="F1063" s="152"/>
      <c r="G1063" s="152"/>
      <c r="H1063" s="152"/>
      <c r="I1063" s="152"/>
      <c r="J1063" s="152"/>
      <c r="K1063" s="152"/>
    </row>
    <row r="1064" spans="2:11">
      <c r="B1064" s="151"/>
      <c r="C1064" s="151"/>
      <c r="D1064" s="151"/>
      <c r="E1064" s="152"/>
      <c r="F1064" s="152"/>
      <c r="G1064" s="152"/>
      <c r="H1064" s="152"/>
      <c r="I1064" s="152"/>
      <c r="J1064" s="152"/>
      <c r="K1064" s="152"/>
    </row>
    <row r="1065" spans="2:11">
      <c r="B1065" s="151"/>
      <c r="C1065" s="151"/>
      <c r="D1065" s="151"/>
      <c r="E1065" s="152"/>
      <c r="F1065" s="152"/>
      <c r="G1065" s="152"/>
      <c r="H1065" s="152"/>
      <c r="I1065" s="152"/>
      <c r="J1065" s="152"/>
      <c r="K1065" s="152"/>
    </row>
    <row r="1066" spans="2:11">
      <c r="B1066" s="151"/>
      <c r="C1066" s="151"/>
      <c r="D1066" s="151"/>
      <c r="E1066" s="152"/>
      <c r="F1066" s="152"/>
      <c r="G1066" s="152"/>
      <c r="H1066" s="152"/>
      <c r="I1066" s="152"/>
      <c r="J1066" s="152"/>
      <c r="K1066" s="152"/>
    </row>
    <row r="1067" spans="2:11">
      <c r="B1067" s="151"/>
      <c r="C1067" s="151"/>
      <c r="D1067" s="151"/>
      <c r="E1067" s="152"/>
      <c r="F1067" s="152"/>
      <c r="G1067" s="152"/>
      <c r="H1067" s="152"/>
      <c r="I1067" s="152"/>
      <c r="J1067" s="152"/>
      <c r="K1067" s="152"/>
    </row>
    <row r="1068" spans="2:11">
      <c r="B1068" s="151"/>
      <c r="C1068" s="151"/>
      <c r="D1068" s="151"/>
      <c r="E1068" s="152"/>
      <c r="F1068" s="152"/>
      <c r="G1068" s="152"/>
      <c r="H1068" s="152"/>
      <c r="I1068" s="152"/>
      <c r="J1068" s="152"/>
      <c r="K1068" s="152"/>
    </row>
    <row r="1069" spans="2:11">
      <c r="B1069" s="151"/>
      <c r="C1069" s="151"/>
      <c r="D1069" s="151"/>
      <c r="E1069" s="152"/>
      <c r="F1069" s="152"/>
      <c r="G1069" s="152"/>
      <c r="H1069" s="152"/>
      <c r="I1069" s="152"/>
      <c r="J1069" s="152"/>
      <c r="K1069" s="152"/>
    </row>
    <row r="1070" spans="2:11">
      <c r="B1070" s="151"/>
      <c r="C1070" s="151"/>
      <c r="D1070" s="151"/>
      <c r="E1070" s="152"/>
      <c r="F1070" s="152"/>
      <c r="G1070" s="152"/>
      <c r="H1070" s="152"/>
      <c r="I1070" s="152"/>
      <c r="J1070" s="152"/>
      <c r="K1070" s="152"/>
    </row>
    <row r="1071" spans="2:11">
      <c r="B1071" s="151"/>
      <c r="C1071" s="151"/>
      <c r="D1071" s="151"/>
      <c r="E1071" s="152"/>
      <c r="F1071" s="152"/>
      <c r="G1071" s="152"/>
      <c r="H1071" s="152"/>
      <c r="I1071" s="152"/>
      <c r="J1071" s="152"/>
      <c r="K1071" s="152"/>
    </row>
    <row r="1072" spans="2:11">
      <c r="B1072" s="151"/>
      <c r="C1072" s="151"/>
      <c r="D1072" s="151"/>
      <c r="E1072" s="152"/>
      <c r="F1072" s="152"/>
      <c r="G1072" s="152"/>
      <c r="H1072" s="152"/>
      <c r="I1072" s="152"/>
      <c r="J1072" s="152"/>
      <c r="K1072" s="152"/>
    </row>
    <row r="1073" spans="2:11">
      <c r="B1073" s="151"/>
      <c r="C1073" s="151"/>
      <c r="D1073" s="151"/>
      <c r="E1073" s="152"/>
      <c r="F1073" s="152"/>
      <c r="G1073" s="152"/>
      <c r="H1073" s="152"/>
      <c r="I1073" s="152"/>
      <c r="J1073" s="152"/>
      <c r="K1073" s="152"/>
    </row>
    <row r="1074" spans="2:11">
      <c r="B1074" s="151"/>
      <c r="C1074" s="151"/>
      <c r="D1074" s="151"/>
      <c r="E1074" s="152"/>
      <c r="F1074" s="152"/>
      <c r="G1074" s="152"/>
      <c r="H1074" s="152"/>
      <c r="I1074" s="152"/>
      <c r="J1074" s="152"/>
      <c r="K1074" s="152"/>
    </row>
    <row r="1075" spans="2:11">
      <c r="B1075" s="151"/>
      <c r="C1075" s="151"/>
      <c r="D1075" s="151"/>
      <c r="E1075" s="152"/>
      <c r="F1075" s="152"/>
      <c r="G1075" s="152"/>
      <c r="H1075" s="152"/>
      <c r="I1075" s="152"/>
      <c r="J1075" s="152"/>
      <c r="K1075" s="152"/>
    </row>
    <row r="1076" spans="2:11">
      <c r="B1076" s="151"/>
      <c r="C1076" s="151"/>
      <c r="D1076" s="151"/>
      <c r="E1076" s="152"/>
      <c r="F1076" s="152"/>
      <c r="G1076" s="152"/>
      <c r="H1076" s="152"/>
      <c r="I1076" s="152"/>
      <c r="J1076" s="152"/>
      <c r="K1076" s="152"/>
    </row>
    <row r="1077" spans="2:11">
      <c r="B1077" s="151"/>
      <c r="C1077" s="151"/>
      <c r="D1077" s="151"/>
      <c r="E1077" s="152"/>
      <c r="F1077" s="152"/>
      <c r="G1077" s="152"/>
      <c r="H1077" s="152"/>
      <c r="I1077" s="152"/>
      <c r="J1077" s="152"/>
      <c r="K1077" s="152"/>
    </row>
    <row r="1078" spans="2:11">
      <c r="B1078" s="151"/>
      <c r="C1078" s="151"/>
      <c r="D1078" s="151"/>
      <c r="E1078" s="152"/>
      <c r="F1078" s="152"/>
      <c r="G1078" s="152"/>
      <c r="H1078" s="152"/>
      <c r="I1078" s="152"/>
      <c r="J1078" s="152"/>
      <c r="K1078" s="152"/>
    </row>
    <row r="1079" spans="2:11">
      <c r="B1079" s="151"/>
      <c r="C1079" s="151"/>
      <c r="D1079" s="151"/>
      <c r="E1079" s="152"/>
      <c r="F1079" s="152"/>
      <c r="G1079" s="152"/>
      <c r="H1079" s="152"/>
      <c r="I1079" s="152"/>
      <c r="J1079" s="152"/>
      <c r="K1079" s="152"/>
    </row>
    <row r="1080" spans="2:11">
      <c r="B1080" s="151"/>
      <c r="C1080" s="151"/>
      <c r="D1080" s="151"/>
      <c r="E1080" s="152"/>
      <c r="F1080" s="152"/>
      <c r="G1080" s="152"/>
      <c r="H1080" s="152"/>
      <c r="I1080" s="152"/>
      <c r="J1080" s="152"/>
      <c r="K1080" s="152"/>
    </row>
    <row r="1081" spans="2:11">
      <c r="B1081" s="151"/>
      <c r="C1081" s="151"/>
      <c r="D1081" s="151"/>
      <c r="E1081" s="152"/>
      <c r="F1081" s="152"/>
      <c r="G1081" s="152"/>
      <c r="H1081" s="152"/>
      <c r="I1081" s="152"/>
      <c r="J1081" s="152"/>
      <c r="K1081" s="152"/>
    </row>
    <row r="1082" spans="2:11">
      <c r="B1082" s="151"/>
      <c r="C1082" s="151"/>
      <c r="D1082" s="151"/>
      <c r="E1082" s="152"/>
      <c r="F1082" s="152"/>
      <c r="G1082" s="152"/>
      <c r="H1082" s="152"/>
      <c r="I1082" s="152"/>
      <c r="J1082" s="152"/>
      <c r="K1082" s="152"/>
    </row>
    <row r="1083" spans="2:11">
      <c r="B1083" s="151"/>
      <c r="C1083" s="151"/>
      <c r="D1083" s="151"/>
      <c r="E1083" s="152"/>
      <c r="F1083" s="152"/>
      <c r="G1083" s="152"/>
      <c r="H1083" s="152"/>
      <c r="I1083" s="152"/>
      <c r="J1083" s="152"/>
      <c r="K1083" s="152"/>
    </row>
    <row r="1084" spans="2:11">
      <c r="B1084" s="151"/>
      <c r="C1084" s="151"/>
      <c r="D1084" s="151"/>
      <c r="E1084" s="152"/>
      <c r="F1084" s="152"/>
      <c r="G1084" s="152"/>
      <c r="H1084" s="152"/>
      <c r="I1084" s="152"/>
      <c r="J1084" s="152"/>
      <c r="K1084" s="152"/>
    </row>
    <row r="1085" spans="2:11">
      <c r="B1085" s="151"/>
      <c r="C1085" s="151"/>
      <c r="D1085" s="151"/>
      <c r="E1085" s="152"/>
      <c r="F1085" s="152"/>
      <c r="G1085" s="152"/>
      <c r="H1085" s="152"/>
      <c r="I1085" s="152"/>
      <c r="J1085" s="152"/>
      <c r="K1085" s="152"/>
    </row>
    <row r="1086" spans="2:11">
      <c r="B1086" s="151"/>
      <c r="C1086" s="151"/>
      <c r="D1086" s="151"/>
      <c r="E1086" s="152"/>
      <c r="F1086" s="152"/>
      <c r="G1086" s="152"/>
      <c r="H1086" s="152"/>
      <c r="I1086" s="152"/>
      <c r="J1086" s="152"/>
      <c r="K1086" s="152"/>
    </row>
    <row r="1087" spans="2:11">
      <c r="B1087" s="151"/>
      <c r="C1087" s="151"/>
      <c r="D1087" s="151"/>
      <c r="E1087" s="152"/>
      <c r="F1087" s="152"/>
      <c r="G1087" s="152"/>
      <c r="H1087" s="152"/>
      <c r="I1087" s="152"/>
      <c r="J1087" s="152"/>
      <c r="K1087" s="152"/>
    </row>
    <row r="1088" spans="2:11">
      <c r="B1088" s="151"/>
      <c r="C1088" s="151"/>
      <c r="D1088" s="151"/>
      <c r="E1088" s="152"/>
      <c r="F1088" s="152"/>
      <c r="G1088" s="152"/>
      <c r="H1088" s="152"/>
      <c r="I1088" s="152"/>
      <c r="J1088" s="152"/>
      <c r="K1088" s="152"/>
    </row>
    <row r="1089" spans="2:11">
      <c r="B1089" s="151"/>
      <c r="C1089" s="151"/>
      <c r="D1089" s="151"/>
      <c r="E1089" s="152"/>
      <c r="F1089" s="152"/>
      <c r="G1089" s="152"/>
      <c r="H1089" s="152"/>
      <c r="I1089" s="152"/>
      <c r="J1089" s="152"/>
      <c r="K1089" s="152"/>
    </row>
    <row r="1090" spans="2:11">
      <c r="B1090" s="151"/>
      <c r="C1090" s="151"/>
      <c r="D1090" s="151"/>
      <c r="E1090" s="152"/>
      <c r="F1090" s="152"/>
      <c r="G1090" s="152"/>
      <c r="H1090" s="152"/>
      <c r="I1090" s="152"/>
      <c r="J1090" s="152"/>
      <c r="K1090" s="152"/>
    </row>
    <row r="1091" spans="2:11">
      <c r="B1091" s="151"/>
      <c r="C1091" s="151"/>
      <c r="D1091" s="151"/>
      <c r="E1091" s="152"/>
      <c r="F1091" s="152"/>
      <c r="G1091" s="152"/>
      <c r="H1091" s="152"/>
      <c r="I1091" s="152"/>
      <c r="J1091" s="152"/>
      <c r="K1091" s="152"/>
    </row>
    <row r="1092" spans="2:11">
      <c r="B1092" s="151"/>
      <c r="C1092" s="151"/>
      <c r="D1092" s="151"/>
      <c r="E1092" s="152"/>
      <c r="F1092" s="152"/>
      <c r="G1092" s="152"/>
      <c r="H1092" s="152"/>
      <c r="I1092" s="152"/>
      <c r="J1092" s="152"/>
      <c r="K1092" s="152"/>
    </row>
    <row r="1093" spans="2:11">
      <c r="B1093" s="151"/>
      <c r="C1093" s="151"/>
      <c r="D1093" s="151"/>
      <c r="E1093" s="152"/>
      <c r="F1093" s="152"/>
      <c r="G1093" s="152"/>
      <c r="H1093" s="152"/>
      <c r="I1093" s="152"/>
      <c r="J1093" s="152"/>
      <c r="K1093" s="152"/>
    </row>
    <row r="1094" spans="2:11">
      <c r="B1094" s="151"/>
      <c r="C1094" s="151"/>
      <c r="D1094" s="151"/>
      <c r="E1094" s="152"/>
      <c r="F1094" s="152"/>
      <c r="G1094" s="152"/>
      <c r="H1094" s="152"/>
      <c r="I1094" s="152"/>
      <c r="J1094" s="152"/>
      <c r="K1094" s="152"/>
    </row>
    <row r="1095" spans="2:11">
      <c r="B1095" s="151"/>
      <c r="C1095" s="151"/>
      <c r="D1095" s="151"/>
      <c r="E1095" s="152"/>
      <c r="F1095" s="152"/>
      <c r="G1095" s="152"/>
      <c r="H1095" s="152"/>
      <c r="I1095" s="152"/>
      <c r="J1095" s="152"/>
      <c r="K1095" s="152"/>
    </row>
    <row r="1096" spans="2:11">
      <c r="B1096" s="151"/>
      <c r="C1096" s="151"/>
      <c r="D1096" s="151"/>
      <c r="E1096" s="152"/>
      <c r="F1096" s="152"/>
      <c r="G1096" s="152"/>
      <c r="H1096" s="152"/>
      <c r="I1096" s="152"/>
      <c r="J1096" s="152"/>
      <c r="K1096" s="152"/>
    </row>
    <row r="1097" spans="2:11">
      <c r="B1097" s="151"/>
      <c r="C1097" s="151"/>
      <c r="D1097" s="151"/>
      <c r="E1097" s="152"/>
      <c r="F1097" s="152"/>
      <c r="G1097" s="152"/>
      <c r="H1097" s="152"/>
      <c r="I1097" s="152"/>
      <c r="J1097" s="152"/>
      <c r="K1097" s="152"/>
    </row>
    <row r="1098" spans="2:11">
      <c r="B1098" s="151"/>
      <c r="C1098" s="151"/>
      <c r="D1098" s="151"/>
      <c r="E1098" s="152"/>
      <c r="F1098" s="152"/>
      <c r="G1098" s="152"/>
      <c r="H1098" s="152"/>
      <c r="I1098" s="152"/>
      <c r="J1098" s="152"/>
      <c r="K1098" s="152"/>
    </row>
    <row r="1099" spans="2:11">
      <c r="B1099" s="151"/>
      <c r="C1099" s="151"/>
      <c r="D1099" s="151"/>
      <c r="E1099" s="152"/>
      <c r="F1099" s="152"/>
      <c r="G1099" s="152"/>
      <c r="H1099" s="152"/>
      <c r="I1099" s="152"/>
      <c r="J1099" s="152"/>
      <c r="K1099" s="152"/>
    </row>
    <row r="1100" spans="2:11">
      <c r="B1100" s="151"/>
      <c r="C1100" s="151"/>
      <c r="D1100" s="151"/>
      <c r="E1100" s="152"/>
      <c r="F1100" s="152"/>
      <c r="G1100" s="152"/>
      <c r="H1100" s="152"/>
      <c r="I1100" s="152"/>
      <c r="J1100" s="152"/>
      <c r="K1100" s="152"/>
    </row>
    <row r="1101" spans="2:11">
      <c r="B1101" s="151"/>
      <c r="C1101" s="151"/>
      <c r="D1101" s="151"/>
      <c r="E1101" s="152"/>
      <c r="F1101" s="152"/>
      <c r="G1101" s="152"/>
      <c r="H1101" s="152"/>
      <c r="I1101" s="152"/>
      <c r="J1101" s="152"/>
      <c r="K1101" s="152"/>
    </row>
    <row r="1102" spans="2:11">
      <c r="B1102" s="151"/>
      <c r="C1102" s="151"/>
      <c r="D1102" s="151"/>
      <c r="E1102" s="152"/>
      <c r="F1102" s="152"/>
      <c r="G1102" s="152"/>
      <c r="H1102" s="152"/>
      <c r="I1102" s="152"/>
      <c r="J1102" s="152"/>
      <c r="K1102" s="152"/>
    </row>
    <row r="1103" spans="2:11">
      <c r="B1103" s="151"/>
      <c r="C1103" s="151"/>
      <c r="D1103" s="151"/>
      <c r="E1103" s="152"/>
      <c r="F1103" s="152"/>
      <c r="G1103" s="152"/>
      <c r="H1103" s="152"/>
      <c r="I1103" s="152"/>
      <c r="J1103" s="152"/>
      <c r="K1103" s="152"/>
    </row>
    <row r="1104" spans="2:11">
      <c r="B1104" s="151"/>
      <c r="C1104" s="151"/>
      <c r="D1104" s="151"/>
      <c r="E1104" s="152"/>
      <c r="F1104" s="152"/>
      <c r="G1104" s="152"/>
      <c r="H1104" s="152"/>
      <c r="I1104" s="152"/>
      <c r="J1104" s="152"/>
      <c r="K1104" s="152"/>
    </row>
    <row r="1105" spans="2:11">
      <c r="B1105" s="151"/>
      <c r="C1105" s="151"/>
      <c r="D1105" s="151"/>
      <c r="E1105" s="152"/>
      <c r="F1105" s="152"/>
      <c r="G1105" s="152"/>
      <c r="H1105" s="152"/>
      <c r="I1105" s="152"/>
      <c r="J1105" s="152"/>
      <c r="K1105" s="152"/>
    </row>
    <row r="1106" spans="2:11">
      <c r="B1106" s="151"/>
      <c r="C1106" s="151"/>
      <c r="D1106" s="151"/>
      <c r="E1106" s="152"/>
      <c r="F1106" s="152"/>
      <c r="G1106" s="152"/>
      <c r="H1106" s="152"/>
      <c r="I1106" s="152"/>
      <c r="J1106" s="152"/>
      <c r="K1106" s="152"/>
    </row>
    <row r="1107" spans="2:11">
      <c r="B1107" s="151"/>
      <c r="C1107" s="151"/>
      <c r="D1107" s="151"/>
      <c r="E1107" s="152"/>
      <c r="F1107" s="152"/>
      <c r="G1107" s="152"/>
      <c r="H1107" s="152"/>
      <c r="I1107" s="152"/>
      <c r="J1107" s="152"/>
      <c r="K1107" s="152"/>
    </row>
    <row r="1108" spans="2:11">
      <c r="B1108" s="151"/>
      <c r="C1108" s="151"/>
      <c r="D1108" s="151"/>
      <c r="E1108" s="152"/>
      <c r="F1108" s="152"/>
      <c r="G1108" s="152"/>
      <c r="H1108" s="152"/>
      <c r="I1108" s="152"/>
      <c r="J1108" s="152"/>
      <c r="K1108" s="152"/>
    </row>
    <row r="1109" spans="2:11">
      <c r="B1109" s="151"/>
      <c r="C1109" s="151"/>
      <c r="D1109" s="151"/>
      <c r="E1109" s="152"/>
      <c r="F1109" s="152"/>
      <c r="G1109" s="152"/>
      <c r="H1109" s="152"/>
      <c r="I1109" s="152"/>
      <c r="J1109" s="152"/>
      <c r="K1109" s="152"/>
    </row>
    <row r="1110" spans="2:11">
      <c r="B1110" s="151"/>
      <c r="C1110" s="151"/>
      <c r="D1110" s="151"/>
      <c r="E1110" s="152"/>
      <c r="F1110" s="152"/>
      <c r="G1110" s="152"/>
      <c r="H1110" s="152"/>
      <c r="I1110" s="152"/>
      <c r="J1110" s="152"/>
      <c r="K1110" s="152"/>
    </row>
    <row r="1111" spans="2:11">
      <c r="B1111" s="151"/>
      <c r="C1111" s="151"/>
      <c r="D1111" s="151"/>
      <c r="E1111" s="152"/>
      <c r="F1111" s="152"/>
      <c r="G1111" s="152"/>
      <c r="H1111" s="152"/>
      <c r="I1111" s="152"/>
      <c r="J1111" s="152"/>
      <c r="K1111" s="152"/>
    </row>
    <row r="1112" spans="2:11">
      <c r="B1112" s="151"/>
      <c r="C1112" s="151"/>
      <c r="D1112" s="151"/>
      <c r="E1112" s="152"/>
      <c r="F1112" s="152"/>
      <c r="G1112" s="152"/>
      <c r="H1112" s="152"/>
      <c r="I1112" s="152"/>
      <c r="J1112" s="152"/>
      <c r="K1112" s="152"/>
    </row>
    <row r="1113" spans="2:11">
      <c r="B1113" s="151"/>
      <c r="C1113" s="151"/>
      <c r="D1113" s="151"/>
      <c r="E1113" s="152"/>
      <c r="F1113" s="152"/>
      <c r="G1113" s="152"/>
      <c r="H1113" s="152"/>
      <c r="I1113" s="152"/>
      <c r="J1113" s="152"/>
      <c r="K1113" s="152"/>
    </row>
    <row r="1114" spans="2:11">
      <c r="B1114" s="151"/>
      <c r="C1114" s="151"/>
      <c r="D1114" s="151"/>
      <c r="E1114" s="152"/>
      <c r="F1114" s="152"/>
      <c r="G1114" s="152"/>
      <c r="H1114" s="152"/>
      <c r="I1114" s="152"/>
      <c r="J1114" s="152"/>
      <c r="K1114" s="152"/>
    </row>
    <row r="1115" spans="2:11">
      <c r="B1115" s="151"/>
      <c r="C1115" s="151"/>
      <c r="D1115" s="151"/>
      <c r="E1115" s="152"/>
      <c r="F1115" s="152"/>
      <c r="G1115" s="152"/>
      <c r="H1115" s="152"/>
      <c r="I1115" s="152"/>
      <c r="J1115" s="152"/>
      <c r="K1115" s="152"/>
    </row>
    <row r="1116" spans="2:11">
      <c r="B1116" s="151"/>
      <c r="C1116" s="151"/>
      <c r="D1116" s="151"/>
      <c r="E1116" s="152"/>
      <c r="F1116" s="152"/>
      <c r="G1116" s="152"/>
      <c r="H1116" s="152"/>
      <c r="I1116" s="152"/>
      <c r="J1116" s="152"/>
      <c r="K1116" s="152"/>
    </row>
    <row r="1117" spans="2:11">
      <c r="B1117" s="151"/>
      <c r="C1117" s="151"/>
      <c r="D1117" s="151"/>
      <c r="E1117" s="152"/>
      <c r="F1117" s="152"/>
      <c r="G1117" s="152"/>
      <c r="H1117" s="152"/>
      <c r="I1117" s="152"/>
      <c r="J1117" s="152"/>
      <c r="K1117" s="152"/>
    </row>
    <row r="1118" spans="2:11">
      <c r="B1118" s="151"/>
      <c r="C1118" s="151"/>
      <c r="D1118" s="151"/>
      <c r="E1118" s="152"/>
      <c r="F1118" s="152"/>
      <c r="G1118" s="152"/>
      <c r="H1118" s="152"/>
      <c r="I1118" s="152"/>
      <c r="J1118" s="152"/>
      <c r="K1118" s="152"/>
    </row>
    <row r="1119" spans="2:11">
      <c r="B1119" s="151"/>
      <c r="C1119" s="151"/>
      <c r="D1119" s="151"/>
      <c r="E1119" s="152"/>
      <c r="F1119" s="152"/>
      <c r="G1119" s="152"/>
      <c r="H1119" s="152"/>
      <c r="I1119" s="152"/>
      <c r="J1119" s="152"/>
      <c r="K1119" s="152"/>
    </row>
    <row r="1120" spans="2:11">
      <c r="B1120" s="151"/>
      <c r="C1120" s="151"/>
      <c r="D1120" s="151"/>
      <c r="E1120" s="152"/>
      <c r="F1120" s="152"/>
      <c r="G1120" s="152"/>
      <c r="H1120" s="152"/>
      <c r="I1120" s="152"/>
      <c r="J1120" s="152"/>
      <c r="K1120" s="152"/>
    </row>
    <row r="1121" spans="2:11">
      <c r="B1121" s="151"/>
      <c r="C1121" s="151"/>
      <c r="D1121" s="151"/>
      <c r="E1121" s="152"/>
      <c r="F1121" s="152"/>
      <c r="G1121" s="152"/>
      <c r="H1121" s="152"/>
      <c r="I1121" s="152"/>
      <c r="J1121" s="152"/>
      <c r="K1121" s="152"/>
    </row>
    <row r="1122" spans="2:11">
      <c r="B1122" s="151"/>
      <c r="C1122" s="151"/>
      <c r="D1122" s="151"/>
      <c r="E1122" s="152"/>
      <c r="F1122" s="152"/>
      <c r="G1122" s="152"/>
      <c r="H1122" s="152"/>
      <c r="I1122" s="152"/>
      <c r="J1122" s="152"/>
      <c r="K1122" s="152"/>
    </row>
    <row r="1123" spans="2:11">
      <c r="B1123" s="151"/>
      <c r="C1123" s="151"/>
      <c r="D1123" s="151"/>
      <c r="E1123" s="152"/>
      <c r="F1123" s="152"/>
      <c r="G1123" s="152"/>
      <c r="H1123" s="152"/>
      <c r="I1123" s="152"/>
      <c r="J1123" s="152"/>
      <c r="K1123" s="152"/>
    </row>
    <row r="1124" spans="2:11">
      <c r="B1124" s="151"/>
      <c r="C1124" s="151"/>
      <c r="D1124" s="151"/>
      <c r="E1124" s="152"/>
      <c r="F1124" s="152"/>
      <c r="G1124" s="152"/>
      <c r="H1124" s="152"/>
      <c r="I1124" s="152"/>
      <c r="J1124" s="152"/>
      <c r="K1124" s="152"/>
    </row>
    <row r="1125" spans="2:11">
      <c r="B1125" s="151"/>
      <c r="C1125" s="151"/>
      <c r="D1125" s="151"/>
      <c r="E1125" s="152"/>
      <c r="F1125" s="152"/>
      <c r="G1125" s="152"/>
      <c r="H1125" s="152"/>
      <c r="I1125" s="152"/>
      <c r="J1125" s="152"/>
      <c r="K1125" s="152"/>
    </row>
    <row r="1126" spans="2:11">
      <c r="B1126" s="151"/>
      <c r="C1126" s="151"/>
      <c r="D1126" s="151"/>
      <c r="E1126" s="152"/>
      <c r="F1126" s="152"/>
      <c r="G1126" s="152"/>
      <c r="H1126" s="152"/>
      <c r="I1126" s="152"/>
      <c r="J1126" s="152"/>
      <c r="K1126" s="152"/>
    </row>
    <row r="1127" spans="2:11">
      <c r="B1127" s="151"/>
      <c r="C1127" s="151"/>
      <c r="D1127" s="151"/>
      <c r="E1127" s="152"/>
      <c r="F1127" s="152"/>
      <c r="G1127" s="152"/>
      <c r="H1127" s="152"/>
      <c r="I1127" s="152"/>
      <c r="J1127" s="152"/>
      <c r="K1127" s="152"/>
    </row>
    <row r="1128" spans="2:11">
      <c r="B1128" s="151"/>
      <c r="C1128" s="151"/>
      <c r="D1128" s="151"/>
      <c r="E1128" s="152"/>
      <c r="F1128" s="152"/>
      <c r="G1128" s="152"/>
      <c r="H1128" s="152"/>
      <c r="I1128" s="152"/>
      <c r="J1128" s="152"/>
      <c r="K1128" s="152"/>
    </row>
    <row r="1129" spans="2:11">
      <c r="B1129" s="151"/>
      <c r="C1129" s="151"/>
      <c r="D1129" s="151"/>
      <c r="E1129" s="152"/>
      <c r="F1129" s="152"/>
      <c r="G1129" s="152"/>
      <c r="H1129" s="152"/>
      <c r="I1129" s="152"/>
      <c r="J1129" s="152"/>
      <c r="K1129" s="152"/>
    </row>
    <row r="1130" spans="2:11">
      <c r="B1130" s="151"/>
      <c r="C1130" s="151"/>
      <c r="D1130" s="151"/>
      <c r="E1130" s="152"/>
      <c r="F1130" s="152"/>
      <c r="G1130" s="152"/>
      <c r="H1130" s="152"/>
      <c r="I1130" s="152"/>
      <c r="J1130" s="152"/>
      <c r="K1130" s="152"/>
    </row>
    <row r="1131" spans="2:11">
      <c r="B1131" s="151"/>
      <c r="C1131" s="151"/>
      <c r="D1131" s="151"/>
      <c r="E1131" s="152"/>
      <c r="F1131" s="152"/>
      <c r="G1131" s="152"/>
      <c r="H1131" s="152"/>
      <c r="I1131" s="152"/>
      <c r="J1131" s="152"/>
      <c r="K1131" s="152"/>
    </row>
    <row r="1132" spans="2:11">
      <c r="B1132" s="151"/>
      <c r="C1132" s="151"/>
      <c r="D1132" s="151"/>
      <c r="E1132" s="152"/>
      <c r="F1132" s="152"/>
      <c r="G1132" s="152"/>
      <c r="H1132" s="152"/>
      <c r="I1132" s="152"/>
      <c r="J1132" s="152"/>
      <c r="K1132" s="152"/>
    </row>
    <row r="1133" spans="2:11">
      <c r="B1133" s="151"/>
      <c r="C1133" s="151"/>
      <c r="D1133" s="151"/>
      <c r="E1133" s="152"/>
      <c r="F1133" s="152"/>
      <c r="G1133" s="152"/>
      <c r="H1133" s="152"/>
      <c r="I1133" s="152"/>
      <c r="J1133" s="152"/>
      <c r="K1133" s="152"/>
    </row>
    <row r="1134" spans="2:11">
      <c r="B1134" s="151"/>
      <c r="C1134" s="151"/>
      <c r="D1134" s="151"/>
      <c r="E1134" s="152"/>
      <c r="F1134" s="152"/>
      <c r="G1134" s="152"/>
      <c r="H1134" s="152"/>
      <c r="I1134" s="152"/>
      <c r="J1134" s="152"/>
      <c r="K1134" s="152"/>
    </row>
    <row r="1135" spans="2:11">
      <c r="B1135" s="151"/>
      <c r="C1135" s="151"/>
      <c r="D1135" s="151"/>
      <c r="E1135" s="152"/>
      <c r="F1135" s="152"/>
      <c r="G1135" s="152"/>
      <c r="H1135" s="152"/>
      <c r="I1135" s="152"/>
      <c r="J1135" s="152"/>
      <c r="K1135" s="152"/>
    </row>
    <row r="1136" spans="2:11">
      <c r="B1136" s="151"/>
      <c r="C1136" s="151"/>
      <c r="D1136" s="151"/>
      <c r="E1136" s="152"/>
      <c r="F1136" s="152"/>
      <c r="G1136" s="152"/>
      <c r="H1136" s="152"/>
      <c r="I1136" s="152"/>
      <c r="J1136" s="152"/>
      <c r="K1136" s="152"/>
    </row>
    <row r="1137" spans="2:11">
      <c r="B1137" s="151"/>
      <c r="C1137" s="151"/>
      <c r="D1137" s="151"/>
      <c r="E1137" s="152"/>
      <c r="F1137" s="152"/>
      <c r="G1137" s="152"/>
      <c r="H1137" s="152"/>
      <c r="I1137" s="152"/>
      <c r="J1137" s="152"/>
      <c r="K1137" s="152"/>
    </row>
    <row r="1138" spans="2:11">
      <c r="B1138" s="151"/>
      <c r="C1138" s="151"/>
      <c r="D1138" s="151"/>
      <c r="E1138" s="152"/>
      <c r="F1138" s="152"/>
      <c r="G1138" s="152"/>
      <c r="H1138" s="152"/>
      <c r="I1138" s="152"/>
      <c r="J1138" s="152"/>
      <c r="K1138" s="152"/>
    </row>
    <row r="1139" spans="2:11">
      <c r="B1139" s="151"/>
      <c r="C1139" s="151"/>
      <c r="D1139" s="151"/>
      <c r="E1139" s="152"/>
      <c r="F1139" s="152"/>
      <c r="G1139" s="152"/>
      <c r="H1139" s="152"/>
      <c r="I1139" s="152"/>
      <c r="J1139" s="152"/>
      <c r="K1139" s="152"/>
    </row>
    <row r="1140" spans="2:11">
      <c r="B1140" s="151"/>
      <c r="C1140" s="151"/>
      <c r="D1140" s="151"/>
      <c r="E1140" s="152"/>
      <c r="F1140" s="152"/>
      <c r="G1140" s="152"/>
      <c r="H1140" s="152"/>
      <c r="I1140" s="152"/>
      <c r="J1140" s="152"/>
      <c r="K1140" s="152"/>
    </row>
    <row r="1141" spans="2:11">
      <c r="B1141" s="151"/>
      <c r="C1141" s="151"/>
      <c r="D1141" s="151"/>
      <c r="E1141" s="152"/>
      <c r="F1141" s="152"/>
      <c r="G1141" s="152"/>
      <c r="H1141" s="152"/>
      <c r="I1141" s="152"/>
      <c r="J1141" s="152"/>
      <c r="K1141" s="152"/>
    </row>
    <row r="1142" spans="2:11">
      <c r="B1142" s="151"/>
      <c r="C1142" s="151"/>
      <c r="D1142" s="151"/>
      <c r="E1142" s="152"/>
      <c r="F1142" s="152"/>
      <c r="G1142" s="152"/>
      <c r="H1142" s="152"/>
      <c r="I1142" s="152"/>
      <c r="J1142" s="152"/>
      <c r="K1142" s="152"/>
    </row>
    <row r="1143" spans="2:11">
      <c r="B1143" s="151"/>
      <c r="C1143" s="151"/>
      <c r="D1143" s="151"/>
      <c r="E1143" s="152"/>
      <c r="F1143" s="152"/>
      <c r="G1143" s="152"/>
      <c r="H1143" s="152"/>
      <c r="I1143" s="152"/>
      <c r="J1143" s="152"/>
      <c r="K1143" s="152"/>
    </row>
    <row r="1144" spans="2:11">
      <c r="B1144" s="151"/>
      <c r="C1144" s="151"/>
      <c r="D1144" s="151"/>
      <c r="E1144" s="152"/>
      <c r="F1144" s="152"/>
      <c r="G1144" s="152"/>
      <c r="H1144" s="152"/>
      <c r="I1144" s="152"/>
      <c r="J1144" s="152"/>
      <c r="K1144" s="152"/>
    </row>
    <row r="1145" spans="2:11">
      <c r="B1145" s="151"/>
      <c r="C1145" s="151"/>
      <c r="D1145" s="151"/>
      <c r="E1145" s="152"/>
      <c r="F1145" s="152"/>
      <c r="G1145" s="152"/>
      <c r="H1145" s="152"/>
      <c r="I1145" s="152"/>
      <c r="J1145" s="152"/>
      <c r="K1145" s="152"/>
    </row>
    <row r="1146" spans="2:11">
      <c r="B1146" s="151"/>
      <c r="C1146" s="151"/>
      <c r="D1146" s="151"/>
      <c r="E1146" s="152"/>
      <c r="F1146" s="152"/>
      <c r="G1146" s="152"/>
      <c r="H1146" s="152"/>
      <c r="I1146" s="152"/>
      <c r="J1146" s="152"/>
      <c r="K1146" s="152"/>
    </row>
    <row r="1147" spans="2:11">
      <c r="B1147" s="151"/>
      <c r="C1147" s="151"/>
      <c r="D1147" s="151"/>
      <c r="E1147" s="152"/>
      <c r="F1147" s="152"/>
      <c r="G1147" s="152"/>
      <c r="H1147" s="152"/>
      <c r="I1147" s="152"/>
      <c r="J1147" s="152"/>
      <c r="K1147" s="152"/>
    </row>
    <row r="1148" spans="2:11">
      <c r="B1148" s="151"/>
      <c r="C1148" s="151"/>
      <c r="D1148" s="151"/>
      <c r="E1148" s="152"/>
      <c r="F1148" s="152"/>
      <c r="G1148" s="152"/>
      <c r="H1148" s="152"/>
      <c r="I1148" s="152"/>
      <c r="J1148" s="152"/>
      <c r="K1148" s="152"/>
    </row>
    <row r="1149" spans="2:11">
      <c r="B1149" s="151"/>
      <c r="C1149" s="151"/>
      <c r="D1149" s="151"/>
      <c r="E1149" s="152"/>
      <c r="F1149" s="152"/>
      <c r="G1149" s="152"/>
      <c r="H1149" s="152"/>
      <c r="I1149" s="152"/>
      <c r="J1149" s="152"/>
      <c r="K1149" s="152"/>
    </row>
    <row r="1150" spans="2:11">
      <c r="B1150" s="151"/>
      <c r="C1150" s="151"/>
      <c r="D1150" s="151"/>
      <c r="E1150" s="152"/>
      <c r="F1150" s="152"/>
      <c r="G1150" s="152"/>
      <c r="H1150" s="152"/>
      <c r="I1150" s="152"/>
      <c r="J1150" s="152"/>
      <c r="K1150" s="152"/>
    </row>
    <row r="1151" spans="2:11">
      <c r="B1151" s="151"/>
      <c r="C1151" s="151"/>
      <c r="D1151" s="151"/>
      <c r="E1151" s="152"/>
      <c r="F1151" s="152"/>
      <c r="G1151" s="152"/>
      <c r="H1151" s="152"/>
      <c r="I1151" s="152"/>
      <c r="J1151" s="152"/>
      <c r="K1151" s="152"/>
    </row>
    <row r="1152" spans="2:11">
      <c r="B1152" s="151"/>
      <c r="C1152" s="151"/>
      <c r="D1152" s="151"/>
      <c r="E1152" s="152"/>
      <c r="F1152" s="152"/>
      <c r="G1152" s="152"/>
      <c r="H1152" s="152"/>
      <c r="I1152" s="152"/>
      <c r="J1152" s="152"/>
      <c r="K1152" s="152"/>
    </row>
    <row r="1153" spans="2:11">
      <c r="B1153" s="151"/>
      <c r="C1153" s="151"/>
      <c r="D1153" s="151"/>
      <c r="E1153" s="152"/>
      <c r="F1153" s="152"/>
      <c r="G1153" s="152"/>
      <c r="H1153" s="152"/>
      <c r="I1153" s="152"/>
      <c r="J1153" s="152"/>
      <c r="K1153" s="152"/>
    </row>
    <row r="1154" spans="2:11">
      <c r="B1154" s="151"/>
      <c r="C1154" s="151"/>
      <c r="D1154" s="151"/>
      <c r="E1154" s="152"/>
      <c r="F1154" s="152"/>
      <c r="G1154" s="152"/>
      <c r="H1154" s="152"/>
      <c r="I1154" s="152"/>
      <c r="J1154" s="152"/>
      <c r="K1154" s="152"/>
    </row>
    <row r="1155" spans="2:11">
      <c r="B1155" s="151"/>
      <c r="C1155" s="151"/>
      <c r="D1155" s="151"/>
      <c r="E1155" s="152"/>
      <c r="F1155" s="152"/>
      <c r="G1155" s="152"/>
      <c r="H1155" s="152"/>
      <c r="I1155" s="152"/>
      <c r="J1155" s="152"/>
      <c r="K1155" s="152"/>
    </row>
    <row r="1156" spans="2:11">
      <c r="B1156" s="151"/>
      <c r="C1156" s="151"/>
      <c r="D1156" s="151"/>
      <c r="E1156" s="152"/>
      <c r="F1156" s="152"/>
      <c r="G1156" s="152"/>
      <c r="H1156" s="152"/>
      <c r="I1156" s="152"/>
      <c r="J1156" s="152"/>
      <c r="K1156" s="152"/>
    </row>
    <row r="1157" spans="2:11">
      <c r="B1157" s="151"/>
      <c r="C1157" s="151"/>
      <c r="D1157" s="151"/>
      <c r="E1157" s="152"/>
      <c r="F1157" s="152"/>
      <c r="G1157" s="152"/>
      <c r="H1157" s="152"/>
      <c r="I1157" s="152"/>
      <c r="J1157" s="152"/>
      <c r="K1157" s="152"/>
    </row>
    <row r="1158" spans="2:11">
      <c r="B1158" s="151"/>
      <c r="C1158" s="151"/>
      <c r="D1158" s="151"/>
      <c r="E1158" s="152"/>
      <c r="F1158" s="152"/>
      <c r="G1158" s="152"/>
      <c r="H1158" s="152"/>
      <c r="I1158" s="152"/>
      <c r="J1158" s="152"/>
      <c r="K1158" s="152"/>
    </row>
    <row r="1159" spans="2:11">
      <c r="B1159" s="151"/>
      <c r="C1159" s="151"/>
      <c r="D1159" s="151"/>
      <c r="E1159" s="152"/>
      <c r="F1159" s="152"/>
      <c r="G1159" s="152"/>
      <c r="H1159" s="152"/>
      <c r="I1159" s="152"/>
      <c r="J1159" s="152"/>
      <c r="K1159" s="152"/>
    </row>
    <row r="1160" spans="2:11">
      <c r="B1160" s="151"/>
      <c r="C1160" s="151"/>
      <c r="D1160" s="151"/>
      <c r="E1160" s="152"/>
      <c r="F1160" s="152"/>
      <c r="G1160" s="152"/>
      <c r="H1160" s="152"/>
      <c r="I1160" s="152"/>
      <c r="J1160" s="152"/>
      <c r="K1160" s="152"/>
    </row>
    <row r="1161" spans="2:11">
      <c r="B1161" s="151"/>
      <c r="C1161" s="151"/>
      <c r="D1161" s="151"/>
      <c r="E1161" s="152"/>
      <c r="F1161" s="152"/>
      <c r="G1161" s="152"/>
      <c r="H1161" s="152"/>
      <c r="I1161" s="152"/>
      <c r="J1161" s="152"/>
      <c r="K1161" s="152"/>
    </row>
    <row r="1162" spans="2:11">
      <c r="B1162" s="151"/>
      <c r="C1162" s="151"/>
      <c r="D1162" s="151"/>
      <c r="E1162" s="152"/>
      <c r="F1162" s="152"/>
      <c r="G1162" s="152"/>
      <c r="H1162" s="152"/>
      <c r="I1162" s="152"/>
      <c r="J1162" s="152"/>
      <c r="K1162" s="152"/>
    </row>
    <row r="1163" spans="2:11">
      <c r="B1163" s="151"/>
      <c r="C1163" s="151"/>
      <c r="D1163" s="151"/>
      <c r="E1163" s="152"/>
      <c r="F1163" s="152"/>
      <c r="G1163" s="152"/>
      <c r="H1163" s="152"/>
      <c r="I1163" s="152"/>
      <c r="J1163" s="152"/>
      <c r="K1163" s="152"/>
    </row>
    <row r="1164" spans="2:11">
      <c r="B1164" s="151"/>
      <c r="C1164" s="151"/>
      <c r="D1164" s="151"/>
      <c r="E1164" s="152"/>
      <c r="F1164" s="152"/>
      <c r="G1164" s="152"/>
      <c r="H1164" s="152"/>
      <c r="I1164" s="152"/>
      <c r="J1164" s="152"/>
      <c r="K1164" s="152"/>
    </row>
    <row r="1165" spans="2:11">
      <c r="B1165" s="151"/>
      <c r="C1165" s="151"/>
      <c r="D1165" s="151"/>
      <c r="E1165" s="152"/>
      <c r="F1165" s="152"/>
      <c r="G1165" s="152"/>
      <c r="H1165" s="152"/>
      <c r="I1165" s="152"/>
      <c r="J1165" s="152"/>
      <c r="K1165" s="152"/>
    </row>
    <row r="1166" spans="2:11">
      <c r="B1166" s="151"/>
      <c r="C1166" s="151"/>
      <c r="D1166" s="151"/>
      <c r="E1166" s="152"/>
      <c r="F1166" s="152"/>
      <c r="G1166" s="152"/>
      <c r="H1166" s="152"/>
      <c r="I1166" s="152"/>
      <c r="J1166" s="152"/>
      <c r="K1166" s="152"/>
    </row>
    <row r="1167" spans="2:11">
      <c r="B1167" s="151"/>
      <c r="C1167" s="151"/>
      <c r="D1167" s="151"/>
      <c r="E1167" s="152"/>
      <c r="F1167" s="152"/>
      <c r="G1167" s="152"/>
      <c r="H1167" s="152"/>
      <c r="I1167" s="152"/>
      <c r="J1167" s="152"/>
      <c r="K1167" s="152"/>
    </row>
    <row r="1168" spans="2:11">
      <c r="B1168" s="151"/>
      <c r="C1168" s="151"/>
      <c r="D1168" s="151"/>
      <c r="E1168" s="152"/>
      <c r="F1168" s="152"/>
      <c r="G1168" s="152"/>
      <c r="H1168" s="152"/>
      <c r="I1168" s="152"/>
      <c r="J1168" s="152"/>
      <c r="K1168" s="152"/>
    </row>
    <row r="1169" spans="2:11">
      <c r="B1169" s="151"/>
      <c r="C1169" s="151"/>
      <c r="D1169" s="151"/>
      <c r="E1169" s="152"/>
      <c r="F1169" s="152"/>
      <c r="G1169" s="152"/>
      <c r="H1169" s="152"/>
      <c r="I1169" s="152"/>
      <c r="J1169" s="152"/>
      <c r="K1169" s="152"/>
    </row>
    <row r="1170" spans="2:11">
      <c r="B1170" s="151"/>
      <c r="C1170" s="151"/>
      <c r="D1170" s="151"/>
      <c r="E1170" s="152"/>
      <c r="F1170" s="152"/>
      <c r="G1170" s="152"/>
      <c r="H1170" s="152"/>
      <c r="I1170" s="152"/>
      <c r="J1170" s="152"/>
      <c r="K1170" s="152"/>
    </row>
    <row r="1171" spans="2:11">
      <c r="B1171" s="151"/>
      <c r="C1171" s="151"/>
      <c r="D1171" s="151"/>
      <c r="E1171" s="152"/>
      <c r="F1171" s="152"/>
      <c r="G1171" s="152"/>
      <c r="H1171" s="152"/>
      <c r="I1171" s="152"/>
      <c r="J1171" s="152"/>
      <c r="K1171" s="152"/>
    </row>
    <row r="1172" spans="2:11">
      <c r="B1172" s="151"/>
      <c r="C1172" s="151"/>
      <c r="D1172" s="151"/>
      <c r="E1172" s="152"/>
      <c r="F1172" s="152"/>
      <c r="G1172" s="152"/>
      <c r="H1172" s="152"/>
      <c r="I1172" s="152"/>
      <c r="J1172" s="152"/>
      <c r="K1172" s="152"/>
    </row>
    <row r="1173" spans="2:11">
      <c r="B1173" s="151"/>
      <c r="C1173" s="151"/>
      <c r="D1173" s="151"/>
      <c r="E1173" s="152"/>
      <c r="F1173" s="152"/>
      <c r="G1173" s="152"/>
      <c r="H1173" s="152"/>
      <c r="I1173" s="152"/>
      <c r="J1173" s="152"/>
      <c r="K1173" s="152"/>
    </row>
    <row r="1174" spans="2:11">
      <c r="B1174" s="151"/>
      <c r="C1174" s="151"/>
      <c r="D1174" s="151"/>
      <c r="E1174" s="152"/>
      <c r="F1174" s="152"/>
      <c r="G1174" s="152"/>
      <c r="H1174" s="152"/>
      <c r="I1174" s="152"/>
      <c r="J1174" s="152"/>
      <c r="K1174" s="152"/>
    </row>
    <row r="1175" spans="2:11">
      <c r="B1175" s="151"/>
      <c r="C1175" s="151"/>
      <c r="D1175" s="151"/>
      <c r="E1175" s="152"/>
      <c r="F1175" s="152"/>
      <c r="G1175" s="152"/>
      <c r="H1175" s="152"/>
      <c r="I1175" s="152"/>
      <c r="J1175" s="152"/>
      <c r="K1175" s="152"/>
    </row>
    <row r="1176" spans="2:11">
      <c r="B1176" s="151"/>
      <c r="C1176" s="151"/>
      <c r="D1176" s="151"/>
      <c r="E1176" s="152"/>
      <c r="F1176" s="152"/>
      <c r="G1176" s="152"/>
      <c r="H1176" s="152"/>
      <c r="I1176" s="152"/>
      <c r="J1176" s="152"/>
      <c r="K1176" s="152"/>
    </row>
    <row r="1177" spans="2:11">
      <c r="B1177" s="151"/>
      <c r="C1177" s="151"/>
      <c r="D1177" s="151"/>
      <c r="E1177" s="152"/>
      <c r="F1177" s="152"/>
      <c r="G1177" s="152"/>
      <c r="H1177" s="152"/>
      <c r="I1177" s="152"/>
      <c r="J1177" s="152"/>
      <c r="K1177" s="152"/>
    </row>
    <row r="1178" spans="2:11">
      <c r="B1178" s="151"/>
      <c r="C1178" s="151"/>
      <c r="D1178" s="151"/>
      <c r="E1178" s="152"/>
      <c r="F1178" s="152"/>
      <c r="G1178" s="152"/>
      <c r="H1178" s="152"/>
      <c r="I1178" s="152"/>
      <c r="J1178" s="152"/>
      <c r="K1178" s="152"/>
    </row>
    <row r="1179" spans="2:11">
      <c r="B1179" s="151"/>
      <c r="C1179" s="151"/>
      <c r="D1179" s="151"/>
      <c r="E1179" s="152"/>
      <c r="F1179" s="152"/>
      <c r="G1179" s="152"/>
      <c r="H1179" s="152"/>
      <c r="I1179" s="152"/>
      <c r="J1179" s="152"/>
      <c r="K1179" s="152"/>
    </row>
    <row r="1180" spans="2:11">
      <c r="B1180" s="151"/>
      <c r="C1180" s="151"/>
      <c r="D1180" s="151"/>
      <c r="E1180" s="152"/>
      <c r="F1180" s="152"/>
      <c r="G1180" s="152"/>
      <c r="H1180" s="152"/>
      <c r="I1180" s="152"/>
      <c r="J1180" s="152"/>
      <c r="K1180" s="152"/>
    </row>
    <row r="1181" spans="2:11">
      <c r="B1181" s="151"/>
      <c r="C1181" s="151"/>
      <c r="D1181" s="151"/>
      <c r="E1181" s="152"/>
      <c r="F1181" s="152"/>
      <c r="G1181" s="152"/>
      <c r="H1181" s="152"/>
      <c r="I1181" s="152"/>
      <c r="J1181" s="152"/>
      <c r="K1181" s="152"/>
    </row>
    <row r="1182" spans="2:11">
      <c r="B1182" s="151"/>
      <c r="C1182" s="151"/>
      <c r="D1182" s="151"/>
      <c r="E1182" s="152"/>
      <c r="F1182" s="152"/>
      <c r="G1182" s="152"/>
      <c r="H1182" s="152"/>
      <c r="I1182" s="152"/>
      <c r="J1182" s="152"/>
      <c r="K1182" s="152"/>
    </row>
    <row r="1183" spans="2:11">
      <c r="B1183" s="151"/>
      <c r="C1183" s="151"/>
      <c r="D1183" s="151"/>
      <c r="E1183" s="152"/>
      <c r="F1183" s="152"/>
      <c r="G1183" s="152"/>
      <c r="H1183" s="152"/>
      <c r="I1183" s="152"/>
      <c r="J1183" s="152"/>
      <c r="K1183" s="152"/>
    </row>
    <row r="1184" spans="2:11">
      <c r="B1184" s="151"/>
      <c r="C1184" s="151"/>
      <c r="D1184" s="151"/>
      <c r="E1184" s="152"/>
      <c r="F1184" s="152"/>
      <c r="G1184" s="152"/>
      <c r="H1184" s="152"/>
      <c r="I1184" s="152"/>
      <c r="J1184" s="152"/>
      <c r="K1184" s="152"/>
    </row>
    <row r="1185" spans="2:11">
      <c r="B1185" s="151"/>
      <c r="C1185" s="151"/>
      <c r="D1185" s="151"/>
      <c r="E1185" s="152"/>
      <c r="F1185" s="152"/>
      <c r="G1185" s="152"/>
      <c r="H1185" s="152"/>
      <c r="I1185" s="152"/>
      <c r="J1185" s="152"/>
      <c r="K1185" s="152"/>
    </row>
    <row r="1186" spans="2:11">
      <c r="B1186" s="151"/>
      <c r="C1186" s="151"/>
      <c r="D1186" s="151"/>
      <c r="E1186" s="152"/>
      <c r="F1186" s="152"/>
      <c r="G1186" s="152"/>
      <c r="H1186" s="152"/>
      <c r="I1186" s="152"/>
      <c r="J1186" s="152"/>
      <c r="K1186" s="152"/>
    </row>
    <row r="1187" spans="2:11">
      <c r="B1187" s="151"/>
      <c r="C1187" s="151"/>
      <c r="D1187" s="151"/>
      <c r="E1187" s="152"/>
      <c r="F1187" s="152"/>
      <c r="G1187" s="152"/>
      <c r="H1187" s="152"/>
      <c r="I1187" s="152"/>
      <c r="J1187" s="152"/>
      <c r="K1187" s="152"/>
    </row>
    <row r="1188" spans="2:11">
      <c r="B1188" s="151"/>
      <c r="C1188" s="151"/>
      <c r="D1188" s="151"/>
      <c r="E1188" s="152"/>
      <c r="F1188" s="152"/>
      <c r="G1188" s="152"/>
      <c r="H1188" s="152"/>
      <c r="I1188" s="152"/>
      <c r="J1188" s="152"/>
      <c r="K1188" s="152"/>
    </row>
    <row r="1189" spans="2:11">
      <c r="B1189" s="151"/>
      <c r="C1189" s="151"/>
      <c r="D1189" s="151"/>
      <c r="E1189" s="152"/>
      <c r="F1189" s="152"/>
      <c r="G1189" s="152"/>
      <c r="H1189" s="152"/>
      <c r="I1189" s="152"/>
      <c r="J1189" s="152"/>
      <c r="K1189" s="152"/>
    </row>
    <row r="1190" spans="2:11">
      <c r="B1190" s="151"/>
      <c r="C1190" s="151"/>
      <c r="D1190" s="151"/>
      <c r="E1190" s="152"/>
      <c r="F1190" s="152"/>
      <c r="G1190" s="152"/>
      <c r="H1190" s="152"/>
      <c r="I1190" s="152"/>
      <c r="J1190" s="152"/>
      <c r="K1190" s="152"/>
    </row>
    <row r="1191" spans="2:11">
      <c r="B1191" s="151"/>
      <c r="C1191" s="151"/>
      <c r="D1191" s="151"/>
      <c r="E1191" s="152"/>
      <c r="F1191" s="152"/>
      <c r="G1191" s="152"/>
      <c r="H1191" s="152"/>
      <c r="I1191" s="152"/>
      <c r="J1191" s="152"/>
      <c r="K1191" s="152"/>
    </row>
    <row r="1192" spans="2:11">
      <c r="B1192" s="151"/>
      <c r="C1192" s="151"/>
      <c r="D1192" s="151"/>
      <c r="E1192" s="152"/>
      <c r="F1192" s="152"/>
      <c r="G1192" s="152"/>
      <c r="H1192" s="152"/>
      <c r="I1192" s="152"/>
      <c r="J1192" s="152"/>
      <c r="K1192" s="152"/>
    </row>
    <row r="1193" spans="2:11">
      <c r="B1193" s="151"/>
      <c r="C1193" s="151"/>
      <c r="D1193" s="151"/>
      <c r="E1193" s="152"/>
      <c r="F1193" s="152"/>
      <c r="G1193" s="152"/>
      <c r="H1193" s="152"/>
      <c r="I1193" s="152"/>
      <c r="J1193" s="152"/>
      <c r="K1193" s="152"/>
    </row>
    <row r="1194" spans="2:11">
      <c r="B1194" s="151"/>
      <c r="C1194" s="151"/>
      <c r="D1194" s="151"/>
      <c r="E1194" s="152"/>
      <c r="F1194" s="152"/>
      <c r="G1194" s="152"/>
      <c r="H1194" s="152"/>
      <c r="I1194" s="152"/>
      <c r="J1194" s="152"/>
      <c r="K1194" s="152"/>
    </row>
    <row r="1195" spans="2:11">
      <c r="B1195" s="151"/>
      <c r="C1195" s="151"/>
      <c r="D1195" s="151"/>
      <c r="E1195" s="152"/>
      <c r="F1195" s="152"/>
      <c r="G1195" s="152"/>
      <c r="H1195" s="152"/>
      <c r="I1195" s="152"/>
      <c r="J1195" s="152"/>
      <c r="K1195" s="152"/>
    </row>
    <row r="1196" spans="2:11">
      <c r="B1196" s="151"/>
      <c r="C1196" s="151"/>
      <c r="D1196" s="151"/>
      <c r="E1196" s="152"/>
      <c r="F1196" s="152"/>
      <c r="G1196" s="152"/>
      <c r="H1196" s="152"/>
      <c r="I1196" s="152"/>
      <c r="J1196" s="152"/>
      <c r="K1196" s="152"/>
    </row>
    <row r="1197" spans="2:11">
      <c r="B1197" s="151"/>
      <c r="C1197" s="151"/>
      <c r="D1197" s="151"/>
      <c r="E1197" s="152"/>
      <c r="F1197" s="152"/>
      <c r="G1197" s="152"/>
      <c r="H1197" s="152"/>
      <c r="I1197" s="152"/>
      <c r="J1197" s="152"/>
      <c r="K1197" s="152"/>
    </row>
    <row r="1198" spans="2:11">
      <c r="B1198" s="151"/>
      <c r="C1198" s="151"/>
      <c r="D1198" s="151"/>
      <c r="E1198" s="152"/>
      <c r="F1198" s="152"/>
      <c r="G1198" s="152"/>
      <c r="H1198" s="152"/>
      <c r="I1198" s="152"/>
      <c r="J1198" s="152"/>
      <c r="K1198" s="152"/>
    </row>
    <row r="1199" spans="2:11">
      <c r="B1199" s="151"/>
      <c r="C1199" s="151"/>
      <c r="D1199" s="151"/>
      <c r="E1199" s="152"/>
      <c r="F1199" s="152"/>
      <c r="G1199" s="152"/>
      <c r="H1199" s="152"/>
      <c r="I1199" s="152"/>
      <c r="J1199" s="152"/>
      <c r="K1199" s="152"/>
    </row>
    <row r="1200" spans="2:11">
      <c r="B1200" s="151"/>
      <c r="C1200" s="151"/>
      <c r="D1200" s="151"/>
      <c r="E1200" s="152"/>
      <c r="F1200" s="152"/>
      <c r="G1200" s="152"/>
      <c r="H1200" s="152"/>
      <c r="I1200" s="152"/>
      <c r="J1200" s="152"/>
      <c r="K1200" s="152"/>
    </row>
    <row r="1201" spans="2:11">
      <c r="B1201" s="151"/>
      <c r="C1201" s="151"/>
      <c r="D1201" s="151"/>
      <c r="E1201" s="152"/>
      <c r="F1201" s="152"/>
      <c r="G1201" s="152"/>
      <c r="H1201" s="152"/>
      <c r="I1201" s="152"/>
      <c r="J1201" s="152"/>
      <c r="K1201" s="152"/>
    </row>
    <row r="1202" spans="2:11">
      <c r="B1202" s="151"/>
      <c r="C1202" s="151"/>
      <c r="D1202" s="151"/>
      <c r="E1202" s="152"/>
      <c r="F1202" s="152"/>
      <c r="G1202" s="152"/>
      <c r="H1202" s="152"/>
      <c r="I1202" s="152"/>
      <c r="J1202" s="152"/>
      <c r="K1202" s="152"/>
    </row>
    <row r="1203" spans="2:11">
      <c r="B1203" s="151"/>
      <c r="C1203" s="151"/>
      <c r="D1203" s="151"/>
      <c r="E1203" s="152"/>
      <c r="F1203" s="152"/>
      <c r="G1203" s="152"/>
      <c r="H1203" s="152"/>
      <c r="I1203" s="152"/>
      <c r="J1203" s="152"/>
      <c r="K1203" s="152"/>
    </row>
    <row r="1204" spans="2:11">
      <c r="B1204" s="151"/>
      <c r="C1204" s="151"/>
      <c r="D1204" s="151"/>
      <c r="E1204" s="152"/>
      <c r="F1204" s="152"/>
      <c r="G1204" s="152"/>
      <c r="H1204" s="152"/>
      <c r="I1204" s="152"/>
      <c r="J1204" s="152"/>
      <c r="K1204" s="152"/>
    </row>
    <row r="1205" spans="2:11">
      <c r="B1205" s="151"/>
      <c r="C1205" s="151"/>
      <c r="D1205" s="151"/>
      <c r="E1205" s="152"/>
      <c r="F1205" s="152"/>
      <c r="G1205" s="152"/>
      <c r="H1205" s="152"/>
      <c r="I1205" s="152"/>
      <c r="J1205" s="152"/>
      <c r="K1205" s="152"/>
    </row>
    <row r="1206" spans="2:11">
      <c r="B1206" s="151"/>
      <c r="C1206" s="151"/>
      <c r="D1206" s="151"/>
      <c r="E1206" s="152"/>
      <c r="F1206" s="152"/>
      <c r="G1206" s="152"/>
      <c r="H1206" s="152"/>
      <c r="I1206" s="152"/>
      <c r="J1206" s="152"/>
      <c r="K1206" s="152"/>
    </row>
    <row r="1207" spans="2:11">
      <c r="B1207" s="151"/>
      <c r="C1207" s="151"/>
      <c r="D1207" s="151"/>
      <c r="E1207" s="152"/>
      <c r="F1207" s="152"/>
      <c r="G1207" s="152"/>
      <c r="H1207" s="152"/>
      <c r="I1207" s="152"/>
      <c r="J1207" s="152"/>
      <c r="K1207" s="152"/>
    </row>
    <row r="1208" spans="2:11">
      <c r="B1208" s="151"/>
      <c r="C1208" s="151"/>
      <c r="D1208" s="151"/>
      <c r="E1208" s="152"/>
      <c r="F1208" s="152"/>
      <c r="G1208" s="152"/>
      <c r="H1208" s="152"/>
      <c r="I1208" s="152"/>
      <c r="J1208" s="152"/>
      <c r="K1208" s="152"/>
    </row>
    <row r="1209" spans="2:11">
      <c r="B1209" s="151"/>
      <c r="C1209" s="151"/>
      <c r="D1209" s="151"/>
      <c r="E1209" s="152"/>
      <c r="F1209" s="152"/>
      <c r="G1209" s="152"/>
      <c r="H1209" s="152"/>
      <c r="I1209" s="152"/>
      <c r="J1209" s="152"/>
      <c r="K1209" s="152"/>
    </row>
    <row r="1210" spans="2:11">
      <c r="B1210" s="151"/>
      <c r="C1210" s="151"/>
      <c r="D1210" s="151"/>
      <c r="E1210" s="152"/>
      <c r="F1210" s="152"/>
      <c r="G1210" s="152"/>
      <c r="H1210" s="152"/>
      <c r="I1210" s="152"/>
      <c r="J1210" s="152"/>
      <c r="K1210" s="152"/>
    </row>
    <row r="1211" spans="2:11">
      <c r="B1211" s="151"/>
      <c r="C1211" s="151"/>
      <c r="D1211" s="151"/>
      <c r="E1211" s="152"/>
      <c r="F1211" s="152"/>
      <c r="G1211" s="152"/>
      <c r="H1211" s="152"/>
      <c r="I1211" s="152"/>
      <c r="J1211" s="152"/>
      <c r="K1211" s="152"/>
    </row>
    <row r="1212" spans="2:11">
      <c r="B1212" s="151"/>
      <c r="C1212" s="151"/>
      <c r="D1212" s="151"/>
      <c r="E1212" s="152"/>
      <c r="F1212" s="152"/>
      <c r="G1212" s="152"/>
      <c r="H1212" s="152"/>
      <c r="I1212" s="152"/>
      <c r="J1212" s="152"/>
      <c r="K1212" s="152"/>
    </row>
    <row r="1213" spans="2:11">
      <c r="B1213" s="151"/>
      <c r="C1213" s="151"/>
      <c r="D1213" s="151"/>
      <c r="E1213" s="152"/>
      <c r="F1213" s="152"/>
      <c r="G1213" s="152"/>
      <c r="H1213" s="152"/>
      <c r="I1213" s="152"/>
      <c r="J1213" s="152"/>
      <c r="K1213" s="152"/>
    </row>
    <row r="1214" spans="2:11">
      <c r="B1214" s="151"/>
      <c r="C1214" s="151"/>
      <c r="D1214" s="151"/>
      <c r="E1214" s="152"/>
      <c r="F1214" s="152"/>
      <c r="G1214" s="152"/>
      <c r="H1214" s="152"/>
      <c r="I1214" s="152"/>
      <c r="J1214" s="152"/>
      <c r="K1214" s="152"/>
    </row>
    <row r="1215" spans="2:11">
      <c r="B1215" s="151"/>
      <c r="C1215" s="151"/>
      <c r="D1215" s="151"/>
      <c r="E1215" s="152"/>
      <c r="F1215" s="152"/>
      <c r="G1215" s="152"/>
      <c r="H1215" s="152"/>
      <c r="I1215" s="152"/>
      <c r="J1215" s="152"/>
      <c r="K1215" s="152"/>
    </row>
    <row r="1216" spans="2:11">
      <c r="B1216" s="151"/>
      <c r="C1216" s="151"/>
      <c r="D1216" s="151"/>
      <c r="E1216" s="152"/>
      <c r="F1216" s="152"/>
      <c r="G1216" s="152"/>
      <c r="H1216" s="152"/>
      <c r="I1216" s="152"/>
      <c r="J1216" s="152"/>
      <c r="K1216" s="152"/>
    </row>
    <row r="1217" spans="2:11">
      <c r="B1217" s="151"/>
      <c r="C1217" s="151"/>
      <c r="D1217" s="151"/>
      <c r="E1217" s="152"/>
      <c r="F1217" s="152"/>
      <c r="G1217" s="152"/>
      <c r="H1217" s="152"/>
      <c r="I1217" s="152"/>
      <c r="J1217" s="152"/>
      <c r="K1217" s="152"/>
    </row>
    <row r="1218" spans="2:11">
      <c r="B1218" s="151"/>
      <c r="C1218" s="151"/>
      <c r="D1218" s="151"/>
      <c r="E1218" s="152"/>
      <c r="F1218" s="152"/>
      <c r="G1218" s="152"/>
      <c r="H1218" s="152"/>
      <c r="I1218" s="152"/>
      <c r="J1218" s="152"/>
      <c r="K1218" s="152"/>
    </row>
    <row r="1219" spans="2:11">
      <c r="B1219" s="151"/>
      <c r="C1219" s="151"/>
      <c r="D1219" s="151"/>
      <c r="E1219" s="152"/>
      <c r="F1219" s="152"/>
      <c r="G1219" s="152"/>
      <c r="H1219" s="152"/>
      <c r="I1219" s="152"/>
      <c r="J1219" s="152"/>
      <c r="K1219" s="152"/>
    </row>
    <row r="1220" spans="2:11">
      <c r="B1220" s="151"/>
      <c r="C1220" s="151"/>
      <c r="D1220" s="151"/>
      <c r="E1220" s="152"/>
      <c r="F1220" s="152"/>
      <c r="G1220" s="152"/>
      <c r="H1220" s="152"/>
      <c r="I1220" s="152"/>
      <c r="J1220" s="152"/>
      <c r="K1220" s="152"/>
    </row>
    <row r="1221" spans="2:11">
      <c r="B1221" s="151"/>
      <c r="C1221" s="151"/>
      <c r="D1221" s="151"/>
      <c r="E1221" s="152"/>
      <c r="F1221" s="152"/>
      <c r="G1221" s="152"/>
      <c r="H1221" s="152"/>
      <c r="I1221" s="152"/>
      <c r="J1221" s="152"/>
      <c r="K1221" s="152"/>
    </row>
    <row r="1222" spans="2:11">
      <c r="B1222" s="151"/>
      <c r="C1222" s="151"/>
      <c r="D1222" s="151"/>
      <c r="E1222" s="152"/>
      <c r="F1222" s="152"/>
      <c r="G1222" s="152"/>
      <c r="H1222" s="152"/>
      <c r="I1222" s="152"/>
      <c r="J1222" s="152"/>
      <c r="K1222" s="152"/>
    </row>
    <row r="1223" spans="2:11">
      <c r="B1223" s="151"/>
      <c r="C1223" s="151"/>
      <c r="D1223" s="151"/>
      <c r="E1223" s="152"/>
      <c r="F1223" s="152"/>
      <c r="G1223" s="152"/>
      <c r="H1223" s="152"/>
      <c r="I1223" s="152"/>
      <c r="J1223" s="152"/>
      <c r="K1223" s="152"/>
    </row>
    <row r="1224" spans="2:11">
      <c r="B1224" s="151"/>
      <c r="C1224" s="151"/>
      <c r="D1224" s="151"/>
      <c r="E1224" s="152"/>
      <c r="F1224" s="152"/>
      <c r="G1224" s="152"/>
      <c r="H1224" s="152"/>
      <c r="I1224" s="152"/>
      <c r="J1224" s="152"/>
      <c r="K1224" s="152"/>
    </row>
    <row r="1225" spans="2:11">
      <c r="B1225" s="151"/>
      <c r="C1225" s="151"/>
      <c r="D1225" s="151"/>
      <c r="E1225" s="152"/>
      <c r="F1225" s="152"/>
      <c r="G1225" s="152"/>
      <c r="H1225" s="152"/>
      <c r="I1225" s="152"/>
      <c r="J1225" s="152"/>
      <c r="K1225" s="152"/>
    </row>
    <row r="1226" spans="2:11">
      <c r="B1226" s="151"/>
      <c r="C1226" s="151"/>
      <c r="D1226" s="151"/>
      <c r="E1226" s="152"/>
      <c r="F1226" s="152"/>
      <c r="G1226" s="152"/>
      <c r="H1226" s="152"/>
      <c r="I1226" s="152"/>
      <c r="J1226" s="152"/>
      <c r="K1226" s="152"/>
    </row>
    <row r="1227" spans="2:11">
      <c r="B1227" s="151"/>
      <c r="C1227" s="151"/>
      <c r="D1227" s="151"/>
      <c r="E1227" s="152"/>
      <c r="F1227" s="152"/>
      <c r="G1227" s="152"/>
      <c r="H1227" s="152"/>
      <c r="I1227" s="152"/>
      <c r="J1227" s="152"/>
      <c r="K1227" s="152"/>
    </row>
    <row r="1228" spans="2:11">
      <c r="B1228" s="151"/>
      <c r="C1228" s="151"/>
      <c r="D1228" s="151"/>
      <c r="E1228" s="152"/>
      <c r="F1228" s="152"/>
      <c r="G1228" s="152"/>
      <c r="H1228" s="152"/>
      <c r="I1228" s="152"/>
      <c r="J1228" s="152"/>
      <c r="K1228" s="152"/>
    </row>
    <row r="1229" spans="2:11">
      <c r="B1229" s="151"/>
      <c r="C1229" s="151"/>
      <c r="D1229" s="151"/>
      <c r="E1229" s="152"/>
      <c r="F1229" s="152"/>
      <c r="G1229" s="152"/>
      <c r="H1229" s="152"/>
      <c r="I1229" s="152"/>
      <c r="J1229" s="152"/>
      <c r="K1229" s="152"/>
    </row>
    <row r="1230" spans="2:11">
      <c r="B1230" s="151"/>
      <c r="C1230" s="151"/>
      <c r="D1230" s="151"/>
      <c r="E1230" s="152"/>
      <c r="F1230" s="152"/>
      <c r="G1230" s="152"/>
      <c r="H1230" s="152"/>
      <c r="I1230" s="152"/>
      <c r="J1230" s="152"/>
      <c r="K1230" s="152"/>
    </row>
    <row r="1231" spans="2:11">
      <c r="B1231" s="151"/>
      <c r="C1231" s="151"/>
      <c r="D1231" s="151"/>
      <c r="E1231" s="152"/>
      <c r="F1231" s="152"/>
      <c r="G1231" s="152"/>
      <c r="H1231" s="152"/>
      <c r="I1231" s="152"/>
      <c r="J1231" s="152"/>
      <c r="K1231" s="152"/>
    </row>
    <row r="1232" spans="2:11">
      <c r="B1232" s="151"/>
      <c r="C1232" s="151"/>
      <c r="D1232" s="151"/>
      <c r="E1232" s="152"/>
      <c r="F1232" s="152"/>
      <c r="G1232" s="152"/>
      <c r="H1232" s="152"/>
      <c r="I1232" s="152"/>
      <c r="J1232" s="152"/>
      <c r="K1232" s="152"/>
    </row>
    <row r="1233" spans="2:11">
      <c r="B1233" s="151"/>
      <c r="C1233" s="151"/>
      <c r="D1233" s="151"/>
      <c r="E1233" s="152"/>
      <c r="F1233" s="152"/>
      <c r="G1233" s="152"/>
      <c r="H1233" s="152"/>
      <c r="I1233" s="152"/>
      <c r="J1233" s="152"/>
      <c r="K1233" s="152"/>
    </row>
    <row r="1234" spans="2:11">
      <c r="B1234" s="151"/>
      <c r="C1234" s="151"/>
      <c r="D1234" s="151"/>
      <c r="E1234" s="152"/>
      <c r="F1234" s="152"/>
      <c r="G1234" s="152"/>
      <c r="H1234" s="152"/>
      <c r="I1234" s="152"/>
      <c r="J1234" s="152"/>
      <c r="K1234" s="152"/>
    </row>
    <row r="1235" spans="2:11">
      <c r="B1235" s="151"/>
      <c r="C1235" s="151"/>
      <c r="D1235" s="151"/>
      <c r="E1235" s="152"/>
      <c r="F1235" s="152"/>
      <c r="G1235" s="152"/>
      <c r="H1235" s="152"/>
      <c r="I1235" s="152"/>
      <c r="J1235" s="152"/>
      <c r="K1235" s="152"/>
    </row>
    <row r="1236" spans="2:11">
      <c r="B1236" s="151"/>
      <c r="C1236" s="151"/>
      <c r="D1236" s="151"/>
      <c r="E1236" s="152"/>
      <c r="F1236" s="152"/>
      <c r="G1236" s="152"/>
      <c r="H1236" s="152"/>
      <c r="I1236" s="152"/>
      <c r="J1236" s="152"/>
      <c r="K1236" s="152"/>
    </row>
    <row r="1237" spans="2:11">
      <c r="B1237" s="151"/>
      <c r="C1237" s="151"/>
      <c r="D1237" s="151"/>
      <c r="E1237" s="152"/>
      <c r="F1237" s="152"/>
      <c r="G1237" s="152"/>
      <c r="H1237" s="152"/>
      <c r="I1237" s="152"/>
      <c r="J1237" s="152"/>
      <c r="K1237" s="152"/>
    </row>
    <row r="1238" spans="2:11">
      <c r="B1238" s="151"/>
      <c r="C1238" s="151"/>
      <c r="D1238" s="151"/>
      <c r="E1238" s="152"/>
      <c r="F1238" s="152"/>
      <c r="G1238" s="152"/>
      <c r="H1238" s="152"/>
      <c r="I1238" s="152"/>
      <c r="J1238" s="152"/>
      <c r="K1238" s="152"/>
    </row>
    <row r="1239" spans="2:11">
      <c r="B1239" s="151"/>
      <c r="C1239" s="151"/>
      <c r="D1239" s="151"/>
      <c r="E1239" s="152"/>
      <c r="F1239" s="152"/>
      <c r="G1239" s="152"/>
      <c r="H1239" s="152"/>
      <c r="I1239" s="152"/>
      <c r="J1239" s="152"/>
      <c r="K1239" s="152"/>
    </row>
    <row r="1240" spans="2:11">
      <c r="B1240" s="151"/>
      <c r="C1240" s="151"/>
      <c r="D1240" s="151"/>
      <c r="E1240" s="152"/>
      <c r="F1240" s="152"/>
      <c r="G1240" s="152"/>
      <c r="H1240" s="152"/>
      <c r="I1240" s="152"/>
      <c r="J1240" s="152"/>
      <c r="K1240" s="152"/>
    </row>
    <row r="1241" spans="2:11">
      <c r="B1241" s="151"/>
      <c r="C1241" s="151"/>
      <c r="D1241" s="151"/>
      <c r="E1241" s="152"/>
      <c r="F1241" s="152"/>
      <c r="G1241" s="152"/>
      <c r="H1241" s="152"/>
      <c r="I1241" s="152"/>
      <c r="J1241" s="152"/>
      <c r="K1241" s="152"/>
    </row>
    <row r="1242" spans="2:11">
      <c r="B1242" s="151"/>
      <c r="C1242" s="151"/>
      <c r="D1242" s="151"/>
      <c r="E1242" s="152"/>
      <c r="F1242" s="152"/>
      <c r="G1242" s="152"/>
      <c r="H1242" s="152"/>
      <c r="I1242" s="152"/>
      <c r="J1242" s="152"/>
      <c r="K1242" s="152"/>
    </row>
    <row r="1243" spans="2:11">
      <c r="B1243" s="151"/>
      <c r="C1243" s="151"/>
      <c r="D1243" s="151"/>
      <c r="E1243" s="152"/>
      <c r="F1243" s="152"/>
      <c r="G1243" s="152"/>
      <c r="H1243" s="152"/>
      <c r="I1243" s="152"/>
      <c r="J1243" s="152"/>
      <c r="K1243" s="152"/>
    </row>
    <row r="1244" spans="2:11">
      <c r="B1244" s="151"/>
      <c r="C1244" s="151"/>
      <c r="D1244" s="151"/>
      <c r="E1244" s="152"/>
      <c r="F1244" s="152"/>
      <c r="G1244" s="152"/>
      <c r="H1244" s="152"/>
      <c r="I1244" s="152"/>
      <c r="J1244" s="152"/>
      <c r="K1244" s="152"/>
    </row>
    <row r="1245" spans="2:11">
      <c r="B1245" s="151"/>
      <c r="C1245" s="151"/>
      <c r="D1245" s="151"/>
      <c r="E1245" s="152"/>
      <c r="F1245" s="152"/>
      <c r="G1245" s="152"/>
      <c r="H1245" s="152"/>
      <c r="I1245" s="152"/>
      <c r="J1245" s="152"/>
      <c r="K1245" s="152"/>
    </row>
    <row r="1246" spans="2:11">
      <c r="B1246" s="151"/>
      <c r="C1246" s="151"/>
      <c r="D1246" s="151"/>
      <c r="E1246" s="152"/>
      <c r="F1246" s="152"/>
      <c r="G1246" s="152"/>
      <c r="H1246" s="152"/>
      <c r="I1246" s="152"/>
      <c r="J1246" s="152"/>
      <c r="K1246" s="152"/>
    </row>
    <row r="1247" spans="2:11">
      <c r="B1247" s="151"/>
      <c r="C1247" s="151"/>
      <c r="D1247" s="151"/>
      <c r="E1247" s="152"/>
      <c r="F1247" s="152"/>
      <c r="G1247" s="152"/>
      <c r="H1247" s="152"/>
      <c r="I1247" s="152"/>
      <c r="J1247" s="152"/>
      <c r="K1247" s="152"/>
    </row>
    <row r="1248" spans="2:11">
      <c r="B1248" s="151"/>
      <c r="C1248" s="151"/>
      <c r="D1248" s="151"/>
      <c r="E1248" s="152"/>
      <c r="F1248" s="152"/>
      <c r="G1248" s="152"/>
      <c r="H1248" s="152"/>
      <c r="I1248" s="152"/>
      <c r="J1248" s="152"/>
      <c r="K1248" s="152"/>
    </row>
    <row r="1249" spans="2:11">
      <c r="B1249" s="151"/>
      <c r="C1249" s="151"/>
      <c r="D1249" s="151"/>
      <c r="E1249" s="152"/>
      <c r="F1249" s="152"/>
      <c r="G1249" s="152"/>
      <c r="H1249" s="152"/>
      <c r="I1249" s="152"/>
      <c r="J1249" s="152"/>
      <c r="K1249" s="152"/>
    </row>
    <row r="1250" spans="2:11">
      <c r="B1250" s="151"/>
      <c r="C1250" s="151"/>
      <c r="D1250" s="151"/>
      <c r="E1250" s="152"/>
      <c r="F1250" s="152"/>
      <c r="G1250" s="152"/>
      <c r="H1250" s="152"/>
      <c r="I1250" s="152"/>
      <c r="J1250" s="152"/>
      <c r="K1250" s="152"/>
    </row>
    <row r="1251" spans="2:11">
      <c r="B1251" s="151"/>
      <c r="C1251" s="151"/>
      <c r="D1251" s="151"/>
      <c r="E1251" s="152"/>
      <c r="F1251" s="152"/>
      <c r="G1251" s="152"/>
      <c r="H1251" s="152"/>
      <c r="I1251" s="152"/>
      <c r="J1251" s="152"/>
      <c r="K1251" s="152"/>
    </row>
    <row r="1252" spans="2:11">
      <c r="B1252" s="151"/>
      <c r="C1252" s="151"/>
      <c r="D1252" s="151"/>
      <c r="E1252" s="152"/>
      <c r="F1252" s="152"/>
      <c r="G1252" s="152"/>
      <c r="H1252" s="152"/>
      <c r="I1252" s="152"/>
      <c r="J1252" s="152"/>
      <c r="K1252" s="152"/>
    </row>
    <row r="1253" spans="2:11">
      <c r="B1253" s="151"/>
      <c r="C1253" s="151"/>
      <c r="D1253" s="151"/>
      <c r="E1253" s="152"/>
      <c r="F1253" s="152"/>
      <c r="G1253" s="152"/>
      <c r="H1253" s="152"/>
      <c r="I1253" s="152"/>
      <c r="J1253" s="152"/>
      <c r="K1253" s="152"/>
    </row>
    <row r="1254" spans="2:11">
      <c r="B1254" s="151"/>
      <c r="C1254" s="151"/>
      <c r="D1254" s="151"/>
      <c r="E1254" s="152"/>
      <c r="F1254" s="152"/>
      <c r="G1254" s="152"/>
      <c r="H1254" s="152"/>
      <c r="I1254" s="152"/>
      <c r="J1254" s="152"/>
      <c r="K1254" s="152"/>
    </row>
    <row r="1255" spans="2:11">
      <c r="B1255" s="151"/>
      <c r="C1255" s="151"/>
      <c r="D1255" s="151"/>
      <c r="E1255" s="152"/>
      <c r="F1255" s="152"/>
      <c r="G1255" s="152"/>
      <c r="H1255" s="152"/>
      <c r="I1255" s="152"/>
      <c r="J1255" s="152"/>
      <c r="K1255" s="152"/>
    </row>
    <row r="1256" spans="2:11">
      <c r="B1256" s="151"/>
      <c r="C1256" s="151"/>
      <c r="D1256" s="151"/>
      <c r="E1256" s="152"/>
      <c r="F1256" s="152"/>
      <c r="G1256" s="152"/>
      <c r="H1256" s="152"/>
      <c r="I1256" s="152"/>
      <c r="J1256" s="152"/>
      <c r="K1256" s="152"/>
    </row>
    <row r="1257" spans="2:11">
      <c r="B1257" s="151"/>
      <c r="C1257" s="151"/>
      <c r="D1257" s="151"/>
      <c r="E1257" s="152"/>
      <c r="F1257" s="152"/>
      <c r="G1257" s="152"/>
      <c r="H1257" s="152"/>
      <c r="I1257" s="152"/>
      <c r="J1257" s="152"/>
      <c r="K1257" s="152"/>
    </row>
    <row r="1258" spans="2:11">
      <c r="B1258" s="151"/>
      <c r="C1258" s="151"/>
      <c r="D1258" s="151"/>
      <c r="E1258" s="152"/>
      <c r="F1258" s="152"/>
      <c r="G1258" s="152"/>
      <c r="H1258" s="152"/>
      <c r="I1258" s="152"/>
      <c r="J1258" s="152"/>
      <c r="K1258" s="152"/>
    </row>
    <row r="1259" spans="2:11">
      <c r="B1259" s="151"/>
      <c r="C1259" s="151"/>
      <c r="D1259" s="151"/>
      <c r="E1259" s="152"/>
      <c r="F1259" s="152"/>
      <c r="G1259" s="152"/>
      <c r="H1259" s="152"/>
      <c r="I1259" s="152"/>
      <c r="J1259" s="152"/>
      <c r="K1259" s="152"/>
    </row>
    <row r="1260" spans="2:11">
      <c r="B1260" s="151"/>
      <c r="C1260" s="151"/>
      <c r="D1260" s="151"/>
      <c r="E1260" s="152"/>
      <c r="F1260" s="152"/>
      <c r="G1260" s="152"/>
      <c r="H1260" s="152"/>
      <c r="I1260" s="152"/>
      <c r="J1260" s="152"/>
      <c r="K1260" s="152"/>
    </row>
    <row r="1261" spans="2:11">
      <c r="B1261" s="151"/>
      <c r="C1261" s="151"/>
      <c r="D1261" s="151"/>
      <c r="E1261" s="152"/>
      <c r="F1261" s="152"/>
      <c r="G1261" s="152"/>
      <c r="H1261" s="152"/>
      <c r="I1261" s="152"/>
      <c r="J1261" s="152"/>
      <c r="K1261" s="152"/>
    </row>
    <row r="1262" spans="2:11">
      <c r="B1262" s="151"/>
      <c r="C1262" s="151"/>
      <c r="D1262" s="151"/>
      <c r="E1262" s="152"/>
      <c r="F1262" s="152"/>
      <c r="G1262" s="152"/>
      <c r="H1262" s="152"/>
      <c r="I1262" s="152"/>
      <c r="J1262" s="152"/>
      <c r="K1262" s="152"/>
    </row>
    <row r="1263" spans="2:11">
      <c r="B1263" s="151"/>
      <c r="C1263" s="151"/>
      <c r="D1263" s="151"/>
      <c r="E1263" s="152"/>
      <c r="F1263" s="152"/>
      <c r="G1263" s="152"/>
      <c r="H1263" s="152"/>
      <c r="I1263" s="152"/>
      <c r="J1263" s="152"/>
      <c r="K1263" s="152"/>
    </row>
    <row r="1264" spans="2:11">
      <c r="B1264" s="151"/>
      <c r="C1264" s="151"/>
      <c r="D1264" s="151"/>
      <c r="E1264" s="152"/>
      <c r="F1264" s="152"/>
      <c r="G1264" s="152"/>
      <c r="H1264" s="152"/>
      <c r="I1264" s="152"/>
      <c r="J1264" s="152"/>
      <c r="K1264" s="152"/>
    </row>
    <row r="1265" spans="2:11">
      <c r="B1265" s="151"/>
      <c r="C1265" s="151"/>
      <c r="D1265" s="151"/>
      <c r="E1265" s="152"/>
      <c r="F1265" s="152"/>
      <c r="G1265" s="152"/>
      <c r="H1265" s="152"/>
      <c r="I1265" s="152"/>
      <c r="J1265" s="152"/>
      <c r="K1265" s="152"/>
    </row>
    <row r="1266" spans="2:11">
      <c r="B1266" s="151"/>
      <c r="C1266" s="151"/>
      <c r="D1266" s="151"/>
      <c r="E1266" s="152"/>
      <c r="F1266" s="152"/>
      <c r="G1266" s="152"/>
      <c r="H1266" s="152"/>
      <c r="I1266" s="152"/>
      <c r="J1266" s="152"/>
      <c r="K1266" s="152"/>
    </row>
    <row r="1267" spans="2:11">
      <c r="B1267" s="151"/>
      <c r="C1267" s="151"/>
      <c r="D1267" s="151"/>
      <c r="E1267" s="152"/>
      <c r="F1267" s="152"/>
      <c r="G1267" s="152"/>
      <c r="H1267" s="152"/>
      <c r="I1267" s="152"/>
      <c r="J1267" s="152"/>
      <c r="K1267" s="152"/>
    </row>
    <row r="1268" spans="2:11">
      <c r="B1268" s="151"/>
      <c r="C1268" s="151"/>
      <c r="D1268" s="151"/>
      <c r="E1268" s="152"/>
      <c r="F1268" s="152"/>
      <c r="G1268" s="152"/>
      <c r="H1268" s="152"/>
      <c r="I1268" s="152"/>
      <c r="J1268" s="152"/>
      <c r="K1268" s="152"/>
    </row>
    <row r="1269" spans="2:11">
      <c r="B1269" s="151"/>
      <c r="C1269" s="151"/>
      <c r="D1269" s="151"/>
      <c r="E1269" s="152"/>
      <c r="F1269" s="152"/>
      <c r="G1269" s="152"/>
      <c r="H1269" s="152"/>
      <c r="I1269" s="152"/>
      <c r="J1269" s="152"/>
      <c r="K1269" s="152"/>
    </row>
    <row r="1270" spans="2:11">
      <c r="B1270" s="151"/>
      <c r="C1270" s="151"/>
      <c r="D1270" s="151"/>
      <c r="E1270" s="152"/>
      <c r="F1270" s="152"/>
      <c r="G1270" s="152"/>
      <c r="H1270" s="152"/>
      <c r="I1270" s="152"/>
      <c r="J1270" s="152"/>
      <c r="K1270" s="152"/>
    </row>
    <row r="1271" spans="2:11">
      <c r="B1271" s="151"/>
      <c r="C1271" s="151"/>
      <c r="D1271" s="151"/>
      <c r="E1271" s="152"/>
      <c r="F1271" s="152"/>
      <c r="G1271" s="152"/>
      <c r="H1271" s="152"/>
      <c r="I1271" s="152"/>
      <c r="J1271" s="152"/>
      <c r="K1271" s="152"/>
    </row>
    <row r="1272" spans="2:11">
      <c r="B1272" s="151"/>
      <c r="C1272" s="151"/>
      <c r="D1272" s="151"/>
      <c r="E1272" s="152"/>
      <c r="F1272" s="152"/>
      <c r="G1272" s="152"/>
      <c r="H1272" s="152"/>
      <c r="I1272" s="152"/>
      <c r="J1272" s="152"/>
      <c r="K1272" s="152"/>
    </row>
    <row r="1273" spans="2:11">
      <c r="B1273" s="151"/>
      <c r="C1273" s="151"/>
      <c r="D1273" s="151"/>
      <c r="E1273" s="152"/>
      <c r="F1273" s="152"/>
      <c r="G1273" s="152"/>
      <c r="H1273" s="152"/>
      <c r="I1273" s="152"/>
      <c r="J1273" s="152"/>
      <c r="K1273" s="152"/>
    </row>
    <row r="1274" spans="2:11">
      <c r="B1274" s="151"/>
      <c r="C1274" s="151"/>
      <c r="D1274" s="151"/>
      <c r="E1274" s="152"/>
      <c r="F1274" s="152"/>
      <c r="G1274" s="152"/>
      <c r="H1274" s="152"/>
      <c r="I1274" s="152"/>
      <c r="J1274" s="152"/>
      <c r="K1274" s="152"/>
    </row>
    <row r="1275" spans="2:11">
      <c r="B1275" s="151"/>
      <c r="C1275" s="151"/>
      <c r="D1275" s="151"/>
      <c r="E1275" s="152"/>
      <c r="F1275" s="152"/>
      <c r="G1275" s="152"/>
      <c r="H1275" s="152"/>
      <c r="I1275" s="152"/>
      <c r="J1275" s="152"/>
      <c r="K1275" s="152"/>
    </row>
    <row r="1276" spans="2:11">
      <c r="B1276" s="151"/>
      <c r="C1276" s="151"/>
      <c r="D1276" s="151"/>
      <c r="E1276" s="152"/>
      <c r="F1276" s="152"/>
      <c r="G1276" s="152"/>
      <c r="H1276" s="152"/>
      <c r="I1276" s="152"/>
      <c r="J1276" s="152"/>
      <c r="K1276" s="152"/>
    </row>
    <row r="1277" spans="2:11">
      <c r="B1277" s="151"/>
      <c r="C1277" s="151"/>
      <c r="D1277" s="151"/>
      <c r="E1277" s="152"/>
      <c r="F1277" s="152"/>
      <c r="G1277" s="152"/>
      <c r="H1277" s="152"/>
      <c r="I1277" s="152"/>
      <c r="J1277" s="152"/>
      <c r="K1277" s="152"/>
    </row>
    <row r="1278" spans="2:11">
      <c r="B1278" s="151"/>
      <c r="C1278" s="151"/>
      <c r="D1278" s="151"/>
      <c r="E1278" s="152"/>
      <c r="F1278" s="152"/>
      <c r="G1278" s="152"/>
      <c r="H1278" s="152"/>
      <c r="I1278" s="152"/>
      <c r="J1278" s="152"/>
      <c r="K1278" s="152"/>
    </row>
    <row r="1279" spans="2:11">
      <c r="B1279" s="151"/>
      <c r="C1279" s="151"/>
      <c r="D1279" s="151"/>
      <c r="E1279" s="152"/>
      <c r="F1279" s="152"/>
      <c r="G1279" s="152"/>
      <c r="H1279" s="152"/>
      <c r="I1279" s="152"/>
      <c r="J1279" s="152"/>
      <c r="K1279" s="152"/>
    </row>
    <row r="1280" spans="2:11">
      <c r="B1280" s="151"/>
      <c r="C1280" s="151"/>
      <c r="D1280" s="151"/>
      <c r="E1280" s="152"/>
      <c r="F1280" s="152"/>
      <c r="G1280" s="152"/>
      <c r="H1280" s="152"/>
      <c r="I1280" s="152"/>
      <c r="J1280" s="152"/>
      <c r="K1280" s="152"/>
    </row>
    <row r="1281" spans="2:11">
      <c r="B1281" s="151"/>
      <c r="C1281" s="151"/>
      <c r="D1281" s="151"/>
      <c r="E1281" s="152"/>
      <c r="F1281" s="152"/>
      <c r="G1281" s="152"/>
      <c r="H1281" s="152"/>
      <c r="I1281" s="152"/>
      <c r="J1281" s="152"/>
      <c r="K1281" s="152"/>
    </row>
    <row r="1282" spans="2:11">
      <c r="B1282" s="151"/>
      <c r="C1282" s="151"/>
      <c r="D1282" s="151"/>
      <c r="E1282" s="152"/>
      <c r="F1282" s="152"/>
      <c r="G1282" s="152"/>
      <c r="H1282" s="152"/>
      <c r="I1282" s="152"/>
      <c r="J1282" s="152"/>
      <c r="K1282" s="152"/>
    </row>
    <row r="1283" spans="2:11">
      <c r="B1283" s="151"/>
      <c r="C1283" s="151"/>
      <c r="D1283" s="151"/>
      <c r="E1283" s="152"/>
      <c r="F1283" s="152"/>
      <c r="G1283" s="152"/>
      <c r="H1283" s="152"/>
      <c r="I1283" s="152"/>
      <c r="J1283" s="152"/>
      <c r="K1283" s="152"/>
    </row>
    <row r="1284" spans="2:11">
      <c r="B1284" s="151"/>
      <c r="C1284" s="151"/>
      <c r="D1284" s="151"/>
      <c r="E1284" s="152"/>
      <c r="F1284" s="152"/>
      <c r="G1284" s="152"/>
      <c r="H1284" s="152"/>
      <c r="I1284" s="152"/>
      <c r="J1284" s="152"/>
      <c r="K1284" s="152"/>
    </row>
    <row r="1285" spans="2:11">
      <c r="B1285" s="151"/>
      <c r="C1285" s="151"/>
      <c r="D1285" s="151"/>
      <c r="E1285" s="152"/>
      <c r="F1285" s="152"/>
      <c r="G1285" s="152"/>
      <c r="H1285" s="152"/>
      <c r="I1285" s="152"/>
      <c r="J1285" s="152"/>
      <c r="K1285" s="152"/>
    </row>
    <row r="1286" spans="2:11">
      <c r="B1286" s="151"/>
      <c r="C1286" s="151"/>
      <c r="D1286" s="151"/>
      <c r="E1286" s="152"/>
      <c r="F1286" s="152"/>
      <c r="G1286" s="152"/>
      <c r="H1286" s="152"/>
      <c r="I1286" s="152"/>
      <c r="J1286" s="152"/>
      <c r="K1286" s="152"/>
    </row>
    <row r="1287" spans="2:11">
      <c r="B1287" s="151"/>
      <c r="C1287" s="151"/>
      <c r="D1287" s="151"/>
      <c r="E1287" s="152"/>
      <c r="F1287" s="152"/>
      <c r="G1287" s="152"/>
      <c r="H1287" s="152"/>
      <c r="I1287" s="152"/>
      <c r="J1287" s="152"/>
      <c r="K1287" s="152"/>
    </row>
    <row r="1288" spans="2:11">
      <c r="B1288" s="151"/>
      <c r="C1288" s="151"/>
      <c r="D1288" s="151"/>
      <c r="E1288" s="152"/>
      <c r="F1288" s="152"/>
      <c r="G1288" s="152"/>
      <c r="H1288" s="152"/>
      <c r="I1288" s="152"/>
      <c r="J1288" s="152"/>
      <c r="K1288" s="152"/>
    </row>
    <row r="1289" spans="2:11">
      <c r="B1289" s="151"/>
      <c r="C1289" s="151"/>
      <c r="D1289" s="151"/>
      <c r="E1289" s="152"/>
      <c r="F1289" s="152"/>
      <c r="G1289" s="152"/>
      <c r="H1289" s="152"/>
      <c r="I1289" s="152"/>
      <c r="J1289" s="152"/>
      <c r="K1289" s="152"/>
    </row>
    <row r="1290" spans="2:11">
      <c r="B1290" s="151"/>
      <c r="C1290" s="151"/>
      <c r="D1290" s="151"/>
      <c r="E1290" s="152"/>
      <c r="F1290" s="152"/>
      <c r="G1290" s="152"/>
      <c r="H1290" s="152"/>
      <c r="I1290" s="152"/>
      <c r="J1290" s="152"/>
      <c r="K1290" s="152"/>
    </row>
    <row r="1291" spans="2:11">
      <c r="B1291" s="151"/>
      <c r="C1291" s="151"/>
      <c r="D1291" s="151"/>
      <c r="E1291" s="152"/>
      <c r="F1291" s="152"/>
      <c r="G1291" s="152"/>
      <c r="H1291" s="152"/>
      <c r="I1291" s="152"/>
      <c r="J1291" s="152"/>
      <c r="K1291" s="152"/>
    </row>
    <row r="1292" spans="2:11">
      <c r="B1292" s="151"/>
      <c r="C1292" s="151"/>
      <c r="D1292" s="151"/>
      <c r="E1292" s="152"/>
      <c r="F1292" s="152"/>
      <c r="G1292" s="152"/>
      <c r="H1292" s="152"/>
      <c r="I1292" s="152"/>
      <c r="J1292" s="152"/>
      <c r="K1292" s="152"/>
    </row>
    <row r="1293" spans="2:11">
      <c r="B1293" s="151"/>
      <c r="C1293" s="151"/>
      <c r="D1293" s="151"/>
      <c r="E1293" s="152"/>
      <c r="F1293" s="152"/>
      <c r="G1293" s="152"/>
      <c r="H1293" s="152"/>
      <c r="I1293" s="152"/>
      <c r="J1293" s="152"/>
      <c r="K1293" s="152"/>
    </row>
    <row r="1294" spans="2:11">
      <c r="B1294" s="151"/>
      <c r="C1294" s="151"/>
      <c r="D1294" s="151"/>
      <c r="E1294" s="152"/>
      <c r="F1294" s="152"/>
      <c r="G1294" s="152"/>
      <c r="H1294" s="152"/>
      <c r="I1294" s="152"/>
      <c r="J1294" s="152"/>
      <c r="K1294" s="152"/>
    </row>
    <row r="1295" spans="2:11">
      <c r="B1295" s="151"/>
      <c r="C1295" s="151"/>
      <c r="D1295" s="151"/>
      <c r="E1295" s="152"/>
      <c r="F1295" s="152"/>
      <c r="G1295" s="152"/>
      <c r="H1295" s="152"/>
      <c r="I1295" s="152"/>
      <c r="J1295" s="152"/>
      <c r="K1295" s="152"/>
    </row>
    <row r="1296" spans="2:11">
      <c r="B1296" s="151"/>
      <c r="C1296" s="151"/>
      <c r="D1296" s="151"/>
      <c r="E1296" s="152"/>
      <c r="F1296" s="152"/>
      <c r="G1296" s="152"/>
      <c r="H1296" s="152"/>
      <c r="I1296" s="152"/>
      <c r="J1296" s="152"/>
      <c r="K1296" s="152"/>
    </row>
    <row r="1297" spans="2:11">
      <c r="B1297" s="151"/>
      <c r="C1297" s="151"/>
      <c r="D1297" s="151"/>
      <c r="E1297" s="152"/>
      <c r="F1297" s="152"/>
      <c r="G1297" s="152"/>
      <c r="H1297" s="152"/>
      <c r="I1297" s="152"/>
      <c r="J1297" s="152"/>
      <c r="K1297" s="152"/>
    </row>
    <row r="1298" spans="2:11">
      <c r="B1298" s="151"/>
      <c r="C1298" s="151"/>
      <c r="D1298" s="151"/>
      <c r="E1298" s="152"/>
      <c r="F1298" s="152"/>
      <c r="G1298" s="152"/>
      <c r="H1298" s="152"/>
      <c r="I1298" s="152"/>
      <c r="J1298" s="152"/>
      <c r="K1298" s="152"/>
    </row>
    <row r="1299" spans="2:11">
      <c r="B1299" s="151"/>
      <c r="C1299" s="151"/>
      <c r="D1299" s="151"/>
      <c r="E1299" s="152"/>
      <c r="F1299" s="152"/>
      <c r="G1299" s="152"/>
      <c r="H1299" s="152"/>
      <c r="I1299" s="152"/>
      <c r="J1299" s="152"/>
      <c r="K1299" s="152"/>
    </row>
    <row r="1300" spans="2:11">
      <c r="B1300" s="151"/>
      <c r="C1300" s="151"/>
      <c r="D1300" s="151"/>
      <c r="E1300" s="152"/>
      <c r="F1300" s="152"/>
      <c r="G1300" s="152"/>
      <c r="H1300" s="152"/>
      <c r="I1300" s="152"/>
      <c r="J1300" s="152"/>
      <c r="K1300" s="152"/>
    </row>
    <row r="1301" spans="2:11">
      <c r="B1301" s="151"/>
      <c r="C1301" s="151"/>
      <c r="D1301" s="151"/>
      <c r="E1301" s="152"/>
      <c r="F1301" s="152"/>
      <c r="G1301" s="152"/>
      <c r="H1301" s="152"/>
      <c r="I1301" s="152"/>
      <c r="J1301" s="152"/>
      <c r="K1301" s="152"/>
    </row>
    <row r="1302" spans="2:11">
      <c r="B1302" s="151"/>
      <c r="C1302" s="151"/>
      <c r="D1302" s="151"/>
      <c r="E1302" s="152"/>
      <c r="F1302" s="152"/>
      <c r="G1302" s="152"/>
      <c r="H1302" s="152"/>
      <c r="I1302" s="152"/>
      <c r="J1302" s="152"/>
      <c r="K1302" s="152"/>
    </row>
    <row r="1303" spans="2:11">
      <c r="B1303" s="151"/>
      <c r="C1303" s="151"/>
      <c r="D1303" s="151"/>
      <c r="E1303" s="152"/>
      <c r="F1303" s="152"/>
      <c r="G1303" s="152"/>
      <c r="H1303" s="152"/>
      <c r="I1303" s="152"/>
      <c r="J1303" s="152"/>
      <c r="K1303" s="152"/>
    </row>
    <row r="1304" spans="2:11">
      <c r="B1304" s="151"/>
      <c r="C1304" s="151"/>
      <c r="D1304" s="151"/>
      <c r="E1304" s="152"/>
      <c r="F1304" s="152"/>
      <c r="G1304" s="152"/>
      <c r="H1304" s="152"/>
      <c r="I1304" s="152"/>
      <c r="J1304" s="152"/>
      <c r="K1304" s="152"/>
    </row>
    <row r="1305" spans="2:11">
      <c r="B1305" s="151"/>
      <c r="C1305" s="151"/>
      <c r="D1305" s="151"/>
      <c r="E1305" s="152"/>
      <c r="F1305" s="152"/>
      <c r="G1305" s="152"/>
      <c r="H1305" s="152"/>
      <c r="I1305" s="152"/>
      <c r="J1305" s="152"/>
      <c r="K1305" s="152"/>
    </row>
    <row r="1306" spans="2:11">
      <c r="B1306" s="151"/>
      <c r="C1306" s="151"/>
      <c r="D1306" s="151"/>
      <c r="E1306" s="152"/>
      <c r="F1306" s="152"/>
      <c r="G1306" s="152"/>
      <c r="H1306" s="152"/>
      <c r="I1306" s="152"/>
      <c r="J1306" s="152"/>
      <c r="K1306" s="152"/>
    </row>
    <row r="1307" spans="2:11">
      <c r="B1307" s="151"/>
      <c r="C1307" s="151"/>
      <c r="D1307" s="151"/>
      <c r="E1307" s="152"/>
      <c r="F1307" s="152"/>
      <c r="G1307" s="152"/>
      <c r="H1307" s="152"/>
      <c r="I1307" s="152"/>
      <c r="J1307" s="152"/>
      <c r="K1307" s="152"/>
    </row>
    <row r="1308" spans="2:11">
      <c r="B1308" s="151"/>
      <c r="C1308" s="151"/>
      <c r="D1308" s="151"/>
      <c r="E1308" s="152"/>
      <c r="F1308" s="152"/>
      <c r="G1308" s="152"/>
      <c r="H1308" s="152"/>
      <c r="I1308" s="152"/>
      <c r="J1308" s="152"/>
      <c r="K1308" s="152"/>
    </row>
    <row r="1309" spans="2:11">
      <c r="B1309" s="151"/>
      <c r="C1309" s="151"/>
      <c r="D1309" s="151"/>
      <c r="E1309" s="152"/>
      <c r="F1309" s="152"/>
      <c r="G1309" s="152"/>
      <c r="H1309" s="152"/>
      <c r="I1309" s="152"/>
      <c r="J1309" s="152"/>
      <c r="K1309" s="152"/>
    </row>
    <row r="1310" spans="2:11">
      <c r="B1310" s="151"/>
      <c r="C1310" s="151"/>
      <c r="D1310" s="151"/>
      <c r="E1310" s="152"/>
      <c r="F1310" s="152"/>
      <c r="G1310" s="152"/>
      <c r="H1310" s="152"/>
      <c r="I1310" s="152"/>
      <c r="J1310" s="152"/>
      <c r="K1310" s="152"/>
    </row>
    <row r="1311" spans="2:11">
      <c r="B1311" s="151"/>
      <c r="C1311" s="151"/>
      <c r="D1311" s="151"/>
      <c r="E1311" s="152"/>
      <c r="F1311" s="152"/>
      <c r="G1311" s="152"/>
      <c r="H1311" s="152"/>
      <c r="I1311" s="152"/>
      <c r="J1311" s="152"/>
      <c r="K1311" s="152"/>
    </row>
    <row r="1312" spans="2:11">
      <c r="B1312" s="151"/>
      <c r="C1312" s="151"/>
      <c r="D1312" s="151"/>
      <c r="E1312" s="152"/>
      <c r="F1312" s="152"/>
      <c r="G1312" s="152"/>
      <c r="H1312" s="152"/>
      <c r="I1312" s="152"/>
      <c r="J1312" s="152"/>
      <c r="K1312" s="152"/>
    </row>
    <row r="1313" spans="2:11">
      <c r="B1313" s="151"/>
      <c r="C1313" s="151"/>
      <c r="D1313" s="151"/>
      <c r="E1313" s="152"/>
      <c r="F1313" s="152"/>
      <c r="G1313" s="152"/>
      <c r="H1313" s="152"/>
      <c r="I1313" s="152"/>
      <c r="J1313" s="152"/>
      <c r="K1313" s="152"/>
    </row>
    <row r="1314" spans="2:11">
      <c r="B1314" s="151"/>
      <c r="C1314" s="151"/>
      <c r="D1314" s="151"/>
      <c r="E1314" s="152"/>
      <c r="F1314" s="152"/>
      <c r="G1314" s="152"/>
      <c r="H1314" s="152"/>
      <c r="I1314" s="152"/>
      <c r="J1314" s="152"/>
      <c r="K1314" s="152"/>
    </row>
    <row r="1315" spans="2:11">
      <c r="B1315" s="151"/>
      <c r="C1315" s="151"/>
      <c r="D1315" s="151"/>
      <c r="E1315" s="152"/>
      <c r="F1315" s="152"/>
      <c r="G1315" s="152"/>
      <c r="H1315" s="152"/>
      <c r="I1315" s="152"/>
      <c r="J1315" s="152"/>
      <c r="K1315" s="152"/>
    </row>
    <row r="1316" spans="2:11">
      <c r="B1316" s="151"/>
      <c r="C1316" s="151"/>
      <c r="D1316" s="151"/>
      <c r="E1316" s="152"/>
      <c r="F1316" s="152"/>
      <c r="G1316" s="152"/>
      <c r="H1316" s="152"/>
      <c r="I1316" s="152"/>
      <c r="J1316" s="152"/>
      <c r="K1316" s="152"/>
    </row>
    <row r="1317" spans="2:11">
      <c r="B1317" s="151"/>
      <c r="C1317" s="151"/>
      <c r="D1317" s="151"/>
      <c r="E1317" s="152"/>
      <c r="F1317" s="152"/>
      <c r="G1317" s="152"/>
      <c r="H1317" s="152"/>
      <c r="I1317" s="152"/>
      <c r="J1317" s="152"/>
      <c r="K1317" s="152"/>
    </row>
    <row r="1318" spans="2:11">
      <c r="B1318" s="151"/>
      <c r="C1318" s="151"/>
      <c r="D1318" s="151"/>
      <c r="E1318" s="152"/>
      <c r="F1318" s="152"/>
      <c r="G1318" s="152"/>
      <c r="H1318" s="152"/>
      <c r="I1318" s="152"/>
      <c r="J1318" s="152"/>
      <c r="K1318" s="152"/>
    </row>
    <row r="1319" spans="2:11">
      <c r="B1319" s="151"/>
      <c r="C1319" s="151"/>
      <c r="D1319" s="151"/>
      <c r="E1319" s="152"/>
      <c r="F1319" s="152"/>
      <c r="G1319" s="152"/>
      <c r="H1319" s="152"/>
      <c r="I1319" s="152"/>
      <c r="J1319" s="152"/>
      <c r="K1319" s="152"/>
    </row>
    <row r="1320" spans="2:11">
      <c r="B1320" s="151"/>
      <c r="C1320" s="151"/>
      <c r="D1320" s="151"/>
      <c r="E1320" s="152"/>
      <c r="F1320" s="152"/>
      <c r="G1320" s="152"/>
      <c r="H1320" s="152"/>
      <c r="I1320" s="152"/>
      <c r="J1320" s="152"/>
      <c r="K1320" s="152"/>
    </row>
    <row r="1321" spans="2:11">
      <c r="B1321" s="151"/>
      <c r="C1321" s="151"/>
      <c r="D1321" s="151"/>
      <c r="E1321" s="152"/>
      <c r="F1321" s="152"/>
      <c r="G1321" s="152"/>
      <c r="H1321" s="152"/>
      <c r="I1321" s="152"/>
      <c r="J1321" s="152"/>
      <c r="K1321" s="152"/>
    </row>
    <row r="1322" spans="2:11">
      <c r="B1322" s="151"/>
      <c r="C1322" s="151"/>
      <c r="D1322" s="151"/>
      <c r="E1322" s="152"/>
      <c r="F1322" s="152"/>
      <c r="G1322" s="152"/>
      <c r="H1322" s="152"/>
      <c r="I1322" s="152"/>
      <c r="J1322" s="152"/>
      <c r="K1322" s="152"/>
    </row>
    <row r="1323" spans="2:11">
      <c r="B1323" s="151"/>
      <c r="C1323" s="151"/>
      <c r="D1323" s="151"/>
      <c r="E1323" s="152"/>
      <c r="F1323" s="152"/>
      <c r="G1323" s="152"/>
      <c r="H1323" s="152"/>
      <c r="I1323" s="152"/>
      <c r="J1323" s="152"/>
      <c r="K1323" s="152"/>
    </row>
    <row r="1324" spans="2:11">
      <c r="B1324" s="151"/>
      <c r="C1324" s="151"/>
      <c r="D1324" s="151"/>
      <c r="E1324" s="152"/>
      <c r="F1324" s="152"/>
      <c r="G1324" s="152"/>
      <c r="H1324" s="152"/>
      <c r="I1324" s="152"/>
      <c r="J1324" s="152"/>
      <c r="K1324" s="152"/>
    </row>
    <row r="1325" spans="2:11">
      <c r="B1325" s="151"/>
      <c r="C1325" s="151"/>
      <c r="D1325" s="151"/>
      <c r="E1325" s="152"/>
      <c r="F1325" s="152"/>
      <c r="G1325" s="152"/>
      <c r="H1325" s="152"/>
      <c r="I1325" s="152"/>
      <c r="J1325" s="152"/>
      <c r="K1325" s="152"/>
    </row>
    <row r="1326" spans="2:11">
      <c r="B1326" s="151"/>
      <c r="C1326" s="151"/>
      <c r="D1326" s="151"/>
      <c r="E1326" s="152"/>
      <c r="F1326" s="152"/>
      <c r="G1326" s="152"/>
      <c r="H1326" s="152"/>
      <c r="I1326" s="152"/>
      <c r="J1326" s="152"/>
      <c r="K1326" s="152"/>
    </row>
    <row r="1327" spans="2:11">
      <c r="B1327" s="151"/>
      <c r="C1327" s="151"/>
      <c r="D1327" s="151"/>
      <c r="E1327" s="152"/>
      <c r="F1327" s="152"/>
      <c r="G1327" s="152"/>
      <c r="H1327" s="152"/>
      <c r="I1327" s="152"/>
      <c r="J1327" s="152"/>
      <c r="K1327" s="152"/>
    </row>
    <row r="1328" spans="2:11">
      <c r="B1328" s="151"/>
      <c r="C1328" s="151"/>
      <c r="D1328" s="151"/>
      <c r="E1328" s="152"/>
      <c r="F1328" s="152"/>
      <c r="G1328" s="152"/>
      <c r="H1328" s="152"/>
      <c r="I1328" s="152"/>
      <c r="J1328" s="152"/>
      <c r="K1328" s="152"/>
    </row>
    <row r="1329" spans="2:11">
      <c r="B1329" s="151"/>
      <c r="C1329" s="151"/>
      <c r="D1329" s="151"/>
      <c r="E1329" s="152"/>
      <c r="F1329" s="152"/>
      <c r="G1329" s="152"/>
      <c r="H1329" s="152"/>
      <c r="I1329" s="152"/>
      <c r="J1329" s="152"/>
      <c r="K1329" s="152"/>
    </row>
    <row r="1330" spans="2:11">
      <c r="B1330" s="151"/>
      <c r="C1330" s="151"/>
      <c r="D1330" s="151"/>
      <c r="E1330" s="152"/>
      <c r="F1330" s="152"/>
      <c r="G1330" s="152"/>
      <c r="H1330" s="152"/>
      <c r="I1330" s="152"/>
      <c r="J1330" s="152"/>
      <c r="K1330" s="152"/>
    </row>
    <row r="1331" spans="2:11">
      <c r="B1331" s="151"/>
      <c r="C1331" s="151"/>
      <c r="D1331" s="151"/>
      <c r="E1331" s="152"/>
      <c r="F1331" s="152"/>
      <c r="G1331" s="152"/>
      <c r="H1331" s="152"/>
      <c r="I1331" s="152"/>
      <c r="J1331" s="152"/>
      <c r="K1331" s="152"/>
    </row>
    <row r="1332" spans="2:11">
      <c r="B1332" s="151"/>
      <c r="C1332" s="151"/>
      <c r="D1332" s="151"/>
      <c r="E1332" s="152"/>
      <c r="F1332" s="152"/>
      <c r="G1332" s="152"/>
      <c r="H1332" s="152"/>
      <c r="I1332" s="152"/>
      <c r="J1332" s="152"/>
      <c r="K1332" s="152"/>
    </row>
    <row r="1333" spans="2:11">
      <c r="B1333" s="151"/>
      <c r="C1333" s="151"/>
      <c r="D1333" s="151"/>
      <c r="E1333" s="152"/>
      <c r="F1333" s="152"/>
      <c r="G1333" s="152"/>
      <c r="H1333" s="152"/>
      <c r="I1333" s="152"/>
      <c r="J1333" s="152"/>
      <c r="K1333" s="152"/>
    </row>
    <row r="1334" spans="2:11">
      <c r="B1334" s="151"/>
      <c r="C1334" s="151"/>
      <c r="D1334" s="151"/>
      <c r="E1334" s="152"/>
      <c r="F1334" s="152"/>
      <c r="G1334" s="152"/>
      <c r="H1334" s="152"/>
      <c r="I1334" s="152"/>
      <c r="J1334" s="152"/>
      <c r="K1334" s="152"/>
    </row>
    <row r="1335" spans="2:11">
      <c r="B1335" s="151"/>
      <c r="C1335" s="151"/>
      <c r="D1335" s="151"/>
      <c r="E1335" s="152"/>
      <c r="F1335" s="152"/>
      <c r="G1335" s="152"/>
      <c r="H1335" s="152"/>
      <c r="I1335" s="152"/>
      <c r="J1335" s="152"/>
      <c r="K1335" s="152"/>
    </row>
    <row r="1336" spans="2:11">
      <c r="B1336" s="151"/>
      <c r="C1336" s="151"/>
      <c r="D1336" s="151"/>
      <c r="E1336" s="152"/>
      <c r="F1336" s="152"/>
      <c r="G1336" s="152"/>
      <c r="H1336" s="152"/>
      <c r="I1336" s="152"/>
      <c r="J1336" s="152"/>
      <c r="K1336" s="152"/>
    </row>
    <row r="1337" spans="2:11">
      <c r="B1337" s="151"/>
      <c r="C1337" s="151"/>
      <c r="D1337" s="151"/>
      <c r="E1337" s="152"/>
      <c r="F1337" s="152"/>
      <c r="G1337" s="152"/>
      <c r="H1337" s="152"/>
      <c r="I1337" s="152"/>
      <c r="J1337" s="152"/>
      <c r="K1337" s="152"/>
    </row>
    <row r="1338" spans="2:11">
      <c r="B1338" s="151"/>
      <c r="C1338" s="151"/>
      <c r="D1338" s="151"/>
      <c r="E1338" s="152"/>
      <c r="F1338" s="152"/>
      <c r="G1338" s="152"/>
      <c r="H1338" s="152"/>
      <c r="I1338" s="152"/>
      <c r="J1338" s="152"/>
      <c r="K1338" s="152"/>
    </row>
    <row r="1339" spans="2:11">
      <c r="B1339" s="151"/>
      <c r="C1339" s="151"/>
      <c r="D1339" s="151"/>
      <c r="E1339" s="152"/>
      <c r="F1339" s="152"/>
      <c r="G1339" s="152"/>
      <c r="H1339" s="152"/>
      <c r="I1339" s="152"/>
      <c r="J1339" s="152"/>
      <c r="K1339" s="152"/>
    </row>
    <row r="1340" spans="2:11">
      <c r="B1340" s="151"/>
      <c r="C1340" s="151"/>
      <c r="D1340" s="151"/>
      <c r="E1340" s="152"/>
      <c r="F1340" s="152"/>
      <c r="G1340" s="152"/>
      <c r="H1340" s="152"/>
      <c r="I1340" s="152"/>
      <c r="J1340" s="152"/>
      <c r="K1340" s="152"/>
    </row>
    <row r="1341" spans="2:11">
      <c r="B1341" s="151"/>
      <c r="C1341" s="151"/>
      <c r="D1341" s="151"/>
      <c r="E1341" s="152"/>
      <c r="F1341" s="152"/>
      <c r="G1341" s="152"/>
      <c r="H1341" s="152"/>
      <c r="I1341" s="152"/>
      <c r="J1341" s="152"/>
      <c r="K1341" s="152"/>
    </row>
    <row r="1342" spans="2:11">
      <c r="B1342" s="151"/>
      <c r="C1342" s="151"/>
      <c r="D1342" s="151"/>
      <c r="E1342" s="152"/>
      <c r="F1342" s="152"/>
      <c r="G1342" s="152"/>
      <c r="H1342" s="152"/>
      <c r="I1342" s="152"/>
      <c r="J1342" s="152"/>
      <c r="K1342" s="152"/>
    </row>
    <row r="1343" spans="2:11">
      <c r="B1343" s="151"/>
      <c r="C1343" s="151"/>
      <c r="D1343" s="151"/>
      <c r="E1343" s="152"/>
      <c r="F1343" s="152"/>
      <c r="G1343" s="152"/>
      <c r="H1343" s="152"/>
      <c r="I1343" s="152"/>
      <c r="J1343" s="152"/>
      <c r="K1343" s="152"/>
    </row>
    <row r="1344" spans="2:11">
      <c r="B1344" s="151"/>
      <c r="C1344" s="151"/>
      <c r="D1344" s="151"/>
      <c r="E1344" s="152"/>
      <c r="F1344" s="152"/>
      <c r="G1344" s="152"/>
      <c r="H1344" s="152"/>
      <c r="I1344" s="152"/>
      <c r="J1344" s="152"/>
      <c r="K1344" s="152"/>
    </row>
    <row r="1345" spans="2:11">
      <c r="B1345" s="151"/>
      <c r="C1345" s="151"/>
      <c r="D1345" s="151"/>
      <c r="E1345" s="152"/>
      <c r="F1345" s="152"/>
      <c r="G1345" s="152"/>
      <c r="H1345" s="152"/>
      <c r="I1345" s="152"/>
      <c r="J1345" s="152"/>
      <c r="K1345" s="152"/>
    </row>
    <row r="1346" spans="2:11">
      <c r="B1346" s="151"/>
      <c r="C1346" s="151"/>
      <c r="D1346" s="151"/>
      <c r="E1346" s="152"/>
      <c r="F1346" s="152"/>
      <c r="G1346" s="152"/>
      <c r="H1346" s="152"/>
      <c r="I1346" s="152"/>
      <c r="J1346" s="152"/>
      <c r="K1346" s="152"/>
    </row>
    <row r="1347" spans="2:11">
      <c r="B1347" s="151"/>
      <c r="C1347" s="151"/>
      <c r="D1347" s="151"/>
      <c r="E1347" s="152"/>
      <c r="F1347" s="152"/>
      <c r="G1347" s="152"/>
      <c r="H1347" s="152"/>
      <c r="I1347" s="152"/>
      <c r="J1347" s="152"/>
      <c r="K1347" s="152"/>
    </row>
    <row r="1348" spans="2:11">
      <c r="B1348" s="151"/>
      <c r="C1348" s="151"/>
      <c r="D1348" s="151"/>
      <c r="E1348" s="152"/>
      <c r="F1348" s="152"/>
      <c r="G1348" s="152"/>
      <c r="H1348" s="152"/>
      <c r="I1348" s="152"/>
      <c r="J1348" s="152"/>
      <c r="K1348" s="152"/>
    </row>
    <row r="1349" spans="2:11">
      <c r="B1349" s="151"/>
      <c r="C1349" s="151"/>
      <c r="D1349" s="151"/>
      <c r="E1349" s="152"/>
      <c r="F1349" s="152"/>
      <c r="G1349" s="152"/>
      <c r="H1349" s="152"/>
      <c r="I1349" s="152"/>
      <c r="J1349" s="152"/>
      <c r="K1349" s="152"/>
    </row>
    <row r="1350" spans="2:11">
      <c r="B1350" s="151"/>
      <c r="C1350" s="151"/>
      <c r="D1350" s="151"/>
      <c r="E1350" s="152"/>
      <c r="F1350" s="152"/>
      <c r="G1350" s="152"/>
      <c r="H1350" s="152"/>
      <c r="I1350" s="152"/>
      <c r="J1350" s="152"/>
      <c r="K1350" s="152"/>
    </row>
    <row r="1351" spans="2:11">
      <c r="B1351" s="151"/>
      <c r="C1351" s="151"/>
      <c r="D1351" s="151"/>
      <c r="E1351" s="152"/>
      <c r="F1351" s="152"/>
      <c r="G1351" s="152"/>
      <c r="H1351" s="152"/>
      <c r="I1351" s="152"/>
      <c r="J1351" s="152"/>
      <c r="K1351" s="152"/>
    </row>
    <row r="1352" spans="2:11">
      <c r="B1352" s="151"/>
      <c r="C1352" s="151"/>
      <c r="D1352" s="151"/>
      <c r="E1352" s="152"/>
      <c r="F1352" s="152"/>
      <c r="G1352" s="152"/>
      <c r="H1352" s="152"/>
      <c r="I1352" s="152"/>
      <c r="J1352" s="152"/>
      <c r="K1352" s="152"/>
    </row>
    <row r="1353" spans="2:11">
      <c r="B1353" s="151"/>
      <c r="C1353" s="151"/>
      <c r="D1353" s="151"/>
      <c r="E1353" s="152"/>
      <c r="F1353" s="152"/>
      <c r="G1353" s="152"/>
      <c r="H1353" s="152"/>
      <c r="I1353" s="152"/>
      <c r="J1353" s="152"/>
      <c r="K1353" s="152"/>
    </row>
    <row r="1354" spans="2:11">
      <c r="B1354" s="151"/>
      <c r="C1354" s="151"/>
      <c r="D1354" s="151"/>
      <c r="E1354" s="152"/>
      <c r="F1354" s="152"/>
      <c r="G1354" s="152"/>
      <c r="H1354" s="152"/>
      <c r="I1354" s="152"/>
      <c r="J1354" s="152"/>
      <c r="K1354" s="152"/>
    </row>
    <row r="1355" spans="2:11">
      <c r="B1355" s="151"/>
      <c r="C1355" s="151"/>
      <c r="D1355" s="151"/>
      <c r="E1355" s="152"/>
      <c r="F1355" s="152"/>
      <c r="G1355" s="152"/>
      <c r="H1355" s="152"/>
      <c r="I1355" s="152"/>
      <c r="J1355" s="152"/>
      <c r="K1355" s="152"/>
    </row>
    <row r="1356" spans="2:11">
      <c r="B1356" s="151"/>
      <c r="C1356" s="151"/>
      <c r="D1356" s="151"/>
      <c r="E1356" s="152"/>
      <c r="F1356" s="152"/>
      <c r="G1356" s="152"/>
      <c r="H1356" s="152"/>
      <c r="I1356" s="152"/>
      <c r="J1356" s="152"/>
      <c r="K1356" s="152"/>
    </row>
    <row r="1357" spans="2:11">
      <c r="B1357" s="151"/>
      <c r="C1357" s="151"/>
      <c r="D1357" s="151"/>
      <c r="E1357" s="152"/>
      <c r="F1357" s="152"/>
      <c r="G1357" s="152"/>
      <c r="H1357" s="152"/>
      <c r="I1357" s="152"/>
      <c r="J1357" s="152"/>
      <c r="K1357" s="152"/>
    </row>
    <row r="1358" spans="2:11">
      <c r="B1358" s="151"/>
      <c r="C1358" s="151"/>
      <c r="D1358" s="151"/>
      <c r="E1358" s="152"/>
      <c r="F1358" s="152"/>
      <c r="G1358" s="152"/>
      <c r="H1358" s="152"/>
      <c r="I1358" s="152"/>
      <c r="J1358" s="152"/>
      <c r="K1358" s="152"/>
    </row>
    <row r="1359" spans="2:11">
      <c r="B1359" s="151"/>
      <c r="C1359" s="151"/>
      <c r="D1359" s="151"/>
      <c r="E1359" s="152"/>
      <c r="F1359" s="152"/>
      <c r="G1359" s="152"/>
      <c r="H1359" s="152"/>
      <c r="I1359" s="152"/>
      <c r="J1359" s="152"/>
      <c r="K1359" s="152"/>
    </row>
    <row r="1360" spans="2:11">
      <c r="B1360" s="151"/>
      <c r="C1360" s="151"/>
      <c r="D1360" s="151"/>
      <c r="E1360" s="152"/>
      <c r="F1360" s="152"/>
      <c r="G1360" s="152"/>
      <c r="H1360" s="152"/>
      <c r="I1360" s="152"/>
      <c r="J1360" s="152"/>
      <c r="K1360" s="152"/>
    </row>
    <row r="1361" spans="2:11">
      <c r="B1361" s="151"/>
      <c r="C1361" s="151"/>
      <c r="D1361" s="151"/>
      <c r="E1361" s="152"/>
      <c r="F1361" s="152"/>
      <c r="G1361" s="152"/>
      <c r="H1361" s="152"/>
      <c r="I1361" s="152"/>
      <c r="J1361" s="152"/>
      <c r="K1361" s="152"/>
    </row>
    <row r="1362" spans="2:11">
      <c r="B1362" s="151"/>
      <c r="C1362" s="151"/>
      <c r="D1362" s="151"/>
      <c r="E1362" s="152"/>
      <c r="F1362" s="152"/>
      <c r="G1362" s="152"/>
      <c r="H1362" s="152"/>
      <c r="I1362" s="152"/>
      <c r="J1362" s="152"/>
      <c r="K1362" s="152"/>
    </row>
    <row r="1363" spans="2:11">
      <c r="B1363" s="151"/>
      <c r="C1363" s="151"/>
      <c r="D1363" s="151"/>
      <c r="E1363" s="152"/>
      <c r="F1363" s="152"/>
      <c r="G1363" s="152"/>
      <c r="H1363" s="152"/>
      <c r="I1363" s="152"/>
      <c r="J1363" s="152"/>
      <c r="K1363" s="152"/>
    </row>
    <row r="1364" spans="2:11">
      <c r="B1364" s="151"/>
      <c r="C1364" s="151"/>
      <c r="D1364" s="151"/>
      <c r="E1364" s="152"/>
      <c r="F1364" s="152"/>
      <c r="G1364" s="152"/>
      <c r="H1364" s="152"/>
      <c r="I1364" s="152"/>
      <c r="J1364" s="152"/>
      <c r="K1364" s="152"/>
    </row>
    <row r="1365" spans="2:11">
      <c r="B1365" s="151"/>
      <c r="C1365" s="151"/>
      <c r="D1365" s="151"/>
      <c r="E1365" s="152"/>
      <c r="F1365" s="152"/>
      <c r="G1365" s="152"/>
      <c r="H1365" s="152"/>
      <c r="I1365" s="152"/>
      <c r="J1365" s="152"/>
      <c r="K1365" s="152"/>
    </row>
    <row r="1366" spans="2:11">
      <c r="B1366" s="151"/>
      <c r="C1366" s="151"/>
      <c r="D1366" s="151"/>
      <c r="E1366" s="152"/>
      <c r="F1366" s="152"/>
      <c r="G1366" s="152"/>
      <c r="H1366" s="152"/>
      <c r="I1366" s="152"/>
      <c r="J1366" s="152"/>
      <c r="K1366" s="152"/>
    </row>
    <row r="1367" spans="2:11">
      <c r="B1367" s="151"/>
      <c r="C1367" s="151"/>
      <c r="D1367" s="151"/>
      <c r="E1367" s="152"/>
      <c r="F1367" s="152"/>
      <c r="G1367" s="152"/>
      <c r="H1367" s="152"/>
      <c r="I1367" s="152"/>
      <c r="J1367" s="152"/>
      <c r="K1367" s="152"/>
    </row>
    <row r="1368" spans="2:11">
      <c r="B1368" s="151"/>
      <c r="C1368" s="151"/>
      <c r="D1368" s="151"/>
      <c r="E1368" s="152"/>
      <c r="F1368" s="152"/>
      <c r="G1368" s="152"/>
      <c r="H1368" s="152"/>
      <c r="I1368" s="152"/>
      <c r="J1368" s="152"/>
      <c r="K1368" s="152"/>
    </row>
    <row r="1369" spans="2:11">
      <c r="B1369" s="151"/>
      <c r="C1369" s="151"/>
      <c r="D1369" s="151"/>
      <c r="E1369" s="152"/>
      <c r="F1369" s="152"/>
      <c r="G1369" s="152"/>
      <c r="H1369" s="152"/>
      <c r="I1369" s="152"/>
      <c r="J1369" s="152"/>
      <c r="K1369" s="152"/>
    </row>
    <row r="1370" spans="2:11">
      <c r="B1370" s="151"/>
      <c r="C1370" s="151"/>
      <c r="D1370" s="151"/>
      <c r="E1370" s="152"/>
      <c r="F1370" s="152"/>
      <c r="G1370" s="152"/>
      <c r="H1370" s="152"/>
      <c r="I1370" s="152"/>
      <c r="J1370" s="152"/>
      <c r="K1370" s="152"/>
    </row>
    <row r="1371" spans="2:11">
      <c r="B1371" s="151"/>
      <c r="C1371" s="151"/>
      <c r="D1371" s="151"/>
      <c r="E1371" s="152"/>
      <c r="F1371" s="152"/>
      <c r="G1371" s="152"/>
      <c r="H1371" s="152"/>
      <c r="I1371" s="152"/>
      <c r="J1371" s="152"/>
      <c r="K1371" s="152"/>
    </row>
    <row r="1372" spans="2:11">
      <c r="B1372" s="151"/>
      <c r="C1372" s="151"/>
      <c r="D1372" s="151"/>
      <c r="E1372" s="152"/>
      <c r="F1372" s="152"/>
      <c r="G1372" s="152"/>
      <c r="H1372" s="152"/>
      <c r="I1372" s="152"/>
      <c r="J1372" s="152"/>
      <c r="K1372" s="152"/>
    </row>
    <row r="1373" spans="2:11">
      <c r="B1373" s="151"/>
      <c r="C1373" s="151"/>
      <c r="D1373" s="151"/>
      <c r="E1373" s="152"/>
      <c r="F1373" s="152"/>
      <c r="G1373" s="152"/>
      <c r="H1373" s="152"/>
      <c r="I1373" s="152"/>
      <c r="J1373" s="152"/>
      <c r="K1373" s="152"/>
    </row>
    <row r="1374" spans="2:11">
      <c r="B1374" s="151"/>
      <c r="C1374" s="151"/>
      <c r="D1374" s="151"/>
      <c r="E1374" s="152"/>
      <c r="F1374" s="152"/>
      <c r="G1374" s="152"/>
      <c r="H1374" s="152"/>
      <c r="I1374" s="152"/>
      <c r="J1374" s="152"/>
      <c r="K1374" s="152"/>
    </row>
    <row r="1375" spans="2:11">
      <c r="B1375" s="151"/>
      <c r="C1375" s="151"/>
      <c r="D1375" s="151"/>
      <c r="E1375" s="152"/>
      <c r="F1375" s="152"/>
      <c r="G1375" s="152"/>
      <c r="H1375" s="152"/>
      <c r="I1375" s="152"/>
      <c r="J1375" s="152"/>
      <c r="K1375" s="152"/>
    </row>
    <row r="1376" spans="2:11">
      <c r="B1376" s="151"/>
      <c r="C1376" s="151"/>
      <c r="D1376" s="151"/>
      <c r="E1376" s="152"/>
      <c r="F1376" s="152"/>
      <c r="G1376" s="152"/>
      <c r="H1376" s="152"/>
      <c r="I1376" s="152"/>
      <c r="J1376" s="152"/>
      <c r="K1376" s="152"/>
    </row>
    <row r="1377" spans="2:11">
      <c r="B1377" s="151"/>
      <c r="C1377" s="151"/>
      <c r="D1377" s="151"/>
      <c r="E1377" s="152"/>
      <c r="F1377" s="152"/>
      <c r="G1377" s="152"/>
      <c r="H1377" s="152"/>
      <c r="I1377" s="152"/>
      <c r="J1377" s="152"/>
      <c r="K1377" s="152"/>
    </row>
    <row r="1378" spans="2:11">
      <c r="B1378" s="151"/>
      <c r="C1378" s="151"/>
      <c r="D1378" s="151"/>
      <c r="E1378" s="152"/>
      <c r="F1378" s="152"/>
      <c r="G1378" s="152"/>
      <c r="H1378" s="152"/>
      <c r="I1378" s="152"/>
      <c r="J1378" s="152"/>
      <c r="K1378" s="152"/>
    </row>
    <row r="1379" spans="2:11">
      <c r="B1379" s="151"/>
      <c r="C1379" s="151"/>
      <c r="D1379" s="151"/>
      <c r="E1379" s="152"/>
      <c r="F1379" s="152"/>
      <c r="G1379" s="152"/>
      <c r="H1379" s="152"/>
      <c r="I1379" s="152"/>
      <c r="J1379" s="152"/>
      <c r="K1379" s="152"/>
    </row>
    <row r="1380" spans="2:11">
      <c r="B1380" s="151"/>
      <c r="C1380" s="151"/>
      <c r="D1380" s="151"/>
      <c r="E1380" s="152"/>
      <c r="F1380" s="152"/>
      <c r="G1380" s="152"/>
      <c r="H1380" s="152"/>
      <c r="I1380" s="152"/>
      <c r="J1380" s="152"/>
      <c r="K1380" s="152"/>
    </row>
    <row r="1381" spans="2:11">
      <c r="B1381" s="151"/>
      <c r="C1381" s="151"/>
      <c r="D1381" s="151"/>
      <c r="E1381" s="152"/>
      <c r="F1381" s="152"/>
      <c r="G1381" s="152"/>
      <c r="H1381" s="152"/>
      <c r="I1381" s="152"/>
      <c r="J1381" s="152"/>
      <c r="K1381" s="152"/>
    </row>
    <row r="1382" spans="2:11">
      <c r="B1382" s="151"/>
      <c r="C1382" s="151"/>
      <c r="D1382" s="151"/>
      <c r="E1382" s="152"/>
      <c r="F1382" s="152"/>
      <c r="G1382" s="152"/>
      <c r="H1382" s="152"/>
      <c r="I1382" s="152"/>
      <c r="J1382" s="152"/>
      <c r="K1382" s="152"/>
    </row>
    <row r="1383" spans="2:11">
      <c r="B1383" s="151"/>
      <c r="C1383" s="151"/>
      <c r="D1383" s="151"/>
      <c r="E1383" s="152"/>
      <c r="F1383" s="152"/>
      <c r="G1383" s="152"/>
      <c r="H1383" s="152"/>
      <c r="I1383" s="152"/>
      <c r="J1383" s="152"/>
      <c r="K1383" s="152"/>
    </row>
    <row r="1384" spans="2:11">
      <c r="B1384" s="151"/>
      <c r="C1384" s="151"/>
      <c r="D1384" s="151"/>
      <c r="E1384" s="152"/>
      <c r="F1384" s="152"/>
      <c r="G1384" s="152"/>
      <c r="H1384" s="152"/>
      <c r="I1384" s="152"/>
      <c r="J1384" s="152"/>
      <c r="K1384" s="152"/>
    </row>
    <row r="1385" spans="2:11">
      <c r="B1385" s="151"/>
      <c r="C1385" s="151"/>
      <c r="D1385" s="151"/>
      <c r="E1385" s="152"/>
      <c r="F1385" s="152"/>
      <c r="G1385" s="152"/>
      <c r="H1385" s="152"/>
      <c r="I1385" s="152"/>
      <c r="J1385" s="152"/>
      <c r="K1385" s="152"/>
    </row>
    <row r="1386" spans="2:11">
      <c r="B1386" s="151"/>
      <c r="C1386" s="151"/>
      <c r="D1386" s="151"/>
      <c r="E1386" s="152"/>
      <c r="F1386" s="152"/>
      <c r="G1386" s="152"/>
      <c r="H1386" s="152"/>
      <c r="I1386" s="152"/>
      <c r="J1386" s="152"/>
      <c r="K1386" s="152"/>
    </row>
    <row r="1387" spans="2:11">
      <c r="B1387" s="151"/>
      <c r="C1387" s="151"/>
      <c r="D1387" s="151"/>
      <c r="E1387" s="152"/>
      <c r="F1387" s="152"/>
      <c r="G1387" s="152"/>
      <c r="H1387" s="152"/>
      <c r="I1387" s="152"/>
      <c r="J1387" s="152"/>
      <c r="K1387" s="152"/>
    </row>
    <row r="1388" spans="2:11">
      <c r="B1388" s="151"/>
      <c r="C1388" s="151"/>
      <c r="D1388" s="151"/>
      <c r="E1388" s="152"/>
      <c r="F1388" s="152"/>
      <c r="G1388" s="152"/>
      <c r="H1388" s="152"/>
      <c r="I1388" s="152"/>
      <c r="J1388" s="152"/>
      <c r="K1388" s="152"/>
    </row>
    <row r="1389" spans="2:11">
      <c r="B1389" s="151"/>
      <c r="C1389" s="151"/>
      <c r="D1389" s="151"/>
      <c r="E1389" s="152"/>
      <c r="F1389" s="152"/>
      <c r="G1389" s="152"/>
      <c r="H1389" s="152"/>
      <c r="I1389" s="152"/>
      <c r="J1389" s="152"/>
      <c r="K1389" s="152"/>
    </row>
    <row r="1390" spans="2:11">
      <c r="B1390" s="151"/>
      <c r="C1390" s="151"/>
      <c r="D1390" s="151"/>
      <c r="E1390" s="152"/>
      <c r="F1390" s="152"/>
      <c r="G1390" s="152"/>
      <c r="H1390" s="152"/>
      <c r="I1390" s="152"/>
      <c r="J1390" s="152"/>
      <c r="K1390" s="152"/>
    </row>
    <row r="1391" spans="2:11">
      <c r="B1391" s="151"/>
      <c r="C1391" s="151"/>
      <c r="D1391" s="151"/>
      <c r="E1391" s="152"/>
      <c r="F1391" s="152"/>
      <c r="G1391" s="152"/>
      <c r="H1391" s="152"/>
      <c r="I1391" s="152"/>
      <c r="J1391" s="152"/>
      <c r="K1391" s="152"/>
    </row>
    <row r="1392" spans="2:11">
      <c r="B1392" s="151"/>
      <c r="C1392" s="151"/>
      <c r="D1392" s="151"/>
      <c r="E1392" s="152"/>
      <c r="F1392" s="152"/>
      <c r="G1392" s="152"/>
      <c r="H1392" s="152"/>
      <c r="I1392" s="152"/>
      <c r="J1392" s="152"/>
      <c r="K1392" s="152"/>
    </row>
    <row r="1393" spans="2:11">
      <c r="B1393" s="151"/>
      <c r="C1393" s="151"/>
      <c r="D1393" s="151"/>
      <c r="E1393" s="152"/>
      <c r="F1393" s="152"/>
      <c r="G1393" s="152"/>
      <c r="H1393" s="152"/>
      <c r="I1393" s="152"/>
      <c r="J1393" s="152"/>
      <c r="K1393" s="152"/>
    </row>
    <row r="1394" spans="2:11">
      <c r="B1394" s="151"/>
      <c r="C1394" s="151"/>
      <c r="D1394" s="151"/>
      <c r="E1394" s="152"/>
      <c r="F1394" s="152"/>
      <c r="G1394" s="152"/>
      <c r="H1394" s="152"/>
      <c r="I1394" s="152"/>
      <c r="J1394" s="152"/>
      <c r="K1394" s="152"/>
    </row>
    <row r="1395" spans="2:11">
      <c r="B1395" s="151"/>
      <c r="C1395" s="151"/>
      <c r="D1395" s="151"/>
      <c r="E1395" s="152"/>
      <c r="F1395" s="152"/>
      <c r="G1395" s="152"/>
      <c r="H1395" s="152"/>
      <c r="I1395" s="152"/>
      <c r="J1395" s="152"/>
      <c r="K1395" s="152"/>
    </row>
    <row r="1396" spans="2:11">
      <c r="B1396" s="151"/>
      <c r="C1396" s="151"/>
      <c r="D1396" s="151"/>
      <c r="E1396" s="152"/>
      <c r="F1396" s="152"/>
      <c r="G1396" s="152"/>
      <c r="H1396" s="152"/>
      <c r="I1396" s="152"/>
      <c r="J1396" s="152"/>
      <c r="K1396" s="152"/>
    </row>
    <row r="1397" spans="2:11">
      <c r="B1397" s="151"/>
      <c r="C1397" s="151"/>
      <c r="D1397" s="151"/>
      <c r="E1397" s="152"/>
      <c r="F1397" s="152"/>
      <c r="G1397" s="152"/>
      <c r="H1397" s="152"/>
      <c r="I1397" s="152"/>
      <c r="J1397" s="152"/>
      <c r="K1397" s="152"/>
    </row>
    <row r="1398" spans="2:11">
      <c r="B1398" s="151"/>
      <c r="C1398" s="151"/>
      <c r="D1398" s="151"/>
      <c r="E1398" s="152"/>
      <c r="F1398" s="152"/>
      <c r="G1398" s="152"/>
      <c r="H1398" s="152"/>
      <c r="I1398" s="152"/>
      <c r="J1398" s="152"/>
      <c r="K1398" s="152"/>
    </row>
    <row r="1399" spans="2:11">
      <c r="B1399" s="151"/>
      <c r="C1399" s="151"/>
      <c r="D1399" s="151"/>
      <c r="E1399" s="152"/>
      <c r="F1399" s="152"/>
      <c r="G1399" s="152"/>
      <c r="H1399" s="152"/>
      <c r="I1399" s="152"/>
      <c r="J1399" s="152"/>
      <c r="K1399" s="152"/>
    </row>
    <row r="1400" spans="2:11">
      <c r="B1400" s="151"/>
      <c r="C1400" s="151"/>
      <c r="D1400" s="151"/>
      <c r="E1400" s="152"/>
      <c r="F1400" s="152"/>
      <c r="G1400" s="152"/>
      <c r="H1400" s="152"/>
      <c r="I1400" s="152"/>
      <c r="J1400" s="152"/>
      <c r="K1400" s="152"/>
    </row>
    <row r="1401" spans="2:11">
      <c r="B1401" s="151"/>
      <c r="C1401" s="151"/>
      <c r="D1401" s="151"/>
      <c r="E1401" s="152"/>
      <c r="F1401" s="152"/>
      <c r="G1401" s="152"/>
      <c r="H1401" s="152"/>
      <c r="I1401" s="152"/>
      <c r="J1401" s="152"/>
      <c r="K1401" s="152"/>
    </row>
    <row r="1402" spans="2:11">
      <c r="B1402" s="151"/>
      <c r="C1402" s="151"/>
      <c r="D1402" s="151"/>
      <c r="E1402" s="152"/>
      <c r="F1402" s="152"/>
      <c r="G1402" s="152"/>
      <c r="H1402" s="152"/>
      <c r="I1402" s="152"/>
      <c r="J1402" s="152"/>
      <c r="K1402" s="152"/>
    </row>
    <row r="1403" spans="2:11">
      <c r="B1403" s="151"/>
      <c r="C1403" s="151"/>
      <c r="D1403" s="151"/>
      <c r="E1403" s="152"/>
      <c r="F1403" s="152"/>
      <c r="G1403" s="152"/>
      <c r="H1403" s="152"/>
      <c r="I1403" s="152"/>
      <c r="J1403" s="152"/>
      <c r="K1403" s="152"/>
    </row>
    <row r="1404" spans="2:11">
      <c r="B1404" s="151"/>
      <c r="C1404" s="151"/>
      <c r="D1404" s="151"/>
      <c r="E1404" s="152"/>
      <c r="F1404" s="152"/>
      <c r="G1404" s="152"/>
      <c r="H1404" s="152"/>
      <c r="I1404" s="152"/>
      <c r="J1404" s="152"/>
      <c r="K1404" s="152"/>
    </row>
    <row r="1405" spans="2:11">
      <c r="B1405" s="151"/>
      <c r="C1405" s="151"/>
      <c r="D1405" s="151"/>
      <c r="E1405" s="152"/>
      <c r="F1405" s="152"/>
      <c r="G1405" s="152"/>
      <c r="H1405" s="152"/>
      <c r="I1405" s="152"/>
      <c r="J1405" s="152"/>
      <c r="K1405" s="152"/>
    </row>
    <row r="1406" spans="2:11">
      <c r="B1406" s="151"/>
      <c r="C1406" s="151"/>
      <c r="D1406" s="151"/>
      <c r="E1406" s="152"/>
      <c r="F1406" s="152"/>
      <c r="G1406" s="152"/>
      <c r="H1406" s="152"/>
      <c r="I1406" s="152"/>
      <c r="J1406" s="152"/>
      <c r="K1406" s="152"/>
    </row>
    <row r="1407" spans="2:11">
      <c r="B1407" s="151"/>
      <c r="C1407" s="151"/>
      <c r="D1407" s="151"/>
      <c r="E1407" s="152"/>
      <c r="F1407" s="152"/>
      <c r="G1407" s="152"/>
      <c r="H1407" s="152"/>
      <c r="I1407" s="152"/>
      <c r="J1407" s="152"/>
      <c r="K1407" s="152"/>
    </row>
    <row r="1408" spans="2:11">
      <c r="B1408" s="151"/>
      <c r="C1408" s="151"/>
      <c r="D1408" s="151"/>
      <c r="E1408" s="152"/>
      <c r="F1408" s="152"/>
      <c r="G1408" s="152"/>
      <c r="H1408" s="152"/>
      <c r="I1408" s="152"/>
      <c r="J1408" s="152"/>
      <c r="K1408" s="152"/>
    </row>
    <row r="1409" spans="2:11">
      <c r="B1409" s="151"/>
      <c r="C1409" s="151"/>
      <c r="D1409" s="151"/>
      <c r="E1409" s="152"/>
      <c r="F1409" s="152"/>
      <c r="G1409" s="152"/>
      <c r="H1409" s="152"/>
      <c r="I1409" s="152"/>
      <c r="J1409" s="152"/>
      <c r="K1409" s="152"/>
    </row>
    <row r="1410" spans="2:11">
      <c r="B1410" s="151"/>
      <c r="C1410" s="151"/>
      <c r="D1410" s="151"/>
      <c r="E1410" s="152"/>
      <c r="F1410" s="152"/>
      <c r="G1410" s="152"/>
      <c r="H1410" s="152"/>
      <c r="I1410" s="152"/>
      <c r="J1410" s="152"/>
      <c r="K1410" s="152"/>
    </row>
    <row r="1411" spans="2:11">
      <c r="B1411" s="151"/>
      <c r="C1411" s="151"/>
      <c r="D1411" s="151"/>
      <c r="E1411" s="152"/>
      <c r="F1411" s="152"/>
      <c r="G1411" s="152"/>
      <c r="H1411" s="152"/>
      <c r="I1411" s="152"/>
      <c r="J1411" s="152"/>
      <c r="K1411" s="152"/>
    </row>
    <row r="1412" spans="2:11">
      <c r="B1412" s="151"/>
      <c r="C1412" s="151"/>
      <c r="D1412" s="151"/>
      <c r="E1412" s="152"/>
      <c r="F1412" s="152"/>
      <c r="G1412" s="152"/>
      <c r="H1412" s="152"/>
      <c r="I1412" s="152"/>
      <c r="J1412" s="152"/>
      <c r="K1412" s="152"/>
    </row>
    <row r="1413" spans="2:11">
      <c r="B1413" s="151"/>
      <c r="C1413" s="151"/>
      <c r="D1413" s="151"/>
      <c r="E1413" s="152"/>
      <c r="F1413" s="152"/>
      <c r="G1413" s="152"/>
      <c r="H1413" s="152"/>
      <c r="I1413" s="152"/>
      <c r="J1413" s="152"/>
      <c r="K1413" s="152"/>
    </row>
    <row r="1414" spans="2:11">
      <c r="B1414" s="151"/>
      <c r="C1414" s="151"/>
      <c r="D1414" s="151"/>
      <c r="E1414" s="152"/>
      <c r="F1414" s="152"/>
      <c r="G1414" s="152"/>
      <c r="H1414" s="152"/>
      <c r="I1414" s="152"/>
      <c r="J1414" s="152"/>
      <c r="K1414" s="152"/>
    </row>
    <row r="1415" spans="2:11">
      <c r="B1415" s="151"/>
      <c r="C1415" s="151"/>
      <c r="D1415" s="151"/>
      <c r="E1415" s="152"/>
      <c r="F1415" s="152"/>
      <c r="G1415" s="152"/>
      <c r="H1415" s="152"/>
      <c r="I1415" s="152"/>
      <c r="J1415" s="152"/>
      <c r="K1415" s="152"/>
    </row>
    <row r="1416" spans="2:11">
      <c r="B1416" s="151"/>
      <c r="C1416" s="151"/>
      <c r="D1416" s="151"/>
      <c r="E1416" s="152"/>
      <c r="F1416" s="152"/>
      <c r="G1416" s="152"/>
      <c r="H1416" s="152"/>
      <c r="I1416" s="152"/>
      <c r="J1416" s="152"/>
      <c r="K1416" s="15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149</v>
      </c>
      <c r="C1" s="75" t="s" vm="1">
        <v>231</v>
      </c>
    </row>
    <row r="2" spans="2:52">
      <c r="B2" s="56" t="s">
        <v>148</v>
      </c>
      <c r="C2" s="75" t="s">
        <v>232</v>
      </c>
    </row>
    <row r="3" spans="2:52">
      <c r="B3" s="56" t="s">
        <v>150</v>
      </c>
      <c r="C3" s="75" t="s">
        <v>233</v>
      </c>
    </row>
    <row r="4" spans="2:52">
      <c r="B4" s="56" t="s">
        <v>151</v>
      </c>
      <c r="C4" s="75">
        <v>9606</v>
      </c>
    </row>
    <row r="6" spans="2:52" ht="26.25" customHeight="1">
      <c r="B6" s="142" t="s">
        <v>178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52" ht="26.25" customHeight="1">
      <c r="B7" s="142" t="s">
        <v>103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52" s="3" customFormat="1" ht="47.25">
      <c r="B8" s="22" t="s">
        <v>119</v>
      </c>
      <c r="C8" s="30" t="s">
        <v>47</v>
      </c>
      <c r="D8" s="30" t="s">
        <v>53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207</v>
      </c>
      <c r="M8" s="30" t="s">
        <v>206</v>
      </c>
      <c r="N8" s="30" t="s">
        <v>113</v>
      </c>
      <c r="O8" s="30" t="s">
        <v>62</v>
      </c>
      <c r="P8" s="30" t="s">
        <v>152</v>
      </c>
      <c r="Q8" s="31" t="s">
        <v>154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214</v>
      </c>
      <c r="M9" s="16"/>
      <c r="N9" s="16" t="s">
        <v>210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116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3" t="s">
        <v>223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3" t="s">
        <v>115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3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3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2:17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</row>
    <row r="113" spans="2:17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2:17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2:17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2:17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2:17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2:17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2:17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2:17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1" spans="2:17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</row>
    <row r="122" spans="2:17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2:17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2:17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2:17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2:17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2:17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2:17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2:17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2:17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2:17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2:17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2:17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2:17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2:17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2:17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2:17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2:17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2:17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2:17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2:17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2:17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2:17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2:17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2:17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2:17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2:17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2:17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2:17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2:17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2:17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2:17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2:17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2:17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2:17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2:17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2:17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2:17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2:17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2:17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7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7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7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7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2:17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2:17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2:17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2:17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2:17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7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7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2:17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2:17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2:17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2:17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2:17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2:17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2:17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2:17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2:17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2:17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2:17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2:17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2:17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2:17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2:17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2:17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2:17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2:17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2:17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2:17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2:17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2:17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2:17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2:17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2:17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2:17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2:17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2:17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2:17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2:17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2:17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2:17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2:17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2:17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2:17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2:17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2:17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2:17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2:17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2:17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2:17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2:17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2:17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2:17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2:17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2:17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2:17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2:17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2:17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2:17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2:17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2:17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2:17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2:17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2:17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2:17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2:17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2:17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2:17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2:17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2:17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2:17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2:17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2:17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2:17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2:17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2:17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2:17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2:17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2:17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2:17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2:17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2:17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2:17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2:17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2:17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2:17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2:17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2:17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2:17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2:17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2:17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2:17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2:17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2:17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2:17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2:17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2:17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2:17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2:17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2:17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2:17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2:17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2:17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2:17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2:17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2:17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2:17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2:17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2:17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2:17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2:17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2:17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2:17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2:17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2:17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2:17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2:17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2:17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2:17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2:17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2:17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2:17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2:17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2:17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2:17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2:17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2:17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2:17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2:17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2:17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2:17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2:17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2:17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2:17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2:17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2:17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2:17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2:17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2:17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2:17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2:17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2:17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2:17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2:17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2:17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2:17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2:17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2:17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2:17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2:17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2:17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2:17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2:17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2:17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2:17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2:17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2:17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2:17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2:17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2:17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2:17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2:17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2:17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2:17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2:17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2:17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2:17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2:17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2:17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2:17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2:17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2:17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2:17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2:17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2:17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2:17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2:17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2:17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2:17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2:17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2:17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2:17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2:17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2:17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2:17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2:17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2:17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2:17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2:17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2:17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2:17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2:17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2:17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2:17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2:17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2:17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2:17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2:17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2:17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2:17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2:17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2:17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2:17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2:17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2:17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2:17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2:17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2:17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2:17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2:17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2:17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2:17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2:17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2:17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2:17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2:17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2:17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2:17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2:17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2:17">
      <c r="B382" s="151"/>
      <c r="C382" s="151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2:17">
      <c r="B383" s="151"/>
      <c r="C383" s="151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2:17">
      <c r="B384" s="151"/>
      <c r="C384" s="151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2:17">
      <c r="B385" s="151"/>
      <c r="C385" s="151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2:17">
      <c r="B386" s="151"/>
      <c r="C386" s="151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2:17">
      <c r="B387" s="151"/>
      <c r="C387" s="151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2:17">
      <c r="B388" s="151"/>
      <c r="C388" s="151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2:17">
      <c r="B389" s="151"/>
      <c r="C389" s="151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2:17">
      <c r="B390" s="151"/>
      <c r="C390" s="151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2:17">
      <c r="B391" s="151"/>
      <c r="C391" s="151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2:17">
      <c r="B392" s="151"/>
      <c r="C392" s="151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2:17">
      <c r="B393" s="151"/>
      <c r="C393" s="151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2:17">
      <c r="B394" s="151"/>
      <c r="C394" s="151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2:17">
      <c r="B395" s="151"/>
      <c r="C395" s="151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2:17">
      <c r="B396" s="151"/>
      <c r="C396" s="151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2:17">
      <c r="B397" s="151"/>
      <c r="C397" s="151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2:17">
      <c r="B398" s="151"/>
      <c r="C398" s="151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2:17">
      <c r="B399" s="151"/>
      <c r="C399" s="151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2:17">
      <c r="B400" s="151"/>
      <c r="C400" s="151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2:17">
      <c r="B401" s="151"/>
      <c r="C401" s="151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2:17">
      <c r="B402" s="151"/>
      <c r="C402" s="151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2:17">
      <c r="B403" s="151"/>
      <c r="C403" s="151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2:17">
      <c r="B404" s="151"/>
      <c r="C404" s="151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2:17">
      <c r="B405" s="151"/>
      <c r="C405" s="151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2:17">
      <c r="B406" s="151"/>
      <c r="C406" s="151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2:17">
      <c r="B407" s="151"/>
      <c r="C407" s="151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2:17">
      <c r="B408" s="151"/>
      <c r="C408" s="151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2:17">
      <c r="B409" s="151"/>
      <c r="C409" s="151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2:17">
      <c r="B410" s="151"/>
      <c r="C410" s="151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2:17">
      <c r="B411" s="151"/>
      <c r="C411" s="151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2:17">
      <c r="B412" s="151"/>
      <c r="C412" s="151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2:17">
      <c r="B413" s="151"/>
      <c r="C413" s="151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2:17">
      <c r="B414" s="151"/>
      <c r="C414" s="151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2:17">
      <c r="B415" s="151"/>
      <c r="C415" s="151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2:17">
      <c r="B416" s="151"/>
      <c r="C416" s="151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2:17">
      <c r="B417" s="151"/>
      <c r="C417" s="151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2:17">
      <c r="B418" s="151"/>
      <c r="C418" s="151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2:17">
      <c r="B419" s="151"/>
      <c r="C419" s="151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  <row r="420" spans="2:17">
      <c r="B420" s="151"/>
      <c r="C420" s="151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</row>
    <row r="421" spans="2:17">
      <c r="B421" s="151"/>
      <c r="C421" s="151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</row>
    <row r="422" spans="2:17">
      <c r="B422" s="151"/>
      <c r="C422" s="151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2:17">
      <c r="B423" s="151"/>
      <c r="C423" s="151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2:17">
      <c r="B424" s="151"/>
      <c r="C424" s="151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2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6.140625" style="2" bestFit="1" customWidth="1"/>
    <col min="4" max="4" width="10.140625" style="2" bestFit="1" customWidth="1"/>
    <col min="5" max="5" width="11.28515625" style="2" bestFit="1" customWidth="1"/>
    <col min="6" max="6" width="5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1.28515625" style="1" bestFit="1" customWidth="1"/>
    <col min="16" max="16" width="9.140625" style="1" bestFit="1" customWidth="1"/>
    <col min="17" max="17" width="10.42578125" style="1" bestFit="1" customWidth="1"/>
    <col min="18" max="18" width="12.140625" style="1" bestFit="1" customWidth="1"/>
    <col min="19" max="16384" width="9.140625" style="1"/>
  </cols>
  <sheetData>
    <row r="1" spans="2:18">
      <c r="B1" s="56" t="s">
        <v>149</v>
      </c>
      <c r="C1" s="75" t="s" vm="1">
        <v>231</v>
      </c>
    </row>
    <row r="2" spans="2:18">
      <c r="B2" s="56" t="s">
        <v>148</v>
      </c>
      <c r="C2" s="75" t="s">
        <v>232</v>
      </c>
    </row>
    <row r="3" spans="2:18">
      <c r="B3" s="56" t="s">
        <v>150</v>
      </c>
      <c r="C3" s="75" t="s">
        <v>233</v>
      </c>
    </row>
    <row r="4" spans="2:18">
      <c r="B4" s="56" t="s">
        <v>151</v>
      </c>
      <c r="C4" s="75">
        <v>9606</v>
      </c>
    </row>
    <row r="6" spans="2:18" ht="26.25" customHeight="1">
      <c r="B6" s="142" t="s">
        <v>179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8" s="3" customFormat="1" ht="63">
      <c r="B7" s="22" t="s">
        <v>119</v>
      </c>
      <c r="C7" s="30" t="s">
        <v>191</v>
      </c>
      <c r="D7" s="30" t="s">
        <v>47</v>
      </c>
      <c r="E7" s="30" t="s">
        <v>120</v>
      </c>
      <c r="F7" s="30" t="s">
        <v>15</v>
      </c>
      <c r="G7" s="30" t="s">
        <v>105</v>
      </c>
      <c r="H7" s="30" t="s">
        <v>69</v>
      </c>
      <c r="I7" s="30" t="s">
        <v>18</v>
      </c>
      <c r="J7" s="30" t="s">
        <v>104</v>
      </c>
      <c r="K7" s="13" t="s">
        <v>37</v>
      </c>
      <c r="L7" s="68" t="s">
        <v>19</v>
      </c>
      <c r="M7" s="30" t="s">
        <v>207</v>
      </c>
      <c r="N7" s="30" t="s">
        <v>206</v>
      </c>
      <c r="O7" s="30" t="s">
        <v>113</v>
      </c>
      <c r="P7" s="30" t="s">
        <v>152</v>
      </c>
      <c r="Q7" s="31" t="s">
        <v>154</v>
      </c>
      <c r="R7" s="1"/>
    </row>
    <row r="8" spans="2:18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214</v>
      </c>
      <c r="N8" s="16"/>
      <c r="O8" s="16" t="s">
        <v>210</v>
      </c>
      <c r="P8" s="32" t="s">
        <v>20</v>
      </c>
      <c r="Q8" s="17" t="s">
        <v>20</v>
      </c>
      <c r="R8" s="1"/>
    </row>
    <row r="9" spans="2:18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116</v>
      </c>
      <c r="R9" s="1"/>
    </row>
    <row r="10" spans="2:18" s="4" customFormat="1" ht="18" customHeight="1">
      <c r="B10" s="76" t="s">
        <v>42</v>
      </c>
      <c r="C10" s="77"/>
      <c r="D10" s="77"/>
      <c r="E10" s="77"/>
      <c r="F10" s="77"/>
      <c r="G10" s="77"/>
      <c r="H10" s="77"/>
      <c r="I10" s="85">
        <v>5.4536531160265795</v>
      </c>
      <c r="J10" s="77"/>
      <c r="K10" s="77"/>
      <c r="L10" s="98">
        <v>2.802422911081956E-2</v>
      </c>
      <c r="M10" s="85"/>
      <c r="N10" s="87"/>
      <c r="O10" s="85">
        <v>107241.31706999999</v>
      </c>
      <c r="P10" s="86">
        <v>1</v>
      </c>
      <c r="Q10" s="86">
        <v>3.1531212305097388E-2</v>
      </c>
      <c r="R10" s="152"/>
    </row>
    <row r="11" spans="2:18" ht="21.75" customHeight="1">
      <c r="B11" s="78" t="s">
        <v>40</v>
      </c>
      <c r="C11" s="79"/>
      <c r="D11" s="79"/>
      <c r="E11" s="79"/>
      <c r="F11" s="79"/>
      <c r="G11" s="79"/>
      <c r="H11" s="79"/>
      <c r="I11" s="88">
        <v>5.9504808698839788</v>
      </c>
      <c r="J11" s="79"/>
      <c r="K11" s="79"/>
      <c r="L11" s="99">
        <v>2.1571069307334222E-2</v>
      </c>
      <c r="M11" s="88"/>
      <c r="N11" s="90"/>
      <c r="O11" s="88">
        <v>64956.04619999999</v>
      </c>
      <c r="P11" s="89">
        <v>0.60569981770739545</v>
      </c>
      <c r="Q11" s="89">
        <v>1.9098449545290674E-2</v>
      </c>
      <c r="R11" s="152"/>
    </row>
    <row r="12" spans="2:18">
      <c r="B12" s="97" t="s">
        <v>38</v>
      </c>
      <c r="C12" s="79"/>
      <c r="D12" s="79"/>
      <c r="E12" s="79"/>
      <c r="F12" s="79"/>
      <c r="G12" s="79"/>
      <c r="H12" s="79"/>
      <c r="I12" s="88">
        <v>7.8238765824404171</v>
      </c>
      <c r="J12" s="79"/>
      <c r="K12" s="79"/>
      <c r="L12" s="99">
        <v>1.6601703676250457E-2</v>
      </c>
      <c r="M12" s="88"/>
      <c r="N12" s="90"/>
      <c r="O12" s="88">
        <v>22224.045679999999</v>
      </c>
      <c r="P12" s="89">
        <v>0.20723398674312832</v>
      </c>
      <c r="Q12" s="89">
        <v>6.5343388328293226E-3</v>
      </c>
      <c r="R12" s="152"/>
    </row>
    <row r="13" spans="2:18">
      <c r="B13" s="84" t="s">
        <v>2249</v>
      </c>
      <c r="C13" s="94" t="s">
        <v>2139</v>
      </c>
      <c r="D13" s="81">
        <v>6028</v>
      </c>
      <c r="E13" s="81"/>
      <c r="F13" s="81" t="s">
        <v>900</v>
      </c>
      <c r="G13" s="107">
        <v>43100</v>
      </c>
      <c r="H13" s="81"/>
      <c r="I13" s="91">
        <v>10.08</v>
      </c>
      <c r="J13" s="94" t="s">
        <v>136</v>
      </c>
      <c r="K13" s="95">
        <v>2.3799999999999998E-2</v>
      </c>
      <c r="L13" s="95">
        <v>2.3799999999999998E-2</v>
      </c>
      <c r="M13" s="91">
        <v>732163.3</v>
      </c>
      <c r="N13" s="93">
        <v>102.2</v>
      </c>
      <c r="O13" s="91">
        <v>748.27089000000001</v>
      </c>
      <c r="P13" s="92">
        <v>6.9774496476164927E-3</v>
      </c>
      <c r="Q13" s="92">
        <v>2.2000744618712279E-4</v>
      </c>
      <c r="R13" s="161"/>
    </row>
    <row r="14" spans="2:18">
      <c r="B14" s="84" t="s">
        <v>2249</v>
      </c>
      <c r="C14" s="94" t="s">
        <v>2139</v>
      </c>
      <c r="D14" s="81">
        <v>6869</v>
      </c>
      <c r="E14" s="81"/>
      <c r="F14" s="81" t="s">
        <v>900</v>
      </c>
      <c r="G14" s="107">
        <v>43555</v>
      </c>
      <c r="H14" s="81"/>
      <c r="I14" s="91">
        <v>4.96</v>
      </c>
      <c r="J14" s="94" t="s">
        <v>136</v>
      </c>
      <c r="K14" s="95">
        <v>3.3400000000000006E-2</v>
      </c>
      <c r="L14" s="95">
        <v>3.3400000000000006E-2</v>
      </c>
      <c r="M14" s="91">
        <v>395480.37</v>
      </c>
      <c r="N14" s="93">
        <v>112.15</v>
      </c>
      <c r="O14" s="91">
        <v>443.53122999999999</v>
      </c>
      <c r="P14" s="92">
        <v>4.1358241591763776E-3</v>
      </c>
      <c r="Q14" s="92">
        <v>1.3040754961954137E-4</v>
      </c>
      <c r="R14" s="161"/>
    </row>
    <row r="15" spans="2:18">
      <c r="B15" s="84" t="s">
        <v>2249</v>
      </c>
      <c r="C15" s="94" t="s">
        <v>2139</v>
      </c>
      <c r="D15" s="81">
        <v>6870</v>
      </c>
      <c r="E15" s="81"/>
      <c r="F15" s="81" t="s">
        <v>900</v>
      </c>
      <c r="G15" s="107">
        <v>43555</v>
      </c>
      <c r="H15" s="81"/>
      <c r="I15" s="91">
        <v>6.86</v>
      </c>
      <c r="J15" s="94" t="s">
        <v>136</v>
      </c>
      <c r="K15" s="95">
        <v>1.4800000000000001E-2</v>
      </c>
      <c r="L15" s="95">
        <v>1.4800000000000001E-2</v>
      </c>
      <c r="M15" s="91">
        <v>3751876.98</v>
      </c>
      <c r="N15" s="93">
        <v>101.23</v>
      </c>
      <c r="O15" s="91">
        <v>3798.0114499999995</v>
      </c>
      <c r="P15" s="92">
        <v>3.5415561406439186E-2</v>
      </c>
      <c r="Q15" s="92">
        <v>1.1166955856106485E-3</v>
      </c>
      <c r="R15" s="161"/>
    </row>
    <row r="16" spans="2:18">
      <c r="B16" s="84" t="s">
        <v>2249</v>
      </c>
      <c r="C16" s="94" t="s">
        <v>2139</v>
      </c>
      <c r="D16" s="81">
        <v>6868</v>
      </c>
      <c r="E16" s="81"/>
      <c r="F16" s="81" t="s">
        <v>900</v>
      </c>
      <c r="G16" s="107">
        <v>43555</v>
      </c>
      <c r="H16" s="81"/>
      <c r="I16" s="91">
        <v>6.9399999999999995</v>
      </c>
      <c r="J16" s="94" t="s">
        <v>136</v>
      </c>
      <c r="K16" s="95">
        <v>1.7299999999999999E-2</v>
      </c>
      <c r="L16" s="95">
        <v>1.7299999999999999E-2</v>
      </c>
      <c r="M16" s="91">
        <v>694319.75</v>
      </c>
      <c r="N16" s="93">
        <v>110.11</v>
      </c>
      <c r="O16" s="91">
        <v>764.51539000000002</v>
      </c>
      <c r="P16" s="92">
        <v>7.1289257805457135E-3</v>
      </c>
      <c r="Q16" s="92">
        <v>2.2478367229366921E-4</v>
      </c>
      <c r="R16" s="161"/>
    </row>
    <row r="17" spans="2:18">
      <c r="B17" s="84" t="s">
        <v>2249</v>
      </c>
      <c r="C17" s="94" t="s">
        <v>2139</v>
      </c>
      <c r="D17" s="81">
        <v>6867</v>
      </c>
      <c r="E17" s="81"/>
      <c r="F17" s="81" t="s">
        <v>900</v>
      </c>
      <c r="G17" s="107">
        <v>43555</v>
      </c>
      <c r="H17" s="81"/>
      <c r="I17" s="91">
        <v>6.910000000000001</v>
      </c>
      <c r="J17" s="94" t="s">
        <v>136</v>
      </c>
      <c r="K17" s="95">
        <v>9.1999999999999998E-3</v>
      </c>
      <c r="L17" s="95">
        <v>9.1999999999999998E-3</v>
      </c>
      <c r="M17" s="91">
        <v>1732559.37</v>
      </c>
      <c r="N17" s="93">
        <v>107.99</v>
      </c>
      <c r="O17" s="91">
        <v>1870.99065</v>
      </c>
      <c r="P17" s="92">
        <v>1.744654673327764E-2</v>
      </c>
      <c r="Q17" s="92">
        <v>5.5011076903778108E-4</v>
      </c>
      <c r="R17" s="161"/>
    </row>
    <row r="18" spans="2:18">
      <c r="B18" s="84" t="s">
        <v>2249</v>
      </c>
      <c r="C18" s="94" t="s">
        <v>2139</v>
      </c>
      <c r="D18" s="81">
        <v>6866</v>
      </c>
      <c r="E18" s="81"/>
      <c r="F18" s="81" t="s">
        <v>900</v>
      </c>
      <c r="G18" s="107">
        <v>43555</v>
      </c>
      <c r="H18" s="81"/>
      <c r="I18" s="91">
        <v>7.5000000000000009</v>
      </c>
      <c r="J18" s="94" t="s">
        <v>136</v>
      </c>
      <c r="K18" s="95">
        <v>3.5999999999999999E-3</v>
      </c>
      <c r="L18" s="95">
        <v>3.5999999999999999E-3</v>
      </c>
      <c r="M18" s="91">
        <v>2412718.33</v>
      </c>
      <c r="N18" s="93">
        <v>106.96</v>
      </c>
      <c r="O18" s="91">
        <v>2580.6300500000002</v>
      </c>
      <c r="P18" s="92">
        <v>2.4063766843851208E-2</v>
      </c>
      <c r="Q18" s="92">
        <v>7.5875974121383642E-4</v>
      </c>
      <c r="R18" s="161"/>
    </row>
    <row r="19" spans="2:18">
      <c r="B19" s="84" t="s">
        <v>2249</v>
      </c>
      <c r="C19" s="94" t="s">
        <v>2139</v>
      </c>
      <c r="D19" s="81">
        <v>6865</v>
      </c>
      <c r="E19" s="81"/>
      <c r="F19" s="81" t="s">
        <v>900</v>
      </c>
      <c r="G19" s="107">
        <v>43555</v>
      </c>
      <c r="H19" s="81"/>
      <c r="I19" s="91">
        <v>4.9899999999999993</v>
      </c>
      <c r="J19" s="94" t="s">
        <v>136</v>
      </c>
      <c r="K19" s="95">
        <v>1.6900000000000002E-2</v>
      </c>
      <c r="L19" s="95">
        <v>1.6900000000000002E-2</v>
      </c>
      <c r="M19" s="91">
        <v>1699376.02</v>
      </c>
      <c r="N19" s="93">
        <v>116.95</v>
      </c>
      <c r="O19" s="91">
        <v>1987.3950699999998</v>
      </c>
      <c r="P19" s="92">
        <v>1.8531990507937912E-2</v>
      </c>
      <c r="Q19" s="92">
        <v>5.8433612714184043E-4</v>
      </c>
      <c r="R19" s="161"/>
    </row>
    <row r="20" spans="2:18">
      <c r="B20" s="84" t="s">
        <v>2249</v>
      </c>
      <c r="C20" s="94" t="s">
        <v>2139</v>
      </c>
      <c r="D20" s="81">
        <v>5212</v>
      </c>
      <c r="E20" s="81"/>
      <c r="F20" s="81" t="s">
        <v>900</v>
      </c>
      <c r="G20" s="107">
        <v>42643</v>
      </c>
      <c r="H20" s="81"/>
      <c r="I20" s="91">
        <v>8.6700000000000017</v>
      </c>
      <c r="J20" s="94" t="s">
        <v>136</v>
      </c>
      <c r="K20" s="95">
        <v>1.9500000000000003E-2</v>
      </c>
      <c r="L20" s="95">
        <v>1.9500000000000003E-2</v>
      </c>
      <c r="M20" s="91">
        <v>50434.55</v>
      </c>
      <c r="N20" s="93">
        <v>99.33</v>
      </c>
      <c r="O20" s="91">
        <v>50.096640000000001</v>
      </c>
      <c r="P20" s="92">
        <v>4.6713935793328846E-4</v>
      </c>
      <c r="Q20" s="92">
        <v>1.472947027106141E-5</v>
      </c>
      <c r="R20" s="161"/>
    </row>
    <row r="21" spans="2:18">
      <c r="B21" s="84" t="s">
        <v>2249</v>
      </c>
      <c r="C21" s="94" t="s">
        <v>2139</v>
      </c>
      <c r="D21" s="81">
        <v>5211</v>
      </c>
      <c r="E21" s="81"/>
      <c r="F21" s="81" t="s">
        <v>900</v>
      </c>
      <c r="G21" s="107">
        <v>42643</v>
      </c>
      <c r="H21" s="81"/>
      <c r="I21" s="91">
        <v>5.8</v>
      </c>
      <c r="J21" s="94" t="s">
        <v>136</v>
      </c>
      <c r="K21" s="95">
        <v>2.7399999999999997E-2</v>
      </c>
      <c r="L21" s="95">
        <v>2.7399999999999997E-2</v>
      </c>
      <c r="M21" s="91">
        <v>47903.56</v>
      </c>
      <c r="N21" s="93">
        <v>106.57</v>
      </c>
      <c r="O21" s="91">
        <v>51.050820000000002</v>
      </c>
      <c r="P21" s="92">
        <v>4.7603686148947074E-4</v>
      </c>
      <c r="Q21" s="92">
        <v>1.5010019344676755E-5</v>
      </c>
      <c r="R21" s="161"/>
    </row>
    <row r="22" spans="2:18">
      <c r="B22" s="84" t="s">
        <v>2249</v>
      </c>
      <c r="C22" s="94" t="s">
        <v>2139</v>
      </c>
      <c r="D22" s="81">
        <v>6027</v>
      </c>
      <c r="E22" s="81"/>
      <c r="F22" s="81" t="s">
        <v>900</v>
      </c>
      <c r="G22" s="107">
        <v>43100</v>
      </c>
      <c r="H22" s="81"/>
      <c r="I22" s="91">
        <v>10.26</v>
      </c>
      <c r="J22" s="94" t="s">
        <v>136</v>
      </c>
      <c r="K22" s="95">
        <v>1.9200000000000002E-2</v>
      </c>
      <c r="L22" s="95">
        <v>1.9200000000000002E-2</v>
      </c>
      <c r="M22" s="91">
        <v>2771137.68</v>
      </c>
      <c r="N22" s="93">
        <v>101.09</v>
      </c>
      <c r="O22" s="91">
        <v>2801.3430800000001</v>
      </c>
      <c r="P22" s="92">
        <v>2.6121863816456765E-2</v>
      </c>
      <c r="Q22" s="92">
        <v>8.236540338015405E-4</v>
      </c>
      <c r="R22" s="161"/>
    </row>
    <row r="23" spans="2:18">
      <c r="B23" s="84" t="s">
        <v>2249</v>
      </c>
      <c r="C23" s="94" t="s">
        <v>2139</v>
      </c>
      <c r="D23" s="81">
        <v>6026</v>
      </c>
      <c r="E23" s="81"/>
      <c r="F23" s="81" t="s">
        <v>900</v>
      </c>
      <c r="G23" s="107">
        <v>43100</v>
      </c>
      <c r="H23" s="81"/>
      <c r="I23" s="91">
        <v>7.74</v>
      </c>
      <c r="J23" s="94" t="s">
        <v>136</v>
      </c>
      <c r="K23" s="95">
        <v>2.69E-2</v>
      </c>
      <c r="L23" s="95">
        <v>2.69E-2</v>
      </c>
      <c r="M23" s="91">
        <v>3721586.52</v>
      </c>
      <c r="N23" s="93">
        <v>108.59</v>
      </c>
      <c r="O23" s="91">
        <v>4041.2707999999998</v>
      </c>
      <c r="P23" s="92">
        <v>3.7683897497847098E-2</v>
      </c>
      <c r="Q23" s="92">
        <v>1.1882189724881462E-3</v>
      </c>
      <c r="R23" s="161"/>
    </row>
    <row r="24" spans="2:18">
      <c r="B24" s="84" t="s">
        <v>2249</v>
      </c>
      <c r="C24" s="94" t="s">
        <v>2139</v>
      </c>
      <c r="D24" s="81">
        <v>5210</v>
      </c>
      <c r="E24" s="81"/>
      <c r="F24" s="81" t="s">
        <v>900</v>
      </c>
      <c r="G24" s="107">
        <v>42643</v>
      </c>
      <c r="H24" s="81"/>
      <c r="I24" s="91">
        <v>8.9300000000000015</v>
      </c>
      <c r="J24" s="94" t="s">
        <v>136</v>
      </c>
      <c r="K24" s="95">
        <v>5.5000000000000005E-3</v>
      </c>
      <c r="L24" s="95">
        <v>5.5000000000000005E-3</v>
      </c>
      <c r="M24" s="91">
        <v>36646.61</v>
      </c>
      <c r="N24" s="93">
        <v>108.05</v>
      </c>
      <c r="O24" s="91">
        <v>39.594720000000002</v>
      </c>
      <c r="P24" s="92">
        <v>3.6921142971561236E-4</v>
      </c>
      <c r="Q24" s="92">
        <v>1.1641683975831526E-5</v>
      </c>
      <c r="R24" s="161"/>
    </row>
    <row r="25" spans="2:18">
      <c r="B25" s="84" t="s">
        <v>2249</v>
      </c>
      <c r="C25" s="94" t="s">
        <v>2139</v>
      </c>
      <c r="D25" s="81">
        <v>6025</v>
      </c>
      <c r="E25" s="81"/>
      <c r="F25" s="81" t="s">
        <v>900</v>
      </c>
      <c r="G25" s="107">
        <v>43100</v>
      </c>
      <c r="H25" s="81"/>
      <c r="I25" s="91">
        <v>10.38</v>
      </c>
      <c r="J25" s="94" t="s">
        <v>136</v>
      </c>
      <c r="K25" s="95">
        <v>1.34E-2</v>
      </c>
      <c r="L25" s="95">
        <v>1.34E-2</v>
      </c>
      <c r="M25" s="91">
        <v>1546615.03</v>
      </c>
      <c r="N25" s="93">
        <v>106.94</v>
      </c>
      <c r="O25" s="91">
        <v>1653.94993</v>
      </c>
      <c r="P25" s="92">
        <v>1.5422693185690844E-2</v>
      </c>
      <c r="Q25" s="92">
        <v>4.8629621315439723E-4</v>
      </c>
      <c r="R25" s="161"/>
    </row>
    <row r="26" spans="2:18">
      <c r="B26" s="84" t="s">
        <v>2249</v>
      </c>
      <c r="C26" s="94" t="s">
        <v>2139</v>
      </c>
      <c r="D26" s="81">
        <v>6024</v>
      </c>
      <c r="E26" s="81"/>
      <c r="F26" s="81" t="s">
        <v>900</v>
      </c>
      <c r="G26" s="107">
        <v>43100</v>
      </c>
      <c r="H26" s="81"/>
      <c r="I26" s="91">
        <v>8.870000000000001</v>
      </c>
      <c r="J26" s="94" t="s">
        <v>136</v>
      </c>
      <c r="K26" s="95">
        <v>1.3999999999999999E-2</v>
      </c>
      <c r="L26" s="95">
        <v>1.3999999999999999E-2</v>
      </c>
      <c r="M26" s="91">
        <v>1201706.24</v>
      </c>
      <c r="N26" s="93">
        <v>113.48</v>
      </c>
      <c r="O26" s="91">
        <v>1363.6963700000001</v>
      </c>
      <c r="P26" s="92">
        <v>1.2716147164715162E-2</v>
      </c>
      <c r="Q26" s="92">
        <v>4.0095553595349636E-4</v>
      </c>
      <c r="R26" s="161"/>
    </row>
    <row r="27" spans="2:18">
      <c r="B27" s="84" t="s">
        <v>2249</v>
      </c>
      <c r="C27" s="94" t="s">
        <v>2139</v>
      </c>
      <c r="D27" s="81">
        <v>5209</v>
      </c>
      <c r="E27" s="81"/>
      <c r="F27" s="81" t="s">
        <v>900</v>
      </c>
      <c r="G27" s="107">
        <v>42643</v>
      </c>
      <c r="H27" s="81"/>
      <c r="I27" s="91">
        <v>6.94</v>
      </c>
      <c r="J27" s="94" t="s">
        <v>136</v>
      </c>
      <c r="K27" s="95">
        <v>1.5600000000000001E-2</v>
      </c>
      <c r="L27" s="95">
        <v>1.5600000000000001E-2</v>
      </c>
      <c r="M27" s="91">
        <v>27314.07</v>
      </c>
      <c r="N27" s="93">
        <v>108.73</v>
      </c>
      <c r="O27" s="91">
        <v>29.698589999999999</v>
      </c>
      <c r="P27" s="92">
        <v>2.7693235043555777E-4</v>
      </c>
      <c r="Q27" s="92">
        <v>8.7320127357332092E-6</v>
      </c>
      <c r="R27" s="161"/>
    </row>
    <row r="28" spans="2:18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91"/>
      <c r="N28" s="93"/>
      <c r="O28" s="81"/>
      <c r="P28" s="92"/>
      <c r="Q28" s="81"/>
      <c r="R28" s="161"/>
    </row>
    <row r="29" spans="2:18">
      <c r="B29" s="97" t="s">
        <v>39</v>
      </c>
      <c r="C29" s="79"/>
      <c r="D29" s="79"/>
      <c r="E29" s="79"/>
      <c r="F29" s="79"/>
      <c r="G29" s="79"/>
      <c r="H29" s="79"/>
      <c r="I29" s="88">
        <v>4.976162198262009</v>
      </c>
      <c r="J29" s="79"/>
      <c r="K29" s="79"/>
      <c r="L29" s="99">
        <v>2.4155541864722307E-2</v>
      </c>
      <c r="M29" s="88"/>
      <c r="N29" s="90"/>
      <c r="O29" s="88">
        <v>42732.000519999987</v>
      </c>
      <c r="P29" s="89">
        <v>0.3984658309642673</v>
      </c>
      <c r="Q29" s="89">
        <v>1.2564110712461366E-2</v>
      </c>
      <c r="R29" s="161"/>
    </row>
    <row r="30" spans="2:18">
      <c r="B30" s="84" t="s">
        <v>2250</v>
      </c>
      <c r="C30" s="94" t="s">
        <v>2139</v>
      </c>
      <c r="D30" s="81">
        <v>6686</v>
      </c>
      <c r="E30" s="81"/>
      <c r="F30" s="81" t="s">
        <v>2140</v>
      </c>
      <c r="G30" s="107">
        <v>43471</v>
      </c>
      <c r="H30" s="81" t="s">
        <v>2138</v>
      </c>
      <c r="I30" s="91">
        <v>1</v>
      </c>
      <c r="J30" s="94" t="s">
        <v>136</v>
      </c>
      <c r="K30" s="95">
        <v>2.2970000000000001E-2</v>
      </c>
      <c r="L30" s="95">
        <v>1.2500000000000001E-2</v>
      </c>
      <c r="M30" s="91">
        <v>4379602</v>
      </c>
      <c r="N30" s="93">
        <v>102.17</v>
      </c>
      <c r="O30" s="91">
        <v>4474.6394099999998</v>
      </c>
      <c r="P30" s="92">
        <v>4.1724957621317289E-2</v>
      </c>
      <c r="Q30" s="92">
        <v>1.3156384971789469E-3</v>
      </c>
      <c r="R30" s="161"/>
    </row>
    <row r="31" spans="2:18">
      <c r="B31" s="84" t="s">
        <v>2251</v>
      </c>
      <c r="C31" s="94" t="s">
        <v>2141</v>
      </c>
      <c r="D31" s="81" t="s">
        <v>2142</v>
      </c>
      <c r="E31" s="81"/>
      <c r="F31" s="81" t="s">
        <v>499</v>
      </c>
      <c r="G31" s="107">
        <v>43431</v>
      </c>
      <c r="H31" s="81" t="s">
        <v>319</v>
      </c>
      <c r="I31" s="91">
        <v>10.249999999999998</v>
      </c>
      <c r="J31" s="94" t="s">
        <v>136</v>
      </c>
      <c r="K31" s="95">
        <v>3.9599999999999996E-2</v>
      </c>
      <c r="L31" s="95">
        <v>2.1899999999999999E-2</v>
      </c>
      <c r="M31" s="91">
        <v>112346.72</v>
      </c>
      <c r="N31" s="93">
        <v>119.36</v>
      </c>
      <c r="O31" s="91">
        <v>134.09704000000002</v>
      </c>
      <c r="P31" s="92">
        <v>1.2504232852014528E-3</v>
      </c>
      <c r="Q31" s="92">
        <v>3.9427362076924345E-5</v>
      </c>
      <c r="R31" s="161"/>
    </row>
    <row r="32" spans="2:18">
      <c r="B32" s="84" t="s">
        <v>2251</v>
      </c>
      <c r="C32" s="94" t="s">
        <v>2141</v>
      </c>
      <c r="D32" s="81" t="s">
        <v>2143</v>
      </c>
      <c r="E32" s="81"/>
      <c r="F32" s="81" t="s">
        <v>499</v>
      </c>
      <c r="G32" s="107">
        <v>43276</v>
      </c>
      <c r="H32" s="81" t="s">
        <v>319</v>
      </c>
      <c r="I32" s="91">
        <v>10.32</v>
      </c>
      <c r="J32" s="94" t="s">
        <v>136</v>
      </c>
      <c r="K32" s="95">
        <v>3.56E-2</v>
      </c>
      <c r="L32" s="95">
        <v>2.2800000000000001E-2</v>
      </c>
      <c r="M32" s="91">
        <v>112379.94</v>
      </c>
      <c r="N32" s="93">
        <v>114.64</v>
      </c>
      <c r="O32" s="91">
        <v>128.83235999999999</v>
      </c>
      <c r="P32" s="92">
        <v>1.2013313853270452E-3</v>
      </c>
      <c r="Q32" s="92">
        <v>3.7879434959523823E-5</v>
      </c>
      <c r="R32" s="161"/>
    </row>
    <row r="33" spans="2:18">
      <c r="B33" s="84" t="s">
        <v>2251</v>
      </c>
      <c r="C33" s="94" t="s">
        <v>2141</v>
      </c>
      <c r="D33" s="81" t="s">
        <v>2144</v>
      </c>
      <c r="E33" s="81"/>
      <c r="F33" s="81" t="s">
        <v>499</v>
      </c>
      <c r="G33" s="107">
        <v>43222</v>
      </c>
      <c r="H33" s="81" t="s">
        <v>319</v>
      </c>
      <c r="I33" s="91">
        <v>10.330000000000002</v>
      </c>
      <c r="J33" s="94" t="s">
        <v>136</v>
      </c>
      <c r="K33" s="95">
        <v>3.5200000000000002E-2</v>
      </c>
      <c r="L33" s="95">
        <v>2.2799999999999997E-2</v>
      </c>
      <c r="M33" s="91">
        <v>537239.98</v>
      </c>
      <c r="N33" s="93">
        <v>115.2</v>
      </c>
      <c r="O33" s="91">
        <v>618.90044999999998</v>
      </c>
      <c r="P33" s="92">
        <v>5.771100793139485E-3</v>
      </c>
      <c r="Q33" s="92">
        <v>1.8196980434259704E-4</v>
      </c>
      <c r="R33" s="161"/>
    </row>
    <row r="34" spans="2:18">
      <c r="B34" s="84" t="s">
        <v>2251</v>
      </c>
      <c r="C34" s="94" t="s">
        <v>2141</v>
      </c>
      <c r="D34" s="81" t="s">
        <v>2145</v>
      </c>
      <c r="E34" s="81"/>
      <c r="F34" s="81" t="s">
        <v>499</v>
      </c>
      <c r="G34" s="107">
        <v>43500</v>
      </c>
      <c r="H34" s="81" t="s">
        <v>319</v>
      </c>
      <c r="I34" s="91">
        <v>10.37</v>
      </c>
      <c r="J34" s="94" t="s">
        <v>136</v>
      </c>
      <c r="K34" s="95">
        <v>3.7499999999999999E-2</v>
      </c>
      <c r="L34" s="95">
        <v>1.9599999999999999E-2</v>
      </c>
      <c r="M34" s="91">
        <v>211336.66</v>
      </c>
      <c r="N34" s="93">
        <v>120.48</v>
      </c>
      <c r="O34" s="91">
        <v>254.61842000000001</v>
      </c>
      <c r="P34" s="92">
        <v>2.3742567413061709E-3</v>
      </c>
      <c r="Q34" s="92">
        <v>7.4863193376933571E-5</v>
      </c>
      <c r="R34" s="161"/>
    </row>
    <row r="35" spans="2:18">
      <c r="B35" s="84" t="s">
        <v>2251</v>
      </c>
      <c r="C35" s="94" t="s">
        <v>2141</v>
      </c>
      <c r="D35" s="81" t="s">
        <v>2146</v>
      </c>
      <c r="E35" s="81"/>
      <c r="F35" s="81" t="s">
        <v>499</v>
      </c>
      <c r="G35" s="107">
        <v>43585</v>
      </c>
      <c r="H35" s="81" t="s">
        <v>319</v>
      </c>
      <c r="I35" s="91">
        <v>10.46</v>
      </c>
      <c r="J35" s="94" t="s">
        <v>136</v>
      </c>
      <c r="K35" s="95">
        <v>3.3500000000000002E-2</v>
      </c>
      <c r="L35" s="95">
        <v>1.9799999999999998E-2</v>
      </c>
      <c r="M35" s="91">
        <v>213964.01</v>
      </c>
      <c r="N35" s="93">
        <v>115.86</v>
      </c>
      <c r="O35" s="91">
        <v>247.89870999999999</v>
      </c>
      <c r="P35" s="92">
        <v>2.3115970296988075E-3</v>
      </c>
      <c r="Q35" s="92">
        <v>7.2887456707265615E-5</v>
      </c>
      <c r="R35" s="161"/>
    </row>
    <row r="36" spans="2:18">
      <c r="B36" s="84" t="s">
        <v>2251</v>
      </c>
      <c r="C36" s="94" t="s">
        <v>2141</v>
      </c>
      <c r="D36" s="81" t="s">
        <v>2147</v>
      </c>
      <c r="E36" s="81"/>
      <c r="F36" s="81" t="s">
        <v>499</v>
      </c>
      <c r="G36" s="107">
        <v>43677</v>
      </c>
      <c r="H36" s="81" t="s">
        <v>319</v>
      </c>
      <c r="I36" s="91">
        <v>10.4</v>
      </c>
      <c r="J36" s="94" t="s">
        <v>136</v>
      </c>
      <c r="K36" s="95">
        <v>3.2000000000000001E-2</v>
      </c>
      <c r="L36" s="95">
        <v>2.3299999999999998E-2</v>
      </c>
      <c r="M36" s="91">
        <v>198919.28</v>
      </c>
      <c r="N36" s="93">
        <v>109.53</v>
      </c>
      <c r="O36" s="91">
        <v>217.87628000000001</v>
      </c>
      <c r="P36" s="92">
        <v>2.0316449476071325E-3</v>
      </c>
      <c r="Q36" s="92">
        <v>6.4060228171578955E-5</v>
      </c>
      <c r="R36" s="161"/>
    </row>
    <row r="37" spans="2:18">
      <c r="B37" s="84" t="s">
        <v>2251</v>
      </c>
      <c r="C37" s="94" t="s">
        <v>2141</v>
      </c>
      <c r="D37" s="81" t="s">
        <v>2148</v>
      </c>
      <c r="E37" s="81"/>
      <c r="F37" s="81" t="s">
        <v>499</v>
      </c>
      <c r="G37" s="107">
        <v>43708</v>
      </c>
      <c r="H37" s="81" t="s">
        <v>319</v>
      </c>
      <c r="I37" s="91">
        <v>10.57</v>
      </c>
      <c r="J37" s="94" t="s">
        <v>136</v>
      </c>
      <c r="K37" s="95">
        <v>2.6800000000000001E-2</v>
      </c>
      <c r="L37" s="95">
        <v>2.2099999999999998E-2</v>
      </c>
      <c r="M37" s="91">
        <v>14198.59</v>
      </c>
      <c r="N37" s="93">
        <v>105.17</v>
      </c>
      <c r="O37" s="91">
        <v>14.932649999999999</v>
      </c>
      <c r="P37" s="92">
        <v>1.392434409421973E-4</v>
      </c>
      <c r="Q37" s="92">
        <v>4.3905144984407134E-6</v>
      </c>
      <c r="R37" s="161"/>
    </row>
    <row r="38" spans="2:18">
      <c r="B38" s="84" t="s">
        <v>2251</v>
      </c>
      <c r="C38" s="94" t="s">
        <v>2141</v>
      </c>
      <c r="D38" s="81" t="s">
        <v>2149</v>
      </c>
      <c r="E38" s="81"/>
      <c r="F38" s="81" t="s">
        <v>499</v>
      </c>
      <c r="G38" s="107">
        <v>43769</v>
      </c>
      <c r="H38" s="81" t="s">
        <v>319</v>
      </c>
      <c r="I38" s="91">
        <v>10.46</v>
      </c>
      <c r="J38" s="94" t="s">
        <v>136</v>
      </c>
      <c r="K38" s="95">
        <v>2.7300000000000001E-2</v>
      </c>
      <c r="L38" s="95">
        <v>2.5699999999999997E-2</v>
      </c>
      <c r="M38" s="91">
        <v>209723.32</v>
      </c>
      <c r="N38" s="93">
        <v>101.92</v>
      </c>
      <c r="O38" s="91">
        <v>213.75001</v>
      </c>
      <c r="P38" s="92">
        <v>1.9931684526074797E-3</v>
      </c>
      <c r="Q38" s="92">
        <v>6.2847017638988892E-5</v>
      </c>
      <c r="R38" s="161"/>
    </row>
    <row r="39" spans="2:18">
      <c r="B39" s="84" t="s">
        <v>2251</v>
      </c>
      <c r="C39" s="94" t="s">
        <v>2141</v>
      </c>
      <c r="D39" s="81" t="s">
        <v>2150</v>
      </c>
      <c r="E39" s="81"/>
      <c r="F39" s="81" t="s">
        <v>499</v>
      </c>
      <c r="G39" s="107">
        <v>43708</v>
      </c>
      <c r="H39" s="81" t="s">
        <v>319</v>
      </c>
      <c r="I39" s="91">
        <v>0</v>
      </c>
      <c r="J39" s="94" t="s">
        <v>136</v>
      </c>
      <c r="K39" s="95">
        <v>3.2500000000000001E-2</v>
      </c>
      <c r="L39" s="95">
        <v>-3.6400000000000009E-2</v>
      </c>
      <c r="M39" s="91">
        <v>102221.22</v>
      </c>
      <c r="N39" s="93">
        <v>101.15</v>
      </c>
      <c r="O39" s="91">
        <v>103.39676</v>
      </c>
      <c r="P39" s="92">
        <v>9.6415041165998994E-4</v>
      </c>
      <c r="Q39" s="92">
        <v>3.0400831324098187E-5</v>
      </c>
      <c r="R39" s="161"/>
    </row>
    <row r="40" spans="2:18">
      <c r="B40" s="84" t="s">
        <v>2251</v>
      </c>
      <c r="C40" s="94" t="s">
        <v>2141</v>
      </c>
      <c r="D40" s="81" t="s">
        <v>2151</v>
      </c>
      <c r="E40" s="81"/>
      <c r="F40" s="81" t="s">
        <v>499</v>
      </c>
      <c r="G40" s="107">
        <v>43799</v>
      </c>
      <c r="H40" s="81" t="s">
        <v>319</v>
      </c>
      <c r="I40" s="91">
        <v>0</v>
      </c>
      <c r="J40" s="94" t="s">
        <v>136</v>
      </c>
      <c r="K40" s="95">
        <v>3.2500000000000001E-2</v>
      </c>
      <c r="L40" s="95">
        <v>7.4000000000000003E-3</v>
      </c>
      <c r="M40" s="91">
        <v>45306.37</v>
      </c>
      <c r="N40" s="93">
        <v>100.55</v>
      </c>
      <c r="O40" s="91">
        <v>45.55556</v>
      </c>
      <c r="P40" s="92">
        <v>4.2479485747330356E-4</v>
      </c>
      <c r="Q40" s="92">
        <v>1.3394296837104321E-5</v>
      </c>
      <c r="R40" s="161"/>
    </row>
    <row r="41" spans="2:18">
      <c r="B41" s="84" t="s">
        <v>2251</v>
      </c>
      <c r="C41" s="94" t="s">
        <v>2141</v>
      </c>
      <c r="D41" s="81" t="s">
        <v>2152</v>
      </c>
      <c r="E41" s="81"/>
      <c r="F41" s="81" t="s">
        <v>499</v>
      </c>
      <c r="G41" s="107">
        <v>43829</v>
      </c>
      <c r="H41" s="81" t="s">
        <v>319</v>
      </c>
      <c r="I41" s="91">
        <v>0</v>
      </c>
      <c r="J41" s="94" t="s">
        <v>136</v>
      </c>
      <c r="K41" s="95">
        <v>3.2500000000000001E-2</v>
      </c>
      <c r="L41" s="95">
        <v>2.8999999999999998E-2</v>
      </c>
      <c r="M41" s="91">
        <v>68840.38</v>
      </c>
      <c r="N41" s="93">
        <v>100.01</v>
      </c>
      <c r="O41" s="91">
        <v>68.847259999999991</v>
      </c>
      <c r="P41" s="92">
        <v>6.4198446905553276E-4</v>
      </c>
      <c r="Q41" s="92">
        <v>2.0242548590365233E-5</v>
      </c>
      <c r="R41" s="161"/>
    </row>
    <row r="42" spans="2:18">
      <c r="B42" s="84" t="s">
        <v>2252</v>
      </c>
      <c r="C42" s="94" t="s">
        <v>2141</v>
      </c>
      <c r="D42" s="81">
        <v>7127</v>
      </c>
      <c r="E42" s="81"/>
      <c r="F42" s="81" t="s">
        <v>1740</v>
      </c>
      <c r="G42" s="107">
        <v>43708</v>
      </c>
      <c r="H42" s="81" t="s">
        <v>2138</v>
      </c>
      <c r="I42" s="91">
        <v>6.9799999999999995</v>
      </c>
      <c r="J42" s="94" t="s">
        <v>136</v>
      </c>
      <c r="K42" s="95">
        <v>3.1E-2</v>
      </c>
      <c r="L42" s="95">
        <v>1.2399999999999998E-2</v>
      </c>
      <c r="M42" s="91">
        <v>2184507.0299999998</v>
      </c>
      <c r="N42" s="93">
        <v>114.12</v>
      </c>
      <c r="O42" s="91">
        <v>2492.9594099999999</v>
      </c>
      <c r="P42" s="92">
        <v>2.3246258793826281E-2</v>
      </c>
      <c r="Q42" s="92">
        <v>7.3298272132737378E-4</v>
      </c>
      <c r="R42" s="161"/>
    </row>
    <row r="43" spans="2:18">
      <c r="B43" s="84" t="s">
        <v>2252</v>
      </c>
      <c r="C43" s="94" t="s">
        <v>2141</v>
      </c>
      <c r="D43" s="81">
        <v>7128</v>
      </c>
      <c r="E43" s="81"/>
      <c r="F43" s="81" t="s">
        <v>1740</v>
      </c>
      <c r="G43" s="107">
        <v>43708</v>
      </c>
      <c r="H43" s="81" t="s">
        <v>2138</v>
      </c>
      <c r="I43" s="91">
        <v>7.01</v>
      </c>
      <c r="J43" s="94" t="s">
        <v>136</v>
      </c>
      <c r="K43" s="95">
        <v>2.4900000000000002E-2</v>
      </c>
      <c r="L43" s="95">
        <v>1.2499999999999997E-2</v>
      </c>
      <c r="M43" s="91">
        <v>927399.3</v>
      </c>
      <c r="N43" s="93">
        <v>111.5</v>
      </c>
      <c r="O43" s="91">
        <v>1034.05017</v>
      </c>
      <c r="P43" s="92">
        <v>9.6422740623843782E-3</v>
      </c>
      <c r="Q43" s="92">
        <v>3.0403259056497575E-4</v>
      </c>
      <c r="R43" s="161"/>
    </row>
    <row r="44" spans="2:18">
      <c r="B44" s="84" t="s">
        <v>2252</v>
      </c>
      <c r="C44" s="94" t="s">
        <v>2141</v>
      </c>
      <c r="D44" s="81">
        <v>7130</v>
      </c>
      <c r="E44" s="81"/>
      <c r="F44" s="81" t="s">
        <v>1740</v>
      </c>
      <c r="G44" s="107">
        <v>43708</v>
      </c>
      <c r="H44" s="81" t="s">
        <v>2138</v>
      </c>
      <c r="I44" s="91">
        <v>7.37</v>
      </c>
      <c r="J44" s="94" t="s">
        <v>136</v>
      </c>
      <c r="K44" s="95">
        <v>3.6000000000000004E-2</v>
      </c>
      <c r="L44" s="95">
        <v>1.29E-2</v>
      </c>
      <c r="M44" s="91">
        <v>580814.84</v>
      </c>
      <c r="N44" s="93">
        <v>118.79</v>
      </c>
      <c r="O44" s="91">
        <v>689.94997999999998</v>
      </c>
      <c r="P44" s="92">
        <v>6.4336209107693689E-3</v>
      </c>
      <c r="Q44" s="92">
        <v>2.0285986682798299E-4</v>
      </c>
      <c r="R44" s="161"/>
    </row>
    <row r="45" spans="2:18">
      <c r="B45" s="84" t="s">
        <v>2253</v>
      </c>
      <c r="C45" s="94" t="s">
        <v>2139</v>
      </c>
      <c r="D45" s="81" t="s">
        <v>2153</v>
      </c>
      <c r="E45" s="81"/>
      <c r="F45" s="81" t="s">
        <v>1740</v>
      </c>
      <c r="G45" s="107">
        <v>42759</v>
      </c>
      <c r="H45" s="81" t="s">
        <v>2138</v>
      </c>
      <c r="I45" s="91">
        <v>3.58</v>
      </c>
      <c r="J45" s="94" t="s">
        <v>136</v>
      </c>
      <c r="K45" s="95">
        <v>2.5499999999999998E-2</v>
      </c>
      <c r="L45" s="95">
        <v>1.09E-2</v>
      </c>
      <c r="M45" s="91">
        <v>26847.35</v>
      </c>
      <c r="N45" s="93">
        <v>106.43</v>
      </c>
      <c r="O45" s="91">
        <v>28.573640000000001</v>
      </c>
      <c r="P45" s="92">
        <v>2.6644245688766608E-4</v>
      </c>
      <c r="Q45" s="92">
        <v>8.4012536752167576E-6</v>
      </c>
      <c r="R45" s="161"/>
    </row>
    <row r="46" spans="2:18">
      <c r="B46" s="84" t="s">
        <v>2253</v>
      </c>
      <c r="C46" s="94" t="s">
        <v>2139</v>
      </c>
      <c r="D46" s="81" t="s">
        <v>2154</v>
      </c>
      <c r="E46" s="81"/>
      <c r="F46" s="81" t="s">
        <v>1740</v>
      </c>
      <c r="G46" s="107">
        <v>42759</v>
      </c>
      <c r="H46" s="81" t="s">
        <v>2138</v>
      </c>
      <c r="I46" s="91">
        <v>3.49</v>
      </c>
      <c r="J46" s="94" t="s">
        <v>136</v>
      </c>
      <c r="K46" s="95">
        <v>3.8800000000000001E-2</v>
      </c>
      <c r="L46" s="95">
        <v>1.7999999999999999E-2</v>
      </c>
      <c r="M46" s="91">
        <v>26847.35</v>
      </c>
      <c r="N46" s="93">
        <v>109.15</v>
      </c>
      <c r="O46" s="91">
        <v>29.303879999999999</v>
      </c>
      <c r="P46" s="92">
        <v>2.7325177273673708E-4</v>
      </c>
      <c r="Q46" s="92">
        <v>8.6159596589062805E-6</v>
      </c>
      <c r="R46" s="161"/>
    </row>
    <row r="47" spans="2:18">
      <c r="B47" s="84" t="s">
        <v>2254</v>
      </c>
      <c r="C47" s="94" t="s">
        <v>2141</v>
      </c>
      <c r="D47" s="81" t="s">
        <v>2155</v>
      </c>
      <c r="E47" s="81"/>
      <c r="F47" s="81" t="s">
        <v>598</v>
      </c>
      <c r="G47" s="107">
        <v>43011</v>
      </c>
      <c r="H47" s="81" t="s">
        <v>134</v>
      </c>
      <c r="I47" s="91">
        <v>8.5999999999999979</v>
      </c>
      <c r="J47" s="94" t="s">
        <v>136</v>
      </c>
      <c r="K47" s="95">
        <v>3.9E-2</v>
      </c>
      <c r="L47" s="95">
        <v>2.1000000000000005E-2</v>
      </c>
      <c r="M47" s="91">
        <v>5144.54</v>
      </c>
      <c r="N47" s="93">
        <v>118.42</v>
      </c>
      <c r="O47" s="91">
        <v>6.0921700000000003</v>
      </c>
      <c r="P47" s="92">
        <v>5.6808049047210387E-5</v>
      </c>
      <c r="Q47" s="92">
        <v>1.7912266551459763E-6</v>
      </c>
      <c r="R47" s="161"/>
    </row>
    <row r="48" spans="2:18">
      <c r="B48" s="84" t="s">
        <v>2254</v>
      </c>
      <c r="C48" s="94" t="s">
        <v>2141</v>
      </c>
      <c r="D48" s="81" t="s">
        <v>2156</v>
      </c>
      <c r="E48" s="81"/>
      <c r="F48" s="81" t="s">
        <v>598</v>
      </c>
      <c r="G48" s="107">
        <v>43104</v>
      </c>
      <c r="H48" s="81" t="s">
        <v>134</v>
      </c>
      <c r="I48" s="91">
        <v>8.61</v>
      </c>
      <c r="J48" s="94" t="s">
        <v>136</v>
      </c>
      <c r="K48" s="95">
        <v>3.8199999999999998E-2</v>
      </c>
      <c r="L48" s="95">
        <v>2.3900000000000001E-2</v>
      </c>
      <c r="M48" s="91">
        <v>9155.7900000000009</v>
      </c>
      <c r="N48" s="93">
        <v>112.58</v>
      </c>
      <c r="O48" s="91">
        <v>10.307600000000001</v>
      </c>
      <c r="P48" s="92">
        <v>9.6115940027777594E-5</v>
      </c>
      <c r="Q48" s="92">
        <v>3.0306521109198636E-6</v>
      </c>
      <c r="R48" s="161"/>
    </row>
    <row r="49" spans="2:18">
      <c r="B49" s="84" t="s">
        <v>2254</v>
      </c>
      <c r="C49" s="94" t="s">
        <v>2141</v>
      </c>
      <c r="D49" s="81" t="s">
        <v>2157</v>
      </c>
      <c r="E49" s="81"/>
      <c r="F49" s="81" t="s">
        <v>598</v>
      </c>
      <c r="G49" s="107">
        <v>43194</v>
      </c>
      <c r="H49" s="81" t="s">
        <v>134</v>
      </c>
      <c r="I49" s="91">
        <v>8.66</v>
      </c>
      <c r="J49" s="94" t="s">
        <v>136</v>
      </c>
      <c r="K49" s="95">
        <v>3.7900000000000003E-2</v>
      </c>
      <c r="L49" s="95">
        <v>1.9600000000000003E-2</v>
      </c>
      <c r="M49" s="91">
        <v>5910.81</v>
      </c>
      <c r="N49" s="93">
        <v>116.73</v>
      </c>
      <c r="O49" s="91">
        <v>6.8997000000000002</v>
      </c>
      <c r="P49" s="92">
        <v>6.4338075925497409E-5</v>
      </c>
      <c r="Q49" s="92">
        <v>2.0286575313083339E-6</v>
      </c>
      <c r="R49" s="161"/>
    </row>
    <row r="50" spans="2:18">
      <c r="B50" s="84" t="s">
        <v>2254</v>
      </c>
      <c r="C50" s="94" t="s">
        <v>2141</v>
      </c>
      <c r="D50" s="81" t="s">
        <v>2158</v>
      </c>
      <c r="E50" s="81"/>
      <c r="F50" s="81" t="s">
        <v>598</v>
      </c>
      <c r="G50" s="107">
        <v>43285</v>
      </c>
      <c r="H50" s="81" t="s">
        <v>134</v>
      </c>
      <c r="I50" s="91">
        <v>8.629999999999999</v>
      </c>
      <c r="J50" s="94" t="s">
        <v>136</v>
      </c>
      <c r="K50" s="95">
        <v>4.0099999999999997E-2</v>
      </c>
      <c r="L50" s="95">
        <v>1.9699999999999999E-2</v>
      </c>
      <c r="M50" s="91">
        <v>7851.11</v>
      </c>
      <c r="N50" s="93">
        <v>117.35</v>
      </c>
      <c r="O50" s="91">
        <v>9.2132900000000006</v>
      </c>
      <c r="P50" s="92">
        <v>8.5911757256638117E-5</v>
      </c>
      <c r="Q50" s="92">
        <v>2.7089018575630477E-6</v>
      </c>
      <c r="R50" s="161"/>
    </row>
    <row r="51" spans="2:18">
      <c r="B51" s="84" t="s">
        <v>2254</v>
      </c>
      <c r="C51" s="94" t="s">
        <v>2141</v>
      </c>
      <c r="D51" s="81" t="s">
        <v>2159</v>
      </c>
      <c r="E51" s="81"/>
      <c r="F51" s="81" t="s">
        <v>598</v>
      </c>
      <c r="G51" s="107">
        <v>43377</v>
      </c>
      <c r="H51" s="81" t="s">
        <v>134</v>
      </c>
      <c r="I51" s="91">
        <v>8.6199999999999992</v>
      </c>
      <c r="J51" s="94" t="s">
        <v>136</v>
      </c>
      <c r="K51" s="95">
        <v>3.9699999999999999E-2</v>
      </c>
      <c r="L51" s="95">
        <v>2.1299999999999999E-2</v>
      </c>
      <c r="M51" s="91">
        <v>15709.36</v>
      </c>
      <c r="N51" s="93">
        <v>115.18</v>
      </c>
      <c r="O51" s="91">
        <v>18.09404</v>
      </c>
      <c r="P51" s="92">
        <v>1.6872265740814629E-4</v>
      </c>
      <c r="Q51" s="92">
        <v>5.3200299314164744E-6</v>
      </c>
      <c r="R51" s="161"/>
    </row>
    <row r="52" spans="2:18">
      <c r="B52" s="84" t="s">
        <v>2254</v>
      </c>
      <c r="C52" s="94" t="s">
        <v>2141</v>
      </c>
      <c r="D52" s="81" t="s">
        <v>2160</v>
      </c>
      <c r="E52" s="81"/>
      <c r="F52" s="81" t="s">
        <v>598</v>
      </c>
      <c r="G52" s="107">
        <v>43469</v>
      </c>
      <c r="H52" s="81" t="s">
        <v>134</v>
      </c>
      <c r="I52" s="91">
        <v>10.329999999999998</v>
      </c>
      <c r="J52" s="94" t="s">
        <v>136</v>
      </c>
      <c r="K52" s="95">
        <v>4.1700000000000001E-2</v>
      </c>
      <c r="L52" s="95">
        <v>1.7599999999999998E-2</v>
      </c>
      <c r="M52" s="91">
        <v>11053.35</v>
      </c>
      <c r="N52" s="93">
        <v>124.66</v>
      </c>
      <c r="O52" s="91">
        <v>13.779110000000001</v>
      </c>
      <c r="P52" s="92">
        <v>1.2848695238427477E-4</v>
      </c>
      <c r="Q52" s="92">
        <v>4.0513493740635065E-6</v>
      </c>
      <c r="R52" s="161"/>
    </row>
    <row r="53" spans="2:18">
      <c r="B53" s="84" t="s">
        <v>2254</v>
      </c>
      <c r="C53" s="94" t="s">
        <v>2141</v>
      </c>
      <c r="D53" s="81" t="s">
        <v>2161</v>
      </c>
      <c r="E53" s="81"/>
      <c r="F53" s="81" t="s">
        <v>598</v>
      </c>
      <c r="G53" s="107">
        <v>43559</v>
      </c>
      <c r="H53" s="81" t="s">
        <v>134</v>
      </c>
      <c r="I53" s="91">
        <v>10.33</v>
      </c>
      <c r="J53" s="94" t="s">
        <v>136</v>
      </c>
      <c r="K53" s="95">
        <v>3.7200000000000004E-2</v>
      </c>
      <c r="L53" s="95">
        <v>2.0999999999999998E-2</v>
      </c>
      <c r="M53" s="91">
        <v>26481.279999999999</v>
      </c>
      <c r="N53" s="93">
        <v>115.72</v>
      </c>
      <c r="O53" s="91">
        <v>30.644130000000001</v>
      </c>
      <c r="P53" s="92">
        <v>2.8574928802858283E-4</v>
      </c>
      <c r="Q53" s="92">
        <v>9.0100214668596688E-6</v>
      </c>
      <c r="R53" s="161"/>
    </row>
    <row r="54" spans="2:18">
      <c r="B54" s="84" t="s">
        <v>2254</v>
      </c>
      <c r="C54" s="94" t="s">
        <v>2141</v>
      </c>
      <c r="D54" s="81" t="s">
        <v>2162</v>
      </c>
      <c r="E54" s="81"/>
      <c r="F54" s="81" t="s">
        <v>598</v>
      </c>
      <c r="G54" s="107">
        <v>43742</v>
      </c>
      <c r="H54" s="81" t="s">
        <v>134</v>
      </c>
      <c r="I54" s="91">
        <v>10.18</v>
      </c>
      <c r="J54" s="94" t="s">
        <v>136</v>
      </c>
      <c r="K54" s="95">
        <v>3.1E-2</v>
      </c>
      <c r="L54" s="95">
        <v>2.9499999999999998E-2</v>
      </c>
      <c r="M54" s="91">
        <v>31211.24</v>
      </c>
      <c r="N54" s="93">
        <v>101.91</v>
      </c>
      <c r="O54" s="91">
        <v>31.807380000000002</v>
      </c>
      <c r="P54" s="92">
        <v>2.9659632004741478E-4</v>
      </c>
      <c r="Q54" s="92">
        <v>9.3520415363256481E-6</v>
      </c>
      <c r="R54" s="161"/>
    </row>
    <row r="55" spans="2:18">
      <c r="B55" s="84" t="s">
        <v>2254</v>
      </c>
      <c r="C55" s="94" t="s">
        <v>2141</v>
      </c>
      <c r="D55" s="81" t="s">
        <v>2163</v>
      </c>
      <c r="E55" s="81"/>
      <c r="F55" s="81" t="s">
        <v>598</v>
      </c>
      <c r="G55" s="107">
        <v>42935</v>
      </c>
      <c r="H55" s="81" t="s">
        <v>134</v>
      </c>
      <c r="I55" s="91">
        <v>10.27</v>
      </c>
      <c r="J55" s="94" t="s">
        <v>136</v>
      </c>
      <c r="K55" s="95">
        <v>4.0800000000000003E-2</v>
      </c>
      <c r="L55" s="95">
        <v>2.07E-2</v>
      </c>
      <c r="M55" s="91">
        <v>24011.46</v>
      </c>
      <c r="N55" s="93">
        <v>121.52</v>
      </c>
      <c r="O55" s="91">
        <v>29.178720000000002</v>
      </c>
      <c r="P55" s="92">
        <v>2.7208468524266704E-4</v>
      </c>
      <c r="Q55" s="92">
        <v>8.5791599753521321E-6</v>
      </c>
      <c r="R55" s="161"/>
    </row>
    <row r="56" spans="2:18">
      <c r="B56" s="84" t="s">
        <v>2255</v>
      </c>
      <c r="C56" s="94" t="s">
        <v>2141</v>
      </c>
      <c r="D56" s="81" t="s">
        <v>2164</v>
      </c>
      <c r="E56" s="81"/>
      <c r="F56" s="81" t="s">
        <v>2165</v>
      </c>
      <c r="G56" s="107">
        <v>42680</v>
      </c>
      <c r="H56" s="81" t="s">
        <v>2138</v>
      </c>
      <c r="I56" s="91">
        <v>3.54</v>
      </c>
      <c r="J56" s="94" t="s">
        <v>136</v>
      </c>
      <c r="K56" s="95">
        <v>2.3E-2</v>
      </c>
      <c r="L56" s="95">
        <v>1.3499999999999998E-2</v>
      </c>
      <c r="M56" s="91">
        <v>5143.97</v>
      </c>
      <c r="N56" s="93">
        <v>105.81</v>
      </c>
      <c r="O56" s="91">
        <v>5.4428400000000003</v>
      </c>
      <c r="P56" s="92">
        <v>5.0753199873956016E-5</v>
      </c>
      <c r="Q56" s="92">
        <v>1.6003099203887491E-6</v>
      </c>
      <c r="R56" s="161"/>
    </row>
    <row r="57" spans="2:18">
      <c r="B57" s="84" t="s">
        <v>2255</v>
      </c>
      <c r="C57" s="94" t="s">
        <v>2141</v>
      </c>
      <c r="D57" s="81" t="s">
        <v>2166</v>
      </c>
      <c r="E57" s="81"/>
      <c r="F57" s="81" t="s">
        <v>2165</v>
      </c>
      <c r="G57" s="107">
        <v>42680</v>
      </c>
      <c r="H57" s="81" t="s">
        <v>2138</v>
      </c>
      <c r="I57" s="91">
        <v>2.3499999999999996</v>
      </c>
      <c r="J57" s="94" t="s">
        <v>136</v>
      </c>
      <c r="K57" s="95">
        <v>2.35E-2</v>
      </c>
      <c r="L57" s="95">
        <v>1.9699999999999999E-2</v>
      </c>
      <c r="M57" s="91">
        <v>10112.780000000001</v>
      </c>
      <c r="N57" s="93">
        <v>101.04</v>
      </c>
      <c r="O57" s="91">
        <v>10.21795</v>
      </c>
      <c r="P57" s="92">
        <v>9.5279974912378251E-5</v>
      </c>
      <c r="Q57" s="92">
        <v>3.0042931173865516E-6</v>
      </c>
      <c r="R57" s="161"/>
    </row>
    <row r="58" spans="2:18">
      <c r="B58" s="84" t="s">
        <v>2255</v>
      </c>
      <c r="C58" s="94" t="s">
        <v>2141</v>
      </c>
      <c r="D58" s="81" t="s">
        <v>2167</v>
      </c>
      <c r="E58" s="81"/>
      <c r="F58" s="81" t="s">
        <v>2165</v>
      </c>
      <c r="G58" s="107">
        <v>42680</v>
      </c>
      <c r="H58" s="81" t="s">
        <v>2138</v>
      </c>
      <c r="I58" s="91">
        <v>3.4899999999999998</v>
      </c>
      <c r="J58" s="94" t="s">
        <v>136</v>
      </c>
      <c r="K58" s="95">
        <v>3.3700000000000001E-2</v>
      </c>
      <c r="L58" s="95">
        <v>2.5899999999999999E-2</v>
      </c>
      <c r="M58" s="91">
        <v>2628.02</v>
      </c>
      <c r="N58" s="93">
        <v>103</v>
      </c>
      <c r="O58" s="91">
        <v>2.7068600000000003</v>
      </c>
      <c r="P58" s="92">
        <v>2.5240831369435181E-5</v>
      </c>
      <c r="Q58" s="92">
        <v>7.958740126668227E-7</v>
      </c>
      <c r="R58" s="161"/>
    </row>
    <row r="59" spans="2:18">
      <c r="B59" s="84" t="s">
        <v>2255</v>
      </c>
      <c r="C59" s="94" t="s">
        <v>2141</v>
      </c>
      <c r="D59" s="81" t="s">
        <v>2168</v>
      </c>
      <c r="E59" s="81"/>
      <c r="F59" s="81" t="s">
        <v>2165</v>
      </c>
      <c r="G59" s="107">
        <v>42717</v>
      </c>
      <c r="H59" s="81" t="s">
        <v>2138</v>
      </c>
      <c r="I59" s="91">
        <v>3.24</v>
      </c>
      <c r="J59" s="94" t="s">
        <v>136</v>
      </c>
      <c r="K59" s="95">
        <v>3.85E-2</v>
      </c>
      <c r="L59" s="95">
        <v>3.1300000000000001E-2</v>
      </c>
      <c r="M59" s="91">
        <v>683.2</v>
      </c>
      <c r="N59" s="93">
        <v>102.63</v>
      </c>
      <c r="O59" s="91">
        <v>0.70116000000000001</v>
      </c>
      <c r="P59" s="92">
        <v>6.5381517045555254E-6</v>
      </c>
      <c r="Q59" s="92">
        <v>2.0615584947927466E-7</v>
      </c>
      <c r="R59" s="161"/>
    </row>
    <row r="60" spans="2:18">
      <c r="B60" s="84" t="s">
        <v>2255</v>
      </c>
      <c r="C60" s="94" t="s">
        <v>2141</v>
      </c>
      <c r="D60" s="81" t="s">
        <v>2169</v>
      </c>
      <c r="E60" s="81"/>
      <c r="F60" s="81" t="s">
        <v>2165</v>
      </c>
      <c r="G60" s="107">
        <v>42710</v>
      </c>
      <c r="H60" s="81" t="s">
        <v>2138</v>
      </c>
      <c r="I60" s="91">
        <v>3.2399999999999998</v>
      </c>
      <c r="J60" s="94" t="s">
        <v>136</v>
      </c>
      <c r="K60" s="95">
        <v>3.8399999999999997E-2</v>
      </c>
      <c r="L60" s="95">
        <v>3.1200000000000002E-2</v>
      </c>
      <c r="M60" s="91">
        <v>2042.44</v>
      </c>
      <c r="N60" s="93">
        <v>102.63</v>
      </c>
      <c r="O60" s="91">
        <v>2.0961500000000002</v>
      </c>
      <c r="P60" s="92">
        <v>1.9546104591682448E-5</v>
      </c>
      <c r="Q60" s="92">
        <v>6.1631237361797821E-7</v>
      </c>
      <c r="R60" s="161"/>
    </row>
    <row r="61" spans="2:18">
      <c r="B61" s="84" t="s">
        <v>2255</v>
      </c>
      <c r="C61" s="94" t="s">
        <v>2141</v>
      </c>
      <c r="D61" s="81" t="s">
        <v>2170</v>
      </c>
      <c r="E61" s="81"/>
      <c r="F61" s="81" t="s">
        <v>2165</v>
      </c>
      <c r="G61" s="107">
        <v>42680</v>
      </c>
      <c r="H61" s="81" t="s">
        <v>2138</v>
      </c>
      <c r="I61" s="91">
        <v>4.45</v>
      </c>
      <c r="J61" s="94" t="s">
        <v>136</v>
      </c>
      <c r="K61" s="95">
        <v>3.6699999999999997E-2</v>
      </c>
      <c r="L61" s="95">
        <v>2.6300000000000007E-2</v>
      </c>
      <c r="M61" s="91">
        <v>8951.58</v>
      </c>
      <c r="N61" s="93">
        <v>104.97</v>
      </c>
      <c r="O61" s="91">
        <v>9.396469999999999</v>
      </c>
      <c r="P61" s="92">
        <v>8.761986757274352E-5</v>
      </c>
      <c r="Q61" s="92">
        <v>2.7627606465806947E-6</v>
      </c>
      <c r="R61" s="161"/>
    </row>
    <row r="62" spans="2:18">
      <c r="B62" s="84" t="s">
        <v>2255</v>
      </c>
      <c r="C62" s="94" t="s">
        <v>2141</v>
      </c>
      <c r="D62" s="81" t="s">
        <v>2171</v>
      </c>
      <c r="E62" s="81"/>
      <c r="F62" s="81" t="s">
        <v>2165</v>
      </c>
      <c r="G62" s="107">
        <v>42680</v>
      </c>
      <c r="H62" s="81" t="s">
        <v>2138</v>
      </c>
      <c r="I62" s="91">
        <v>2.34</v>
      </c>
      <c r="J62" s="94" t="s">
        <v>136</v>
      </c>
      <c r="K62" s="95">
        <v>3.1800000000000002E-2</v>
      </c>
      <c r="L62" s="95">
        <v>2.53E-2</v>
      </c>
      <c r="M62" s="91">
        <v>10318.36</v>
      </c>
      <c r="N62" s="93">
        <v>101.72</v>
      </c>
      <c r="O62" s="91">
        <v>10.49583</v>
      </c>
      <c r="P62" s="92">
        <v>9.7871140403367303E-5</v>
      </c>
      <c r="Q62" s="92">
        <v>3.0859957066005697E-6</v>
      </c>
      <c r="R62" s="161"/>
    </row>
    <row r="63" spans="2:18">
      <c r="B63" s="84" t="s">
        <v>2256</v>
      </c>
      <c r="C63" s="94" t="s">
        <v>2139</v>
      </c>
      <c r="D63" s="81" t="s">
        <v>2172</v>
      </c>
      <c r="E63" s="81"/>
      <c r="F63" s="81" t="s">
        <v>2165</v>
      </c>
      <c r="G63" s="107">
        <v>42884</v>
      </c>
      <c r="H63" s="81" t="s">
        <v>2138</v>
      </c>
      <c r="I63" s="91">
        <v>0.78</v>
      </c>
      <c r="J63" s="94" t="s">
        <v>136</v>
      </c>
      <c r="K63" s="95">
        <v>2.2099999999999998E-2</v>
      </c>
      <c r="L63" s="95">
        <v>1.4800000000000002E-2</v>
      </c>
      <c r="M63" s="91">
        <v>5858.55</v>
      </c>
      <c r="N63" s="93">
        <v>100.77</v>
      </c>
      <c r="O63" s="91">
        <v>5.9036499999999998</v>
      </c>
      <c r="P63" s="92">
        <v>5.5050144489986914E-5</v>
      </c>
      <c r="Q63" s="92">
        <v>1.7357977933400648E-6</v>
      </c>
      <c r="R63" s="161"/>
    </row>
    <row r="64" spans="2:18">
      <c r="B64" s="84" t="s">
        <v>2256</v>
      </c>
      <c r="C64" s="94" t="s">
        <v>2139</v>
      </c>
      <c r="D64" s="81" t="s">
        <v>2173</v>
      </c>
      <c r="E64" s="81"/>
      <c r="F64" s="81" t="s">
        <v>2165</v>
      </c>
      <c r="G64" s="107">
        <v>43006</v>
      </c>
      <c r="H64" s="81" t="s">
        <v>2138</v>
      </c>
      <c r="I64" s="91">
        <v>0.99</v>
      </c>
      <c r="J64" s="94" t="s">
        <v>136</v>
      </c>
      <c r="K64" s="95">
        <v>2.0799999999999999E-2</v>
      </c>
      <c r="L64" s="95">
        <v>1.6299999999999999E-2</v>
      </c>
      <c r="M64" s="91">
        <v>6834.97</v>
      </c>
      <c r="N64" s="93">
        <v>100.46</v>
      </c>
      <c r="O64" s="91">
        <v>6.8664100000000001</v>
      </c>
      <c r="P64" s="92">
        <v>6.4027654523471258E-5</v>
      </c>
      <c r="Q64" s="92">
        <v>2.0188695681770015E-6</v>
      </c>
      <c r="R64" s="161"/>
    </row>
    <row r="65" spans="2:18">
      <c r="B65" s="84" t="s">
        <v>2256</v>
      </c>
      <c r="C65" s="94" t="s">
        <v>2139</v>
      </c>
      <c r="D65" s="81" t="s">
        <v>2174</v>
      </c>
      <c r="E65" s="81"/>
      <c r="F65" s="81" t="s">
        <v>2165</v>
      </c>
      <c r="G65" s="107">
        <v>43321</v>
      </c>
      <c r="H65" s="81" t="s">
        <v>2138</v>
      </c>
      <c r="I65" s="91">
        <v>1.34</v>
      </c>
      <c r="J65" s="94" t="s">
        <v>136</v>
      </c>
      <c r="K65" s="95">
        <v>2.3980000000000001E-2</v>
      </c>
      <c r="L65" s="95">
        <v>1.4500000000000002E-2</v>
      </c>
      <c r="M65" s="91">
        <v>765831.7</v>
      </c>
      <c r="N65" s="93">
        <v>101.62</v>
      </c>
      <c r="O65" s="91">
        <v>778.23818999999992</v>
      </c>
      <c r="P65" s="92">
        <v>7.2568876554548268E-3</v>
      </c>
      <c r="Q65" s="92">
        <v>2.288184653383866E-4</v>
      </c>
      <c r="R65" s="161"/>
    </row>
    <row r="66" spans="2:18">
      <c r="B66" s="84" t="s">
        <v>2256</v>
      </c>
      <c r="C66" s="94" t="s">
        <v>2139</v>
      </c>
      <c r="D66" s="81" t="s">
        <v>2175</v>
      </c>
      <c r="E66" s="81"/>
      <c r="F66" s="81" t="s">
        <v>2165</v>
      </c>
      <c r="G66" s="107">
        <v>43343</v>
      </c>
      <c r="H66" s="81" t="s">
        <v>2138</v>
      </c>
      <c r="I66" s="91">
        <v>1.3900000000000001</v>
      </c>
      <c r="J66" s="94" t="s">
        <v>136</v>
      </c>
      <c r="K66" s="95">
        <v>2.3789999999999999E-2</v>
      </c>
      <c r="L66" s="95">
        <v>1.52E-2</v>
      </c>
      <c r="M66" s="91">
        <v>765831.7</v>
      </c>
      <c r="N66" s="93">
        <v>101.41</v>
      </c>
      <c r="O66" s="91">
        <v>776.62993999999992</v>
      </c>
      <c r="P66" s="92">
        <v>7.241891103342825E-3</v>
      </c>
      <c r="Q66" s="92">
        <v>2.283456058698986E-4</v>
      </c>
      <c r="R66" s="161"/>
    </row>
    <row r="67" spans="2:18">
      <c r="B67" s="84" t="s">
        <v>2256</v>
      </c>
      <c r="C67" s="94" t="s">
        <v>2139</v>
      </c>
      <c r="D67" s="81" t="s">
        <v>2176</v>
      </c>
      <c r="E67" s="81"/>
      <c r="F67" s="81" t="s">
        <v>2165</v>
      </c>
      <c r="G67" s="107">
        <v>42828</v>
      </c>
      <c r="H67" s="81" t="s">
        <v>2138</v>
      </c>
      <c r="I67" s="91">
        <v>0.63</v>
      </c>
      <c r="J67" s="94" t="s">
        <v>136</v>
      </c>
      <c r="K67" s="95">
        <v>2.2700000000000001E-2</v>
      </c>
      <c r="L67" s="95">
        <v>1.44E-2</v>
      </c>
      <c r="M67" s="91">
        <v>5858.55</v>
      </c>
      <c r="N67" s="93">
        <v>101.08</v>
      </c>
      <c r="O67" s="91">
        <v>5.9218199999999994</v>
      </c>
      <c r="P67" s="92">
        <v>5.5219575456487814E-5</v>
      </c>
      <c r="Q67" s="92">
        <v>1.7411401571158625E-6</v>
      </c>
      <c r="R67" s="161"/>
    </row>
    <row r="68" spans="2:18">
      <c r="B68" s="84" t="s">
        <v>2256</v>
      </c>
      <c r="C68" s="94" t="s">
        <v>2139</v>
      </c>
      <c r="D68" s="81" t="s">
        <v>2177</v>
      </c>
      <c r="E68" s="81"/>
      <c r="F68" s="81" t="s">
        <v>2165</v>
      </c>
      <c r="G68" s="107">
        <v>42859</v>
      </c>
      <c r="H68" s="81" t="s">
        <v>2138</v>
      </c>
      <c r="I68" s="91">
        <v>0.71</v>
      </c>
      <c r="J68" s="94" t="s">
        <v>136</v>
      </c>
      <c r="K68" s="95">
        <v>2.2799999999999997E-2</v>
      </c>
      <c r="L68" s="95">
        <v>1.44E-2</v>
      </c>
      <c r="M68" s="91">
        <v>5858.55</v>
      </c>
      <c r="N68" s="93">
        <v>100.96</v>
      </c>
      <c r="O68" s="91">
        <v>5.9148000000000005</v>
      </c>
      <c r="P68" s="92">
        <v>5.5154115611422536E-5</v>
      </c>
      <c r="Q68" s="92">
        <v>1.7390761288436503E-6</v>
      </c>
      <c r="R68" s="161"/>
    </row>
    <row r="69" spans="2:18">
      <c r="B69" s="84" t="s">
        <v>2256</v>
      </c>
      <c r="C69" s="94" t="s">
        <v>2139</v>
      </c>
      <c r="D69" s="81" t="s">
        <v>2178</v>
      </c>
      <c r="E69" s="81"/>
      <c r="F69" s="81" t="s">
        <v>2165</v>
      </c>
      <c r="G69" s="107">
        <v>43614</v>
      </c>
      <c r="H69" s="81" t="s">
        <v>2138</v>
      </c>
      <c r="I69" s="91">
        <v>1.7500000000000002</v>
      </c>
      <c r="J69" s="94" t="s">
        <v>136</v>
      </c>
      <c r="K69" s="95">
        <v>2.427E-2</v>
      </c>
      <c r="L69" s="95">
        <v>1.66E-2</v>
      </c>
      <c r="M69" s="91">
        <v>974694.88</v>
      </c>
      <c r="N69" s="93">
        <v>101.57</v>
      </c>
      <c r="O69" s="91">
        <v>989.99757</v>
      </c>
      <c r="P69" s="92">
        <v>9.2314939525947395E-3</v>
      </c>
      <c r="Q69" s="92">
        <v>2.9108019571248738E-4</v>
      </c>
      <c r="R69" s="161"/>
    </row>
    <row r="70" spans="2:18">
      <c r="B70" s="84" t="s">
        <v>2257</v>
      </c>
      <c r="C70" s="94" t="s">
        <v>2141</v>
      </c>
      <c r="D70" s="81" t="s">
        <v>2179</v>
      </c>
      <c r="E70" s="81"/>
      <c r="F70" s="81" t="s">
        <v>2180</v>
      </c>
      <c r="G70" s="107">
        <v>43093</v>
      </c>
      <c r="H70" s="81" t="s">
        <v>2138</v>
      </c>
      <c r="I70" s="91">
        <v>3.9799999999999995</v>
      </c>
      <c r="J70" s="94" t="s">
        <v>136</v>
      </c>
      <c r="K70" s="95">
        <v>2.6089999999999999E-2</v>
      </c>
      <c r="L70" s="95">
        <v>1.9699999999999999E-2</v>
      </c>
      <c r="M70" s="91">
        <v>27196.2</v>
      </c>
      <c r="N70" s="93">
        <v>104.1</v>
      </c>
      <c r="O70" s="91">
        <v>28.311240000000002</v>
      </c>
      <c r="P70" s="92">
        <v>2.6399563874733383E-4</v>
      </c>
      <c r="Q70" s="92">
        <v>8.3241025329619778E-6</v>
      </c>
      <c r="R70" s="161"/>
    </row>
    <row r="71" spans="2:18">
      <c r="B71" s="84" t="s">
        <v>2257</v>
      </c>
      <c r="C71" s="94" t="s">
        <v>2141</v>
      </c>
      <c r="D71" s="81" t="s">
        <v>2181</v>
      </c>
      <c r="E71" s="81"/>
      <c r="F71" s="81" t="s">
        <v>2180</v>
      </c>
      <c r="G71" s="107">
        <v>43374</v>
      </c>
      <c r="H71" s="81" t="s">
        <v>2138</v>
      </c>
      <c r="I71" s="91">
        <v>3.9800000000000004</v>
      </c>
      <c r="J71" s="94" t="s">
        <v>136</v>
      </c>
      <c r="K71" s="95">
        <v>2.6849999999999999E-2</v>
      </c>
      <c r="L71" s="95">
        <v>1.9100000000000002E-2</v>
      </c>
      <c r="M71" s="91">
        <v>38074.68</v>
      </c>
      <c r="N71" s="93">
        <v>103.51</v>
      </c>
      <c r="O71" s="91">
        <v>39.411110000000001</v>
      </c>
      <c r="P71" s="92">
        <v>3.6749930975087759E-4</v>
      </c>
      <c r="Q71" s="92">
        <v>1.1587698757731668E-5</v>
      </c>
      <c r="R71" s="161"/>
    </row>
    <row r="72" spans="2:18">
      <c r="B72" s="84" t="s">
        <v>2258</v>
      </c>
      <c r="C72" s="94" t="s">
        <v>2141</v>
      </c>
      <c r="D72" s="81" t="s">
        <v>2182</v>
      </c>
      <c r="E72" s="81"/>
      <c r="F72" s="81" t="s">
        <v>627</v>
      </c>
      <c r="G72" s="107">
        <v>43552</v>
      </c>
      <c r="H72" s="81" t="s">
        <v>134</v>
      </c>
      <c r="I72" s="91">
        <v>6.6199999999999983</v>
      </c>
      <c r="J72" s="94" t="s">
        <v>136</v>
      </c>
      <c r="K72" s="95">
        <v>3.5499999999999997E-2</v>
      </c>
      <c r="L72" s="95">
        <v>3.0200000000000001E-2</v>
      </c>
      <c r="M72" s="91">
        <v>1929386.18</v>
      </c>
      <c r="N72" s="93">
        <v>103.76</v>
      </c>
      <c r="O72" s="91">
        <v>2001.9311</v>
      </c>
      <c r="P72" s="92">
        <v>1.8667535560881566E-2</v>
      </c>
      <c r="Q72" s="92">
        <v>5.8861002698311197E-4</v>
      </c>
      <c r="R72" s="161"/>
    </row>
    <row r="73" spans="2:18">
      <c r="B73" s="84" t="s">
        <v>2259</v>
      </c>
      <c r="C73" s="94" t="s">
        <v>2141</v>
      </c>
      <c r="D73" s="81" t="s">
        <v>2183</v>
      </c>
      <c r="E73" s="81"/>
      <c r="F73" s="81" t="s">
        <v>635</v>
      </c>
      <c r="G73" s="107">
        <v>43301</v>
      </c>
      <c r="H73" s="81" t="s">
        <v>319</v>
      </c>
      <c r="I73" s="91">
        <v>1.1200000000000001</v>
      </c>
      <c r="J73" s="94" t="s">
        <v>135</v>
      </c>
      <c r="K73" s="95">
        <v>6.3230000000000008E-2</v>
      </c>
      <c r="L73" s="95">
        <v>6.4500000000000016E-2</v>
      </c>
      <c r="M73" s="91">
        <v>350872.54</v>
      </c>
      <c r="N73" s="93">
        <v>101.18</v>
      </c>
      <c r="O73" s="91">
        <v>1226.9243799999999</v>
      </c>
      <c r="P73" s="92">
        <v>1.1440780601371629E-2</v>
      </c>
      <c r="Q73" s="92">
        <v>3.6074168207788856E-4</v>
      </c>
      <c r="R73" s="161"/>
    </row>
    <row r="74" spans="2:18">
      <c r="B74" s="84" t="s">
        <v>2259</v>
      </c>
      <c r="C74" s="94" t="s">
        <v>2141</v>
      </c>
      <c r="D74" s="81" t="s">
        <v>2184</v>
      </c>
      <c r="E74" s="81"/>
      <c r="F74" s="81" t="s">
        <v>635</v>
      </c>
      <c r="G74" s="107">
        <v>43496</v>
      </c>
      <c r="H74" s="81" t="s">
        <v>319</v>
      </c>
      <c r="I74" s="91">
        <v>1.0999999999999999</v>
      </c>
      <c r="J74" s="94" t="s">
        <v>135</v>
      </c>
      <c r="K74" s="95">
        <v>6.1839999999999999E-2</v>
      </c>
      <c r="L74" s="95">
        <v>6.4500000000000002E-2</v>
      </c>
      <c r="M74" s="91">
        <v>207525.68</v>
      </c>
      <c r="N74" s="93">
        <v>101.18</v>
      </c>
      <c r="O74" s="91">
        <v>725.67183999999997</v>
      </c>
      <c r="P74" s="92">
        <v>6.7667188339950142E-3</v>
      </c>
      <c r="Q74" s="92">
        <v>2.1336284816359788E-4</v>
      </c>
      <c r="R74" s="161"/>
    </row>
    <row r="75" spans="2:18">
      <c r="B75" s="84" t="s">
        <v>2259</v>
      </c>
      <c r="C75" s="94" t="s">
        <v>2141</v>
      </c>
      <c r="D75" s="81" t="s">
        <v>2185</v>
      </c>
      <c r="E75" s="81"/>
      <c r="F75" s="81" t="s">
        <v>635</v>
      </c>
      <c r="G75" s="107">
        <v>43738</v>
      </c>
      <c r="H75" s="81" t="s">
        <v>319</v>
      </c>
      <c r="I75" s="91">
        <v>1.1000000000000001</v>
      </c>
      <c r="J75" s="94" t="s">
        <v>135</v>
      </c>
      <c r="K75" s="95">
        <v>6.1839999999999999E-2</v>
      </c>
      <c r="L75" s="95">
        <v>6.4500000000000002E-2</v>
      </c>
      <c r="M75" s="91">
        <v>39337.47</v>
      </c>
      <c r="N75" s="93">
        <v>101.18</v>
      </c>
      <c r="O75" s="91">
        <v>137.55449999999999</v>
      </c>
      <c r="P75" s="92">
        <v>1.2826632846201765E-3</v>
      </c>
      <c r="Q75" s="92">
        <v>4.0443928343312351E-5</v>
      </c>
      <c r="R75" s="161"/>
    </row>
    <row r="76" spans="2:18">
      <c r="B76" s="84" t="s">
        <v>2259</v>
      </c>
      <c r="C76" s="94" t="s">
        <v>2141</v>
      </c>
      <c r="D76" s="81">
        <v>6615</v>
      </c>
      <c r="E76" s="81"/>
      <c r="F76" s="81" t="s">
        <v>635</v>
      </c>
      <c r="G76" s="107">
        <v>43496</v>
      </c>
      <c r="H76" s="81" t="s">
        <v>319</v>
      </c>
      <c r="I76" s="91">
        <v>1.1000000000000001</v>
      </c>
      <c r="J76" s="94" t="s">
        <v>135</v>
      </c>
      <c r="K76" s="95">
        <v>6.1839999999999999E-2</v>
      </c>
      <c r="L76" s="95">
        <v>6.4500000000000002E-2</v>
      </c>
      <c r="M76" s="91">
        <v>27563.69</v>
      </c>
      <c r="N76" s="93">
        <v>101.18</v>
      </c>
      <c r="O76" s="91">
        <v>96.384140000000002</v>
      </c>
      <c r="P76" s="92">
        <v>8.9875938335489531E-4</v>
      </c>
      <c r="Q76" s="92">
        <v>2.8338972927761619E-5</v>
      </c>
      <c r="R76" s="161"/>
    </row>
    <row r="77" spans="2:18">
      <c r="B77" s="84" t="s">
        <v>2259</v>
      </c>
      <c r="C77" s="94" t="s">
        <v>2141</v>
      </c>
      <c r="D77" s="81" t="s">
        <v>2186</v>
      </c>
      <c r="E77" s="81"/>
      <c r="F77" s="81" t="s">
        <v>635</v>
      </c>
      <c r="G77" s="107">
        <v>43496</v>
      </c>
      <c r="H77" s="81" t="s">
        <v>319</v>
      </c>
      <c r="I77" s="91">
        <v>1.1000000000000001</v>
      </c>
      <c r="J77" s="94" t="s">
        <v>135</v>
      </c>
      <c r="K77" s="95">
        <v>6.1839999999999999E-2</v>
      </c>
      <c r="L77" s="95">
        <v>6.4500000000000002E-2</v>
      </c>
      <c r="M77" s="91">
        <v>23815.47</v>
      </c>
      <c r="N77" s="93">
        <v>101.18</v>
      </c>
      <c r="O77" s="91">
        <v>83.277500000000003</v>
      </c>
      <c r="P77" s="92">
        <v>7.7654305518871979E-4</v>
      </c>
      <c r="Q77" s="92">
        <v>2.4485343937204482E-5</v>
      </c>
      <c r="R77" s="161"/>
    </row>
    <row r="78" spans="2:18">
      <c r="B78" s="84" t="s">
        <v>2259</v>
      </c>
      <c r="C78" s="94" t="s">
        <v>2141</v>
      </c>
      <c r="D78" s="81">
        <v>6719</v>
      </c>
      <c r="E78" s="81"/>
      <c r="F78" s="81" t="s">
        <v>635</v>
      </c>
      <c r="G78" s="107">
        <v>43487</v>
      </c>
      <c r="H78" s="81" t="s">
        <v>319</v>
      </c>
      <c r="I78" s="91">
        <v>1.0999999999999999</v>
      </c>
      <c r="J78" s="94" t="s">
        <v>135</v>
      </c>
      <c r="K78" s="95">
        <v>6.1839999999999999E-2</v>
      </c>
      <c r="L78" s="95">
        <v>6.4500000000000002E-2</v>
      </c>
      <c r="M78" s="91">
        <v>11033.96</v>
      </c>
      <c r="N78" s="93">
        <v>101.18</v>
      </c>
      <c r="O78" s="91">
        <v>38.583330000000004</v>
      </c>
      <c r="P78" s="92">
        <v>3.5978045639644069E-4</v>
      </c>
      <c r="Q78" s="92">
        <v>1.1344313953861005E-5</v>
      </c>
      <c r="R78" s="161"/>
    </row>
    <row r="79" spans="2:18">
      <c r="B79" s="84" t="s">
        <v>2259</v>
      </c>
      <c r="C79" s="94" t="s">
        <v>2141</v>
      </c>
      <c r="D79" s="81">
        <v>6735</v>
      </c>
      <c r="E79" s="81"/>
      <c r="F79" s="81" t="s">
        <v>635</v>
      </c>
      <c r="G79" s="107">
        <v>43493</v>
      </c>
      <c r="H79" s="81" t="s">
        <v>319</v>
      </c>
      <c r="I79" s="91">
        <v>1.0999999999999999</v>
      </c>
      <c r="J79" s="94" t="s">
        <v>135</v>
      </c>
      <c r="K79" s="95">
        <v>6.1839999999999999E-2</v>
      </c>
      <c r="L79" s="95">
        <v>6.4499999999999988E-2</v>
      </c>
      <c r="M79" s="91">
        <v>27184.41</v>
      </c>
      <c r="N79" s="93">
        <v>101.18</v>
      </c>
      <c r="O79" s="91">
        <v>95.057940000000002</v>
      </c>
      <c r="P79" s="92">
        <v>8.863928810008227E-4</v>
      </c>
      <c r="Q79" s="92">
        <v>2.7949042116563868E-5</v>
      </c>
      <c r="R79" s="161"/>
    </row>
    <row r="80" spans="2:18">
      <c r="B80" s="84" t="s">
        <v>2259</v>
      </c>
      <c r="C80" s="94" t="s">
        <v>2141</v>
      </c>
      <c r="D80" s="81">
        <v>6956</v>
      </c>
      <c r="E80" s="81"/>
      <c r="F80" s="81" t="s">
        <v>635</v>
      </c>
      <c r="G80" s="107">
        <v>43628</v>
      </c>
      <c r="H80" s="81" t="s">
        <v>319</v>
      </c>
      <c r="I80" s="91">
        <v>1.1200000000000001</v>
      </c>
      <c r="J80" s="94" t="s">
        <v>135</v>
      </c>
      <c r="K80" s="95">
        <v>6.4340000000000008E-2</v>
      </c>
      <c r="L80" s="95">
        <v>6.6000000000000003E-2</v>
      </c>
      <c r="M80" s="91">
        <v>46937.63</v>
      </c>
      <c r="N80" s="93">
        <v>101.18</v>
      </c>
      <c r="O80" s="91">
        <v>164.13061999999999</v>
      </c>
      <c r="P80" s="92">
        <v>1.5304793384145633E-3</v>
      </c>
      <c r="Q80" s="92">
        <v>4.825786894811459E-5</v>
      </c>
      <c r="R80" s="161"/>
    </row>
    <row r="81" spans="2:18">
      <c r="B81" s="84" t="s">
        <v>2259</v>
      </c>
      <c r="C81" s="94" t="s">
        <v>2141</v>
      </c>
      <c r="D81" s="81">
        <v>6829</v>
      </c>
      <c r="E81" s="81"/>
      <c r="F81" s="81" t="s">
        <v>635</v>
      </c>
      <c r="G81" s="107">
        <v>43738</v>
      </c>
      <c r="H81" s="81" t="s">
        <v>319</v>
      </c>
      <c r="I81" s="91">
        <v>1.1000000000000001</v>
      </c>
      <c r="J81" s="94" t="s">
        <v>135</v>
      </c>
      <c r="K81" s="95">
        <v>6.1839999999999999E-2</v>
      </c>
      <c r="L81" s="95">
        <v>6.4500000000000016E-2</v>
      </c>
      <c r="M81" s="91">
        <v>19038.009999999998</v>
      </c>
      <c r="N81" s="93">
        <v>101.18</v>
      </c>
      <c r="O81" s="91">
        <v>66.571759999999998</v>
      </c>
      <c r="P81" s="92">
        <v>6.2076596799483903E-4</v>
      </c>
      <c r="Q81" s="92">
        <v>1.9573503528624561E-5</v>
      </c>
      <c r="R81" s="161"/>
    </row>
    <row r="82" spans="2:18">
      <c r="B82" s="84" t="s">
        <v>2259</v>
      </c>
      <c r="C82" s="94" t="s">
        <v>2141</v>
      </c>
      <c r="D82" s="81">
        <v>6886</v>
      </c>
      <c r="E82" s="81"/>
      <c r="F82" s="81" t="s">
        <v>635</v>
      </c>
      <c r="G82" s="107">
        <v>43578</v>
      </c>
      <c r="H82" s="81" t="s">
        <v>319</v>
      </c>
      <c r="I82" s="91">
        <v>1.1000000000000001</v>
      </c>
      <c r="J82" s="94" t="s">
        <v>135</v>
      </c>
      <c r="K82" s="95">
        <v>6.1839999999999999E-2</v>
      </c>
      <c r="L82" s="95">
        <v>6.5400000000000014E-2</v>
      </c>
      <c r="M82" s="91">
        <v>12305.99</v>
      </c>
      <c r="N82" s="93">
        <v>101.18</v>
      </c>
      <c r="O82" s="91">
        <v>43.031339999999993</v>
      </c>
      <c r="P82" s="92">
        <v>4.0125710104727642E-4</v>
      </c>
      <c r="Q82" s="92">
        <v>1.2652122842049589E-5</v>
      </c>
      <c r="R82" s="161"/>
    </row>
    <row r="83" spans="2:18">
      <c r="B83" s="84" t="s">
        <v>2259</v>
      </c>
      <c r="C83" s="94" t="s">
        <v>2141</v>
      </c>
      <c r="D83" s="81">
        <v>6889</v>
      </c>
      <c r="E83" s="81"/>
      <c r="F83" s="81" t="s">
        <v>635</v>
      </c>
      <c r="G83" s="107">
        <v>43584</v>
      </c>
      <c r="H83" s="81" t="s">
        <v>319</v>
      </c>
      <c r="I83" s="91">
        <v>1.1200000000000001</v>
      </c>
      <c r="J83" s="94" t="s">
        <v>135</v>
      </c>
      <c r="K83" s="95">
        <v>6.4340000000000008E-2</v>
      </c>
      <c r="L83" s="95">
        <v>6.6000000000000003E-2</v>
      </c>
      <c r="M83" s="91">
        <v>23525.05</v>
      </c>
      <c r="N83" s="93">
        <v>101.18</v>
      </c>
      <c r="O83" s="91">
        <v>82.261929999999992</v>
      </c>
      <c r="P83" s="92">
        <v>7.6707310435496505E-4</v>
      </c>
      <c r="Q83" s="92">
        <v>2.4186744906946529E-5</v>
      </c>
      <c r="R83" s="161"/>
    </row>
    <row r="84" spans="2:18">
      <c r="B84" s="84" t="s">
        <v>2259</v>
      </c>
      <c r="C84" s="94" t="s">
        <v>2141</v>
      </c>
      <c r="D84" s="81">
        <v>6926</v>
      </c>
      <c r="E84" s="81"/>
      <c r="F84" s="81" t="s">
        <v>635</v>
      </c>
      <c r="G84" s="107">
        <v>43738</v>
      </c>
      <c r="H84" s="81" t="s">
        <v>319</v>
      </c>
      <c r="I84" s="91">
        <v>1.1199999999999999</v>
      </c>
      <c r="J84" s="94" t="s">
        <v>135</v>
      </c>
      <c r="K84" s="95">
        <v>6.4340000000000008E-2</v>
      </c>
      <c r="L84" s="95">
        <v>6.6000000000000003E-2</v>
      </c>
      <c r="M84" s="91">
        <v>10369.969999999999</v>
      </c>
      <c r="N84" s="93">
        <v>101.18</v>
      </c>
      <c r="O84" s="91">
        <v>36.261499999999998</v>
      </c>
      <c r="P84" s="92">
        <v>3.3812993900784441E-4</v>
      </c>
      <c r="Q84" s="92">
        <v>1.0661646893565973E-5</v>
      </c>
      <c r="R84" s="161"/>
    </row>
    <row r="85" spans="2:18">
      <c r="B85" s="84" t="s">
        <v>2259</v>
      </c>
      <c r="C85" s="94" t="s">
        <v>2141</v>
      </c>
      <c r="D85" s="81">
        <v>7112</v>
      </c>
      <c r="E85" s="81"/>
      <c r="F85" s="81" t="s">
        <v>635</v>
      </c>
      <c r="G85" s="107">
        <v>43761</v>
      </c>
      <c r="H85" s="81" t="s">
        <v>319</v>
      </c>
      <c r="I85" s="91">
        <v>1.0999999999999999</v>
      </c>
      <c r="J85" s="94" t="s">
        <v>135</v>
      </c>
      <c r="K85" s="95">
        <v>6.1839999999999999E-2</v>
      </c>
      <c r="L85" s="95">
        <v>6.54E-2</v>
      </c>
      <c r="M85" s="91">
        <v>5693.8</v>
      </c>
      <c r="N85" s="93">
        <v>101.18</v>
      </c>
      <c r="O85" s="91">
        <v>19.909950000000002</v>
      </c>
      <c r="P85" s="92">
        <v>1.8565559006519951E-4</v>
      </c>
      <c r="Q85" s="92">
        <v>5.8539458259739359E-6</v>
      </c>
      <c r="R85" s="161"/>
    </row>
    <row r="86" spans="2:18">
      <c r="B86" s="84" t="s">
        <v>2259</v>
      </c>
      <c r="C86" s="94" t="s">
        <v>2141</v>
      </c>
      <c r="D86" s="81">
        <v>7236</v>
      </c>
      <c r="E86" s="81"/>
      <c r="F86" s="81" t="s">
        <v>635</v>
      </c>
      <c r="G86" s="107">
        <v>43761</v>
      </c>
      <c r="H86" s="81" t="s">
        <v>319</v>
      </c>
      <c r="I86" s="91">
        <v>1.0999999999999999</v>
      </c>
      <c r="J86" s="94" t="s">
        <v>135</v>
      </c>
      <c r="K86" s="95">
        <v>6.1839999999999999E-2</v>
      </c>
      <c r="L86" s="95">
        <v>6.54E-2</v>
      </c>
      <c r="M86" s="91">
        <v>14426.43</v>
      </c>
      <c r="N86" s="93">
        <v>101.18</v>
      </c>
      <c r="O86" s="91">
        <v>50.44605</v>
      </c>
      <c r="P86" s="92">
        <v>4.7039752381138864E-4</v>
      </c>
      <c r="Q86" s="92">
        <v>1.4832204191089001E-5</v>
      </c>
      <c r="R86" s="161"/>
    </row>
    <row r="87" spans="2:18">
      <c r="B87" s="84" t="s">
        <v>2259</v>
      </c>
      <c r="C87" s="94" t="s">
        <v>2141</v>
      </c>
      <c r="D87" s="81" t="s">
        <v>2187</v>
      </c>
      <c r="E87" s="81"/>
      <c r="F87" s="81" t="s">
        <v>635</v>
      </c>
      <c r="G87" s="107">
        <v>43761</v>
      </c>
      <c r="H87" s="81" t="s">
        <v>319</v>
      </c>
      <c r="I87" s="91">
        <v>1.1000000000000001</v>
      </c>
      <c r="J87" s="94" t="s">
        <v>135</v>
      </c>
      <c r="K87" s="95">
        <v>6.1839999999999999E-2</v>
      </c>
      <c r="L87" s="95">
        <v>6.5400000000000014E-2</v>
      </c>
      <c r="M87" s="91">
        <v>18625.03</v>
      </c>
      <c r="N87" s="93">
        <v>101.18</v>
      </c>
      <c r="O87" s="91">
        <v>65.127629999999996</v>
      </c>
      <c r="P87" s="92">
        <v>6.0729979619225508E-4</v>
      </c>
      <c r="Q87" s="92">
        <v>1.9148898806580372E-5</v>
      </c>
      <c r="R87" s="161"/>
    </row>
    <row r="88" spans="2:18">
      <c r="B88" s="84" t="s">
        <v>2259</v>
      </c>
      <c r="C88" s="94" t="s">
        <v>2141</v>
      </c>
      <c r="D88" s="81">
        <v>7058</v>
      </c>
      <c r="E88" s="81"/>
      <c r="F88" s="81" t="s">
        <v>635</v>
      </c>
      <c r="G88" s="107">
        <v>43761</v>
      </c>
      <c r="H88" s="81" t="s">
        <v>319</v>
      </c>
      <c r="I88" s="91">
        <v>1.1000000000000001</v>
      </c>
      <c r="J88" s="94" t="s">
        <v>135</v>
      </c>
      <c r="K88" s="95">
        <v>6.1839999999999999E-2</v>
      </c>
      <c r="L88" s="95">
        <v>6.54E-2</v>
      </c>
      <c r="M88" s="91">
        <v>728.01</v>
      </c>
      <c r="N88" s="93">
        <v>101.18</v>
      </c>
      <c r="O88" s="91">
        <v>2.5457199999999998</v>
      </c>
      <c r="P88" s="92">
        <v>2.3738238857494851E-5</v>
      </c>
      <c r="Q88" s="92">
        <v>7.4849544916478276E-7</v>
      </c>
      <c r="R88" s="161"/>
    </row>
    <row r="89" spans="2:18">
      <c r="B89" s="84" t="s">
        <v>2259</v>
      </c>
      <c r="C89" s="94" t="s">
        <v>2141</v>
      </c>
      <c r="D89" s="81">
        <v>7078</v>
      </c>
      <c r="E89" s="81"/>
      <c r="F89" s="81" t="s">
        <v>635</v>
      </c>
      <c r="G89" s="107">
        <v>43677</v>
      </c>
      <c r="H89" s="81" t="s">
        <v>319</v>
      </c>
      <c r="I89" s="91">
        <v>1.0999999999999999</v>
      </c>
      <c r="J89" s="94" t="s">
        <v>135</v>
      </c>
      <c r="K89" s="95">
        <v>6.1839999999999999E-2</v>
      </c>
      <c r="L89" s="95">
        <v>6.5399999999999986E-2</v>
      </c>
      <c r="M89" s="91">
        <v>13104.46</v>
      </c>
      <c r="N89" s="93">
        <v>101.18</v>
      </c>
      <c r="O89" s="91">
        <v>45.823459999999997</v>
      </c>
      <c r="P89" s="92">
        <v>4.2729296181703451E-4</v>
      </c>
      <c r="Q89" s="92">
        <v>1.3473065095526789E-5</v>
      </c>
      <c r="R89" s="161"/>
    </row>
    <row r="90" spans="2:18">
      <c r="B90" s="84" t="s">
        <v>2260</v>
      </c>
      <c r="C90" s="94" t="s">
        <v>2139</v>
      </c>
      <c r="D90" s="81" t="s">
        <v>2188</v>
      </c>
      <c r="E90" s="81"/>
      <c r="F90" s="81" t="s">
        <v>2180</v>
      </c>
      <c r="G90" s="107">
        <v>42978</v>
      </c>
      <c r="H90" s="81" t="s">
        <v>2138</v>
      </c>
      <c r="I90" s="91">
        <v>2.77</v>
      </c>
      <c r="J90" s="94" t="s">
        <v>136</v>
      </c>
      <c r="K90" s="95">
        <v>2.4500000000000001E-2</v>
      </c>
      <c r="L90" s="95">
        <v>1.89E-2</v>
      </c>
      <c r="M90" s="91">
        <v>12641.34</v>
      </c>
      <c r="N90" s="93">
        <v>102.38</v>
      </c>
      <c r="O90" s="91">
        <v>12.942410000000001</v>
      </c>
      <c r="P90" s="92">
        <v>1.2068492213268938E-4</v>
      </c>
      <c r="Q90" s="92">
        <v>3.8053419017899752E-6</v>
      </c>
      <c r="R90" s="161"/>
    </row>
    <row r="91" spans="2:18">
      <c r="B91" s="84" t="s">
        <v>2260</v>
      </c>
      <c r="C91" s="94" t="s">
        <v>2139</v>
      </c>
      <c r="D91" s="81" t="s">
        <v>2189</v>
      </c>
      <c r="E91" s="81"/>
      <c r="F91" s="81" t="s">
        <v>2180</v>
      </c>
      <c r="G91" s="107">
        <v>42978</v>
      </c>
      <c r="H91" s="81" t="s">
        <v>2138</v>
      </c>
      <c r="I91" s="91">
        <v>2.7700000000000005</v>
      </c>
      <c r="J91" s="94" t="s">
        <v>136</v>
      </c>
      <c r="K91" s="95">
        <v>2.76E-2</v>
      </c>
      <c r="L91" s="95">
        <v>1.9799999999999998E-2</v>
      </c>
      <c r="M91" s="91">
        <v>29496.44</v>
      </c>
      <c r="N91" s="93">
        <v>103.11</v>
      </c>
      <c r="O91" s="91">
        <v>30.413779999999999</v>
      </c>
      <c r="P91" s="92">
        <v>2.8360132858260131E-4</v>
      </c>
      <c r="Q91" s="92">
        <v>8.9422937015456873E-6</v>
      </c>
      <c r="R91" s="161"/>
    </row>
    <row r="92" spans="2:18">
      <c r="B92" s="84" t="s">
        <v>2261</v>
      </c>
      <c r="C92" s="94" t="s">
        <v>2141</v>
      </c>
      <c r="D92" s="81" t="s">
        <v>2190</v>
      </c>
      <c r="E92" s="81"/>
      <c r="F92" s="81" t="s">
        <v>627</v>
      </c>
      <c r="G92" s="107">
        <v>43552</v>
      </c>
      <c r="H92" s="81" t="s">
        <v>134</v>
      </c>
      <c r="I92" s="91">
        <v>6.8299999999999992</v>
      </c>
      <c r="J92" s="94" t="s">
        <v>136</v>
      </c>
      <c r="K92" s="95">
        <v>3.5499999999999997E-2</v>
      </c>
      <c r="L92" s="95">
        <v>3.0200000000000001E-2</v>
      </c>
      <c r="M92" s="91">
        <v>4010709.74</v>
      </c>
      <c r="N92" s="93">
        <v>103.88</v>
      </c>
      <c r="O92" s="91">
        <v>4166.32528</v>
      </c>
      <c r="P92" s="92">
        <v>3.8850001042793056E-2</v>
      </c>
      <c r="Q92" s="92">
        <v>1.2249876309335626E-3</v>
      </c>
      <c r="R92" s="161"/>
    </row>
    <row r="93" spans="2:18">
      <c r="B93" s="84" t="s">
        <v>2262</v>
      </c>
      <c r="C93" s="94" t="s">
        <v>2141</v>
      </c>
      <c r="D93" s="81" t="s">
        <v>2191</v>
      </c>
      <c r="E93" s="81"/>
      <c r="F93" s="81" t="s">
        <v>627</v>
      </c>
      <c r="G93" s="107">
        <v>43321</v>
      </c>
      <c r="H93" s="81" t="s">
        <v>134</v>
      </c>
      <c r="I93" s="91">
        <v>0.10999999999999999</v>
      </c>
      <c r="J93" s="94" t="s">
        <v>136</v>
      </c>
      <c r="K93" s="95">
        <v>2.75E-2</v>
      </c>
      <c r="L93" s="95">
        <v>1.89E-2</v>
      </c>
      <c r="M93" s="91">
        <v>7202.36</v>
      </c>
      <c r="N93" s="93">
        <v>100.26</v>
      </c>
      <c r="O93" s="91">
        <v>7.2210900000000002</v>
      </c>
      <c r="P93" s="92">
        <v>6.7334961909191706E-5</v>
      </c>
      <c r="Q93" s="92">
        <v>2.1231529795143697E-6</v>
      </c>
      <c r="R93" s="161"/>
    </row>
    <row r="94" spans="2:18">
      <c r="B94" s="84" t="s">
        <v>2262</v>
      </c>
      <c r="C94" s="94" t="s">
        <v>2141</v>
      </c>
      <c r="D94" s="81" t="s">
        <v>2192</v>
      </c>
      <c r="E94" s="81"/>
      <c r="F94" s="81" t="s">
        <v>627</v>
      </c>
      <c r="G94" s="107">
        <v>43779</v>
      </c>
      <c r="H94" s="81" t="s">
        <v>134</v>
      </c>
      <c r="I94" s="91">
        <v>8.9099999999999984</v>
      </c>
      <c r="J94" s="94" t="s">
        <v>136</v>
      </c>
      <c r="K94" s="95">
        <v>2.7243E-2</v>
      </c>
      <c r="L94" s="95">
        <v>2.4700000000000003E-2</v>
      </c>
      <c r="M94" s="91">
        <v>24861.24</v>
      </c>
      <c r="N94" s="93">
        <v>101.38</v>
      </c>
      <c r="O94" s="91">
        <v>25.204319999999999</v>
      </c>
      <c r="P94" s="92">
        <v>2.3502434219031736E-4</v>
      </c>
      <c r="Q94" s="92">
        <v>7.4106024304687543E-6</v>
      </c>
      <c r="R94" s="161"/>
    </row>
    <row r="95" spans="2:18">
      <c r="B95" s="84" t="s">
        <v>2262</v>
      </c>
      <c r="C95" s="94" t="s">
        <v>2141</v>
      </c>
      <c r="D95" s="81" t="s">
        <v>2193</v>
      </c>
      <c r="E95" s="81"/>
      <c r="F95" s="81" t="s">
        <v>627</v>
      </c>
      <c r="G95" s="107">
        <v>43227</v>
      </c>
      <c r="H95" s="81" t="s">
        <v>134</v>
      </c>
      <c r="I95" s="91">
        <v>9.07</v>
      </c>
      <c r="J95" s="94" t="s">
        <v>136</v>
      </c>
      <c r="K95" s="95">
        <v>2.9805999999999999E-2</v>
      </c>
      <c r="L95" s="95">
        <v>1.6E-2</v>
      </c>
      <c r="M95" s="91">
        <v>8177.37</v>
      </c>
      <c r="N95" s="93">
        <v>113.98</v>
      </c>
      <c r="O95" s="91">
        <v>9.32057</v>
      </c>
      <c r="P95" s="92">
        <v>8.6912117965841032E-5</v>
      </c>
      <c r="Q95" s="92">
        <v>2.7404444434666025E-6</v>
      </c>
      <c r="R95" s="161"/>
    </row>
    <row r="96" spans="2:18">
      <c r="B96" s="84" t="s">
        <v>2262</v>
      </c>
      <c r="C96" s="94" t="s">
        <v>2141</v>
      </c>
      <c r="D96" s="81" t="s">
        <v>2194</v>
      </c>
      <c r="E96" s="81"/>
      <c r="F96" s="81" t="s">
        <v>627</v>
      </c>
      <c r="G96" s="107">
        <v>43279</v>
      </c>
      <c r="H96" s="81" t="s">
        <v>134</v>
      </c>
      <c r="I96" s="91">
        <v>9.0999999999999979</v>
      </c>
      <c r="J96" s="94" t="s">
        <v>136</v>
      </c>
      <c r="K96" s="95">
        <v>2.9796999999999997E-2</v>
      </c>
      <c r="L96" s="95">
        <v>1.5199999999999998E-2</v>
      </c>
      <c r="M96" s="91">
        <v>9563.69</v>
      </c>
      <c r="N96" s="93">
        <v>113.83</v>
      </c>
      <c r="O96" s="91">
        <v>10.88636</v>
      </c>
      <c r="P96" s="92">
        <v>1.0151274058760495E-4</v>
      </c>
      <c r="Q96" s="92">
        <v>3.2008197751400486E-6</v>
      </c>
      <c r="R96" s="161"/>
    </row>
    <row r="97" spans="2:18">
      <c r="B97" s="84" t="s">
        <v>2262</v>
      </c>
      <c r="C97" s="94" t="s">
        <v>2141</v>
      </c>
      <c r="D97" s="81" t="s">
        <v>2195</v>
      </c>
      <c r="E97" s="81"/>
      <c r="F97" s="81" t="s">
        <v>627</v>
      </c>
      <c r="G97" s="107">
        <v>43321</v>
      </c>
      <c r="H97" s="81" t="s">
        <v>134</v>
      </c>
      <c r="I97" s="91">
        <v>9.1</v>
      </c>
      <c r="J97" s="94" t="s">
        <v>136</v>
      </c>
      <c r="K97" s="95">
        <v>3.0529000000000001E-2</v>
      </c>
      <c r="L97" s="95">
        <v>1.4600000000000002E-2</v>
      </c>
      <c r="M97" s="91">
        <v>53574.44</v>
      </c>
      <c r="N97" s="93">
        <v>114.97</v>
      </c>
      <c r="O97" s="91">
        <v>61.594529999999999</v>
      </c>
      <c r="P97" s="92">
        <v>5.7435447160533466E-4</v>
      </c>
      <c r="Q97" s="92">
        <v>1.8110092782569836E-5</v>
      </c>
      <c r="R97" s="161"/>
    </row>
    <row r="98" spans="2:18">
      <c r="B98" s="84" t="s">
        <v>2262</v>
      </c>
      <c r="C98" s="94" t="s">
        <v>2141</v>
      </c>
      <c r="D98" s="81" t="s">
        <v>2196</v>
      </c>
      <c r="E98" s="81"/>
      <c r="F98" s="81" t="s">
        <v>627</v>
      </c>
      <c r="G98" s="107">
        <v>43138</v>
      </c>
      <c r="H98" s="81" t="s">
        <v>134</v>
      </c>
      <c r="I98" s="91">
        <v>9.0399999999999991</v>
      </c>
      <c r="J98" s="94" t="s">
        <v>136</v>
      </c>
      <c r="K98" s="95">
        <v>2.8243000000000001E-2</v>
      </c>
      <c r="L98" s="95">
        <v>1.84E-2</v>
      </c>
      <c r="M98" s="91">
        <v>51273.39</v>
      </c>
      <c r="N98" s="93">
        <v>109.97</v>
      </c>
      <c r="O98" s="91">
        <v>56.385339999999999</v>
      </c>
      <c r="P98" s="92">
        <v>5.2578000289939936E-4</v>
      </c>
      <c r="Q98" s="92">
        <v>1.6578480897195681E-5</v>
      </c>
      <c r="R98" s="161"/>
    </row>
    <row r="99" spans="2:18">
      <c r="B99" s="84" t="s">
        <v>2262</v>
      </c>
      <c r="C99" s="94" t="s">
        <v>2141</v>
      </c>
      <c r="D99" s="81" t="s">
        <v>2197</v>
      </c>
      <c r="E99" s="81"/>
      <c r="F99" s="81" t="s">
        <v>627</v>
      </c>
      <c r="G99" s="107">
        <v>43417</v>
      </c>
      <c r="H99" s="81" t="s">
        <v>134</v>
      </c>
      <c r="I99" s="91">
        <v>9.01</v>
      </c>
      <c r="J99" s="94" t="s">
        <v>136</v>
      </c>
      <c r="K99" s="95">
        <v>3.2797E-2</v>
      </c>
      <c r="L99" s="95">
        <v>1.5600000000000001E-2</v>
      </c>
      <c r="M99" s="91">
        <v>60996.94</v>
      </c>
      <c r="N99" s="93">
        <v>115.93</v>
      </c>
      <c r="O99" s="91">
        <v>70.713750000000005</v>
      </c>
      <c r="P99" s="92">
        <v>6.5938904828856935E-4</v>
      </c>
      <c r="Q99" s="92">
        <v>2.0791336073242994E-5</v>
      </c>
      <c r="R99" s="161"/>
    </row>
    <row r="100" spans="2:18">
      <c r="B100" s="84" t="s">
        <v>2262</v>
      </c>
      <c r="C100" s="94" t="s">
        <v>2141</v>
      </c>
      <c r="D100" s="81" t="s">
        <v>2198</v>
      </c>
      <c r="E100" s="81"/>
      <c r="F100" s="81" t="s">
        <v>627</v>
      </c>
      <c r="G100" s="107">
        <v>43496</v>
      </c>
      <c r="H100" s="81" t="s">
        <v>134</v>
      </c>
      <c r="I100" s="91">
        <v>9.09</v>
      </c>
      <c r="J100" s="94" t="s">
        <v>136</v>
      </c>
      <c r="K100" s="95">
        <v>3.2190999999999997E-2</v>
      </c>
      <c r="L100" s="95">
        <v>1.3499999999999998E-2</v>
      </c>
      <c r="M100" s="91">
        <v>77081.73</v>
      </c>
      <c r="N100" s="93">
        <v>117.92</v>
      </c>
      <c r="O100" s="91">
        <v>90.894779999999997</v>
      </c>
      <c r="P100" s="92">
        <v>8.4757239544782856E-4</v>
      </c>
      <c r="Q100" s="92">
        <v>2.6724985144805444E-5</v>
      </c>
      <c r="R100" s="161"/>
    </row>
    <row r="101" spans="2:18">
      <c r="B101" s="84" t="s">
        <v>2262</v>
      </c>
      <c r="C101" s="94" t="s">
        <v>2141</v>
      </c>
      <c r="D101" s="81" t="s">
        <v>2199</v>
      </c>
      <c r="E101" s="81"/>
      <c r="F101" s="81" t="s">
        <v>627</v>
      </c>
      <c r="G101" s="107">
        <v>43613</v>
      </c>
      <c r="H101" s="81" t="s">
        <v>134</v>
      </c>
      <c r="I101" s="91">
        <v>9.129999999999999</v>
      </c>
      <c r="J101" s="94" t="s">
        <v>136</v>
      </c>
      <c r="K101" s="95">
        <v>2.7243E-2</v>
      </c>
      <c r="L101" s="95">
        <v>1.6200000000000003E-2</v>
      </c>
      <c r="M101" s="91">
        <v>20344.53</v>
      </c>
      <c r="N101" s="93">
        <v>109.69</v>
      </c>
      <c r="O101" s="91">
        <v>22.315909999999999</v>
      </c>
      <c r="P101" s="92">
        <v>2.0809059987051128E-4</v>
      </c>
      <c r="Q101" s="92">
        <v>6.5613488832121629E-6</v>
      </c>
      <c r="R101" s="161"/>
    </row>
    <row r="102" spans="2:18">
      <c r="B102" s="84" t="s">
        <v>2262</v>
      </c>
      <c r="C102" s="94" t="s">
        <v>2141</v>
      </c>
      <c r="D102" s="81" t="s">
        <v>2200</v>
      </c>
      <c r="E102" s="81"/>
      <c r="F102" s="81" t="s">
        <v>627</v>
      </c>
      <c r="G102" s="107">
        <v>43677</v>
      </c>
      <c r="H102" s="81" t="s">
        <v>134</v>
      </c>
      <c r="I102" s="91">
        <v>9.0400000000000009</v>
      </c>
      <c r="J102" s="94" t="s">
        <v>136</v>
      </c>
      <c r="K102" s="95">
        <v>2.7243E-2</v>
      </c>
      <c r="L102" s="95">
        <v>1.9199999999999998E-2</v>
      </c>
      <c r="M102" s="91">
        <v>20072.02</v>
      </c>
      <c r="N102" s="93">
        <v>106.79</v>
      </c>
      <c r="O102" s="91">
        <v>21.434909999999999</v>
      </c>
      <c r="P102" s="92">
        <v>1.9987548256245974E-4</v>
      </c>
      <c r="Q102" s="92">
        <v>6.3023162752607096E-6</v>
      </c>
      <c r="R102" s="161"/>
    </row>
    <row r="103" spans="2:18">
      <c r="B103" s="84" t="s">
        <v>2262</v>
      </c>
      <c r="C103" s="94" t="s">
        <v>2141</v>
      </c>
      <c r="D103" s="81" t="s">
        <v>2201</v>
      </c>
      <c r="E103" s="81"/>
      <c r="F103" s="81" t="s">
        <v>627</v>
      </c>
      <c r="G103" s="107">
        <v>43541</v>
      </c>
      <c r="H103" s="81" t="s">
        <v>134</v>
      </c>
      <c r="I103" s="91">
        <v>9.11</v>
      </c>
      <c r="J103" s="94" t="s">
        <v>136</v>
      </c>
      <c r="K103" s="95">
        <v>2.9270999999999998E-2</v>
      </c>
      <c r="L103" s="95">
        <v>1.5300000000000003E-2</v>
      </c>
      <c r="M103" s="91">
        <v>6619.37</v>
      </c>
      <c r="N103" s="93">
        <v>113.23</v>
      </c>
      <c r="O103" s="91">
        <v>7.4951099999999995</v>
      </c>
      <c r="P103" s="92">
        <v>6.9890133810159103E-5</v>
      </c>
      <c r="Q103" s="92">
        <v>2.203720647199792E-6</v>
      </c>
      <c r="R103" s="161"/>
    </row>
    <row r="104" spans="2:18">
      <c r="B104" s="84" t="s">
        <v>2263</v>
      </c>
      <c r="C104" s="94" t="s">
        <v>2141</v>
      </c>
      <c r="D104" s="81" t="s">
        <v>2202</v>
      </c>
      <c r="E104" s="81"/>
      <c r="F104" s="81" t="s">
        <v>900</v>
      </c>
      <c r="G104" s="107">
        <v>43803</v>
      </c>
      <c r="H104" s="81"/>
      <c r="I104" s="91">
        <v>7</v>
      </c>
      <c r="J104" s="94" t="s">
        <v>137</v>
      </c>
      <c r="K104" s="95">
        <v>2.3629999999999998E-2</v>
      </c>
      <c r="L104" s="95">
        <v>2.5899999999999999E-2</v>
      </c>
      <c r="M104" s="91">
        <v>2904949.01</v>
      </c>
      <c r="N104" s="93">
        <v>99.04</v>
      </c>
      <c r="O104" s="91">
        <v>11157.819519999999</v>
      </c>
      <c r="P104" s="92">
        <v>0.10404403661619446</v>
      </c>
      <c r="Q104" s="92">
        <v>3.2806346076245546E-3</v>
      </c>
      <c r="R104" s="161"/>
    </row>
    <row r="105" spans="2:18">
      <c r="B105" s="84" t="s">
        <v>2264</v>
      </c>
      <c r="C105" s="94" t="s">
        <v>2139</v>
      </c>
      <c r="D105" s="81">
        <v>7202</v>
      </c>
      <c r="E105" s="81"/>
      <c r="F105" s="81" t="s">
        <v>900</v>
      </c>
      <c r="G105" s="162">
        <v>43734</v>
      </c>
      <c r="H105" s="81"/>
      <c r="I105" s="91">
        <v>2.2800000000000002</v>
      </c>
      <c r="J105" s="94" t="s">
        <v>136</v>
      </c>
      <c r="K105" s="95">
        <v>2.2499999999999999E-2</v>
      </c>
      <c r="L105" s="95">
        <v>1.9900000000000001E-2</v>
      </c>
      <c r="M105" s="91">
        <v>1067181.96</v>
      </c>
      <c r="N105" s="93">
        <v>100.63</v>
      </c>
      <c r="O105" s="91">
        <v>1073.90526</v>
      </c>
      <c r="P105" s="92">
        <v>1.0013913380968888E-2</v>
      </c>
      <c r="Q105" s="92">
        <v>3.1575082882018556E-4</v>
      </c>
      <c r="R105" s="161"/>
    </row>
    <row r="106" spans="2:18">
      <c r="B106" s="84" t="s">
        <v>2264</v>
      </c>
      <c r="C106" s="94" t="s">
        <v>2139</v>
      </c>
      <c r="D106" s="81">
        <v>7203</v>
      </c>
      <c r="E106" s="81"/>
      <c r="F106" s="81" t="s">
        <v>900</v>
      </c>
      <c r="G106" s="162">
        <v>43734</v>
      </c>
      <c r="H106" s="81"/>
      <c r="I106" s="91">
        <v>0.42</v>
      </c>
      <c r="J106" s="94" t="s">
        <v>136</v>
      </c>
      <c r="K106" s="95">
        <v>0.02</v>
      </c>
      <c r="L106" s="95">
        <v>1.6199999999999999E-2</v>
      </c>
      <c r="M106" s="91">
        <v>357151.02</v>
      </c>
      <c r="N106" s="93">
        <v>100.16</v>
      </c>
      <c r="O106" s="91">
        <v>357.72246000000001</v>
      </c>
      <c r="P106" s="92">
        <v>3.3356776079736376E-3</v>
      </c>
      <c r="Q106" s="92">
        <v>1.051779588383762E-4</v>
      </c>
      <c r="R106" s="161"/>
    </row>
    <row r="107" spans="2:18">
      <c r="B107" s="84" t="s">
        <v>2264</v>
      </c>
      <c r="C107" s="94" t="s">
        <v>2139</v>
      </c>
      <c r="D107" s="81">
        <v>7250</v>
      </c>
      <c r="E107" s="81"/>
      <c r="F107" s="81" t="s">
        <v>900</v>
      </c>
      <c r="G107" s="162">
        <v>43768</v>
      </c>
      <c r="H107" s="81"/>
      <c r="I107" s="91">
        <v>2.2800000000000002</v>
      </c>
      <c r="J107" s="94" t="s">
        <v>136</v>
      </c>
      <c r="K107" s="95">
        <v>2.2499999999999999E-2</v>
      </c>
      <c r="L107" s="95">
        <v>2.1899999999999999E-2</v>
      </c>
      <c r="M107" s="91">
        <v>569197.81999999995</v>
      </c>
      <c r="N107" s="93">
        <v>100.17</v>
      </c>
      <c r="O107" s="91">
        <v>570.16548</v>
      </c>
      <c r="P107" s="92">
        <v>5.3166586869483707E-3</v>
      </c>
      <c r="Q107" s="92">
        <v>1.6764069381190939E-4</v>
      </c>
      <c r="R107" s="161"/>
    </row>
    <row r="108" spans="2:18">
      <c r="B108" s="84" t="s">
        <v>2264</v>
      </c>
      <c r="C108" s="94" t="s">
        <v>2139</v>
      </c>
      <c r="D108" s="81">
        <v>7251</v>
      </c>
      <c r="E108" s="81"/>
      <c r="F108" s="81" t="s">
        <v>900</v>
      </c>
      <c r="G108" s="162">
        <v>43768</v>
      </c>
      <c r="H108" s="81"/>
      <c r="I108" s="91">
        <v>0.42000000000000004</v>
      </c>
      <c r="J108" s="94" t="s">
        <v>136</v>
      </c>
      <c r="K108" s="95">
        <v>0.02</v>
      </c>
      <c r="L108" s="95">
        <v>2.23E-2</v>
      </c>
      <c r="M108" s="91">
        <v>218545.06</v>
      </c>
      <c r="N108" s="93">
        <v>99.91</v>
      </c>
      <c r="O108" s="91">
        <v>218.34836999999999</v>
      </c>
      <c r="P108" s="92">
        <v>2.0360470755639518E-3</v>
      </c>
      <c r="Q108" s="92">
        <v>6.4199032602779634E-5</v>
      </c>
      <c r="R108" s="161"/>
    </row>
    <row r="109" spans="2:18">
      <c r="B109" s="84" t="s">
        <v>2265</v>
      </c>
      <c r="C109" s="94" t="s">
        <v>2139</v>
      </c>
      <c r="D109" s="81">
        <v>6718</v>
      </c>
      <c r="E109" s="81"/>
      <c r="F109" s="81" t="s">
        <v>900</v>
      </c>
      <c r="G109" s="107">
        <v>43482</v>
      </c>
      <c r="H109" s="81"/>
      <c r="I109" s="91">
        <v>3.7099999999999995</v>
      </c>
      <c r="J109" s="94" t="s">
        <v>136</v>
      </c>
      <c r="K109" s="95">
        <v>4.1239999999999999E-2</v>
      </c>
      <c r="L109" s="95">
        <v>1.9199999999999998E-2</v>
      </c>
      <c r="M109" s="91">
        <v>5672707.8499999996</v>
      </c>
      <c r="N109" s="93">
        <v>108.36</v>
      </c>
      <c r="O109" s="91">
        <v>6146.9464800000005</v>
      </c>
      <c r="P109" s="92">
        <v>5.7318826809891595E-2</v>
      </c>
      <c r="Q109" s="92">
        <v>1.8073320972218001E-3</v>
      </c>
      <c r="R109" s="161"/>
    </row>
    <row r="110" spans="2:18">
      <c r="B110" s="84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91"/>
      <c r="N110" s="93"/>
      <c r="O110" s="81"/>
      <c r="P110" s="92"/>
      <c r="Q110" s="81"/>
      <c r="R110" s="161"/>
    </row>
    <row r="111" spans="2:18">
      <c r="B111" s="78" t="s">
        <v>41</v>
      </c>
      <c r="C111" s="79"/>
      <c r="D111" s="79"/>
      <c r="E111" s="79"/>
      <c r="F111" s="79"/>
      <c r="G111" s="79"/>
      <c r="H111" s="79"/>
      <c r="I111" s="88">
        <v>4.6904567152699448</v>
      </c>
      <c r="J111" s="79"/>
      <c r="K111" s="79"/>
      <c r="L111" s="99">
        <v>3.7937186375436346E-2</v>
      </c>
      <c r="M111" s="88"/>
      <c r="N111" s="90"/>
      <c r="O111" s="88">
        <v>42285.27087</v>
      </c>
      <c r="P111" s="89">
        <v>0.39430018229260455</v>
      </c>
      <c r="Q111" s="89">
        <v>1.2432762759806716E-2</v>
      </c>
      <c r="R111" s="161"/>
    </row>
    <row r="112" spans="2:18">
      <c r="B112" s="97" t="s">
        <v>39</v>
      </c>
      <c r="C112" s="79"/>
      <c r="D112" s="79"/>
      <c r="E112" s="79"/>
      <c r="F112" s="79"/>
      <c r="G112" s="79"/>
      <c r="H112" s="79"/>
      <c r="I112" s="88">
        <v>4.6904567152699448</v>
      </c>
      <c r="J112" s="79"/>
      <c r="K112" s="79"/>
      <c r="L112" s="99">
        <v>3.7937186375436346E-2</v>
      </c>
      <c r="M112" s="88"/>
      <c r="N112" s="90"/>
      <c r="O112" s="88">
        <v>42285.27087</v>
      </c>
      <c r="P112" s="89">
        <v>0.39430018229260455</v>
      </c>
      <c r="Q112" s="89">
        <v>1.2432762759806716E-2</v>
      </c>
      <c r="R112" s="161"/>
    </row>
    <row r="113" spans="2:18">
      <c r="B113" s="84" t="s">
        <v>2266</v>
      </c>
      <c r="C113" s="94" t="s">
        <v>2139</v>
      </c>
      <c r="D113" s="81" t="s">
        <v>2203</v>
      </c>
      <c r="E113" s="81"/>
      <c r="F113" s="81" t="s">
        <v>1740</v>
      </c>
      <c r="G113" s="107">
        <v>43754</v>
      </c>
      <c r="H113" s="81" t="s">
        <v>319</v>
      </c>
      <c r="I113" s="91">
        <v>5.7299999999999995</v>
      </c>
      <c r="J113" s="94" t="s">
        <v>135</v>
      </c>
      <c r="K113" s="95">
        <v>4.8000000000000001E-2</v>
      </c>
      <c r="L113" s="95">
        <v>3.2600000000000004E-2</v>
      </c>
      <c r="M113" s="91">
        <v>1626851</v>
      </c>
      <c r="N113" s="93">
        <v>110.59</v>
      </c>
      <c r="O113" s="91">
        <v>6217.8091100000001</v>
      </c>
      <c r="P113" s="92">
        <v>5.7979604129082346E-2</v>
      </c>
      <c r="Q113" s="92">
        <v>1.8281672071595967E-3</v>
      </c>
      <c r="R113" s="161"/>
    </row>
    <row r="114" spans="2:18">
      <c r="B114" s="84" t="s">
        <v>2266</v>
      </c>
      <c r="C114" s="94" t="s">
        <v>2139</v>
      </c>
      <c r="D114" s="81">
        <v>6831</v>
      </c>
      <c r="E114" s="81"/>
      <c r="F114" s="81" t="s">
        <v>1740</v>
      </c>
      <c r="G114" s="107">
        <v>43754</v>
      </c>
      <c r="H114" s="81" t="s">
        <v>319</v>
      </c>
      <c r="I114" s="91">
        <v>5.7199999999999989</v>
      </c>
      <c r="J114" s="94" t="s">
        <v>135</v>
      </c>
      <c r="K114" s="95">
        <v>4.5999999999999999E-2</v>
      </c>
      <c r="L114" s="95">
        <v>3.6799999999999999E-2</v>
      </c>
      <c r="M114" s="91">
        <v>1059355.6000000001</v>
      </c>
      <c r="N114" s="93">
        <v>106.85</v>
      </c>
      <c r="O114" s="91">
        <v>3911.9203900000002</v>
      </c>
      <c r="P114" s="92">
        <v>3.6477735418398105E-2</v>
      </c>
      <c r="Q114" s="92">
        <v>1.1501872198866813E-3</v>
      </c>
      <c r="R114" s="161"/>
    </row>
    <row r="115" spans="2:18">
      <c r="B115" s="84" t="s">
        <v>2267</v>
      </c>
      <c r="C115" s="94" t="s">
        <v>2141</v>
      </c>
      <c r="D115" s="81" t="s">
        <v>2204</v>
      </c>
      <c r="E115" s="81"/>
      <c r="F115" s="81" t="s">
        <v>970</v>
      </c>
      <c r="G115" s="107">
        <v>43830</v>
      </c>
      <c r="H115" s="81" t="s">
        <v>919</v>
      </c>
      <c r="I115" s="91">
        <v>9.8600000000000012</v>
      </c>
      <c r="J115" s="94" t="s">
        <v>135</v>
      </c>
      <c r="K115" s="95">
        <v>4.4800000000000006E-2</v>
      </c>
      <c r="L115" s="95">
        <v>4.4299999999999999E-2</v>
      </c>
      <c r="M115" s="91">
        <v>486801.1</v>
      </c>
      <c r="N115" s="93">
        <v>101.8</v>
      </c>
      <c r="O115" s="91">
        <v>1712.66749</v>
      </c>
      <c r="P115" s="92">
        <v>1.5970220590279444E-2</v>
      </c>
      <c r="Q115" s="92">
        <v>5.0356041599133883E-4</v>
      </c>
      <c r="R115" s="161"/>
    </row>
    <row r="116" spans="2:18">
      <c r="B116" s="84" t="s">
        <v>2268</v>
      </c>
      <c r="C116" s="94" t="s">
        <v>2141</v>
      </c>
      <c r="D116" s="81">
        <v>7258</v>
      </c>
      <c r="E116" s="81"/>
      <c r="F116" s="81" t="s">
        <v>900</v>
      </c>
      <c r="G116" s="107">
        <v>43774</v>
      </c>
      <c r="H116" s="81"/>
      <c r="I116" s="91">
        <v>5.28</v>
      </c>
      <c r="J116" s="94" t="s">
        <v>135</v>
      </c>
      <c r="K116" s="95">
        <v>4.0548000000000001E-2</v>
      </c>
      <c r="L116" s="95">
        <v>3.78E-2</v>
      </c>
      <c r="M116" s="91">
        <v>363786.09</v>
      </c>
      <c r="N116" s="93">
        <v>102.54</v>
      </c>
      <c r="O116" s="91">
        <v>1289.17876</v>
      </c>
      <c r="P116" s="92">
        <v>1.2021288018670173E-2</v>
      </c>
      <c r="Q116" s="92">
        <v>3.7904578469741279E-4</v>
      </c>
      <c r="R116" s="161"/>
    </row>
    <row r="117" spans="2:18">
      <c r="B117" s="84" t="s">
        <v>2269</v>
      </c>
      <c r="C117" s="94" t="s">
        <v>2141</v>
      </c>
      <c r="D117" s="81">
        <v>7030</v>
      </c>
      <c r="E117" s="81"/>
      <c r="F117" s="81" t="s">
        <v>900</v>
      </c>
      <c r="G117" s="107">
        <v>43649</v>
      </c>
      <c r="H117" s="81"/>
      <c r="I117" s="91">
        <v>1.3399999999999999</v>
      </c>
      <c r="J117" s="94" t="s">
        <v>135</v>
      </c>
      <c r="K117" s="95">
        <v>4.2645999999999996E-2</v>
      </c>
      <c r="L117" s="95">
        <v>4.1000000000000009E-2</v>
      </c>
      <c r="M117" s="91">
        <v>132105.45000000001</v>
      </c>
      <c r="N117" s="93">
        <v>100.49</v>
      </c>
      <c r="O117" s="91">
        <v>458.79356999999999</v>
      </c>
      <c r="P117" s="92">
        <v>4.2781418816455795E-3</v>
      </c>
      <c r="Q117" s="92">
        <v>1.3489499994149561E-4</v>
      </c>
      <c r="R117" s="161"/>
    </row>
    <row r="118" spans="2:18">
      <c r="B118" s="84" t="s">
        <v>2269</v>
      </c>
      <c r="C118" s="94" t="s">
        <v>2141</v>
      </c>
      <c r="D118" s="81">
        <v>7059</v>
      </c>
      <c r="E118" s="81"/>
      <c r="F118" s="81" t="s">
        <v>900</v>
      </c>
      <c r="G118" s="107">
        <v>43668</v>
      </c>
      <c r="H118" s="81"/>
      <c r="I118" s="91">
        <v>1.3399999999999999</v>
      </c>
      <c r="J118" s="94" t="s">
        <v>135</v>
      </c>
      <c r="K118" s="95">
        <v>4.2645999999999996E-2</v>
      </c>
      <c r="L118" s="95">
        <v>4.0999999999999995E-2</v>
      </c>
      <c r="M118" s="91">
        <v>29589.97</v>
      </c>
      <c r="N118" s="93">
        <v>100.49</v>
      </c>
      <c r="O118" s="91">
        <v>102.76402</v>
      </c>
      <c r="P118" s="92">
        <v>9.5825026032571466E-4</v>
      </c>
      <c r="Q118" s="92">
        <v>3.0214792399744954E-5</v>
      </c>
      <c r="R118" s="161"/>
    </row>
    <row r="119" spans="2:18">
      <c r="B119" s="84" t="s">
        <v>2269</v>
      </c>
      <c r="C119" s="94" t="s">
        <v>2141</v>
      </c>
      <c r="D119" s="81">
        <v>7107</v>
      </c>
      <c r="E119" s="81"/>
      <c r="F119" s="81" t="s">
        <v>900</v>
      </c>
      <c r="G119" s="107">
        <v>43697</v>
      </c>
      <c r="H119" s="81"/>
      <c r="I119" s="91">
        <v>1.34</v>
      </c>
      <c r="J119" s="94" t="s">
        <v>135</v>
      </c>
      <c r="K119" s="95">
        <v>4.2645999999999996E-2</v>
      </c>
      <c r="L119" s="95">
        <v>4.1000000000000009E-2</v>
      </c>
      <c r="M119" s="91">
        <v>45536.35</v>
      </c>
      <c r="N119" s="93">
        <v>100.49</v>
      </c>
      <c r="O119" s="91">
        <v>158.14476999999999</v>
      </c>
      <c r="P119" s="92">
        <v>1.4746626983028715E-3</v>
      </c>
      <c r="Q119" s="92">
        <v>4.6497902618595628E-5</v>
      </c>
      <c r="R119" s="161"/>
    </row>
    <row r="120" spans="2:18">
      <c r="B120" s="84" t="s">
        <v>2269</v>
      </c>
      <c r="C120" s="94" t="s">
        <v>2141</v>
      </c>
      <c r="D120" s="81">
        <v>7182</v>
      </c>
      <c r="E120" s="81"/>
      <c r="F120" s="81" t="s">
        <v>900</v>
      </c>
      <c r="G120" s="107">
        <v>43728</v>
      </c>
      <c r="H120" s="81"/>
      <c r="I120" s="91">
        <v>1.3399999999999999</v>
      </c>
      <c r="J120" s="94" t="s">
        <v>135</v>
      </c>
      <c r="K120" s="95">
        <v>4.2645999999999996E-2</v>
      </c>
      <c r="L120" s="95">
        <v>4.0999999999999995E-2</v>
      </c>
      <c r="M120" s="91">
        <v>64829.08</v>
      </c>
      <c r="N120" s="93">
        <v>100.49</v>
      </c>
      <c r="O120" s="91">
        <v>225.14717000000002</v>
      </c>
      <c r="P120" s="92">
        <v>2.099444282776189E-3</v>
      </c>
      <c r="Q120" s="92">
        <v>6.6198023402938935E-5</v>
      </c>
      <c r="R120" s="161"/>
    </row>
    <row r="121" spans="2:18">
      <c r="B121" s="84" t="s">
        <v>2269</v>
      </c>
      <c r="C121" s="94" t="s">
        <v>2141</v>
      </c>
      <c r="D121" s="81">
        <v>7223</v>
      </c>
      <c r="E121" s="81"/>
      <c r="F121" s="81" t="s">
        <v>900</v>
      </c>
      <c r="G121" s="107">
        <v>43759</v>
      </c>
      <c r="H121" s="81"/>
      <c r="I121" s="91">
        <v>1.3399999999999999</v>
      </c>
      <c r="J121" s="94" t="s">
        <v>135</v>
      </c>
      <c r="K121" s="95">
        <v>4.2645999999999996E-2</v>
      </c>
      <c r="L121" s="95">
        <v>4.0999999999999995E-2</v>
      </c>
      <c r="M121" s="91">
        <v>81185.97</v>
      </c>
      <c r="N121" s="93">
        <v>100.49</v>
      </c>
      <c r="O121" s="91">
        <v>281.95357999999999</v>
      </c>
      <c r="P121" s="92">
        <v>2.6291506641601525E-3</v>
      </c>
      <c r="Q121" s="92">
        <v>8.2900307773721584E-5</v>
      </c>
      <c r="R121" s="161"/>
    </row>
    <row r="122" spans="2:18">
      <c r="B122" s="84" t="s">
        <v>2269</v>
      </c>
      <c r="C122" s="94" t="s">
        <v>2141</v>
      </c>
      <c r="D122" s="81">
        <v>7272</v>
      </c>
      <c r="E122" s="81"/>
      <c r="F122" s="81" t="s">
        <v>900</v>
      </c>
      <c r="G122" s="107">
        <v>43799</v>
      </c>
      <c r="H122" s="81"/>
      <c r="I122" s="91">
        <v>1.34</v>
      </c>
      <c r="J122" s="94" t="s">
        <v>135</v>
      </c>
      <c r="K122" s="95">
        <v>4.2645999999999996E-2</v>
      </c>
      <c r="L122" s="95">
        <v>4.0999999999999995E-2</v>
      </c>
      <c r="M122" s="91">
        <v>107666.4</v>
      </c>
      <c r="N122" s="93">
        <v>100.49</v>
      </c>
      <c r="O122" s="91">
        <v>373.91836000000001</v>
      </c>
      <c r="P122" s="92">
        <v>3.4867005573600983E-3</v>
      </c>
      <c r="Q122" s="92">
        <v>1.0993989551842266E-4</v>
      </c>
      <c r="R122" s="161"/>
    </row>
    <row r="123" spans="2:18">
      <c r="B123" s="84" t="s">
        <v>2269</v>
      </c>
      <c r="C123" s="94" t="s">
        <v>2141</v>
      </c>
      <c r="D123" s="81">
        <v>7313</v>
      </c>
      <c r="E123" s="81"/>
      <c r="F123" s="81" t="s">
        <v>900</v>
      </c>
      <c r="G123" s="107">
        <v>43819</v>
      </c>
      <c r="H123" s="81"/>
      <c r="I123" s="91">
        <v>1.34</v>
      </c>
      <c r="J123" s="94" t="s">
        <v>135</v>
      </c>
      <c r="K123" s="95">
        <v>4.2645999999999996E-2</v>
      </c>
      <c r="L123" s="95">
        <v>4.1000000000000009E-2</v>
      </c>
      <c r="M123" s="91">
        <v>104157.26</v>
      </c>
      <c r="N123" s="93">
        <v>100.49</v>
      </c>
      <c r="O123" s="91">
        <v>361.73133000000001</v>
      </c>
      <c r="P123" s="92">
        <v>3.3730593756498336E-3</v>
      </c>
      <c r="Q123" s="92">
        <v>1.0635665129131416E-4</v>
      </c>
      <c r="R123" s="161"/>
    </row>
    <row r="124" spans="2:18">
      <c r="B124" s="84" t="s">
        <v>2270</v>
      </c>
      <c r="C124" s="94" t="s">
        <v>2141</v>
      </c>
      <c r="D124" s="81">
        <v>7276</v>
      </c>
      <c r="E124" s="81"/>
      <c r="F124" s="81" t="s">
        <v>900</v>
      </c>
      <c r="G124" s="107">
        <v>43798</v>
      </c>
      <c r="H124" s="81"/>
      <c r="I124" s="91">
        <v>6.32</v>
      </c>
      <c r="J124" s="94" t="s">
        <v>137</v>
      </c>
      <c r="K124" s="95">
        <v>2.6249999999999999E-2</v>
      </c>
      <c r="L124" s="95">
        <v>2.7300000000000001E-2</v>
      </c>
      <c r="M124" s="91">
        <v>314474.43</v>
      </c>
      <c r="N124" s="93">
        <v>99.75</v>
      </c>
      <c r="O124" s="91">
        <v>1216.54576</v>
      </c>
      <c r="P124" s="92">
        <v>1.1344002416586509E-2</v>
      </c>
      <c r="Q124" s="92">
        <v>3.5769014858692708E-4</v>
      </c>
      <c r="R124" s="161"/>
    </row>
    <row r="125" spans="2:18">
      <c r="B125" s="84" t="s">
        <v>2270</v>
      </c>
      <c r="C125" s="94" t="s">
        <v>2141</v>
      </c>
      <c r="D125" s="81">
        <v>7275</v>
      </c>
      <c r="E125" s="81"/>
      <c r="F125" s="81" t="s">
        <v>900</v>
      </c>
      <c r="G125" s="107">
        <v>43799</v>
      </c>
      <c r="H125" s="81"/>
      <c r="I125" s="91">
        <v>6.12</v>
      </c>
      <c r="J125" s="94" t="s">
        <v>138</v>
      </c>
      <c r="K125" s="95">
        <v>3.6693999999999997E-2</v>
      </c>
      <c r="L125" s="95">
        <v>3.7100000000000001E-2</v>
      </c>
      <c r="M125" s="91">
        <v>295510.89</v>
      </c>
      <c r="N125" s="93">
        <v>100.07</v>
      </c>
      <c r="O125" s="91">
        <v>1348.38419</v>
      </c>
      <c r="P125" s="92">
        <v>1.2573364695995523E-2</v>
      </c>
      <c r="Q125" s="92">
        <v>3.9645343161885113E-4</v>
      </c>
      <c r="R125" s="161"/>
    </row>
    <row r="126" spans="2:18">
      <c r="B126" s="84" t="s">
        <v>2271</v>
      </c>
      <c r="C126" s="94" t="s">
        <v>2141</v>
      </c>
      <c r="D126" s="81">
        <v>7088</v>
      </c>
      <c r="E126" s="81"/>
      <c r="F126" s="81" t="s">
        <v>900</v>
      </c>
      <c r="G126" s="107">
        <v>43684</v>
      </c>
      <c r="H126" s="81"/>
      <c r="I126" s="91">
        <v>8.69</v>
      </c>
      <c r="J126" s="94" t="s">
        <v>135</v>
      </c>
      <c r="K126" s="95">
        <v>4.36E-2</v>
      </c>
      <c r="L126" s="95">
        <v>3.9299999999999995E-2</v>
      </c>
      <c r="M126" s="91">
        <v>1412160.36</v>
      </c>
      <c r="N126" s="93">
        <v>106.45</v>
      </c>
      <c r="O126" s="91">
        <v>5195.2138600000008</v>
      </c>
      <c r="P126" s="92">
        <v>4.8444144495250009E-2</v>
      </c>
      <c r="Q126" s="92">
        <v>1.5275026050185429E-3</v>
      </c>
      <c r="R126" s="161"/>
    </row>
    <row r="127" spans="2:18">
      <c r="B127" s="84" t="s">
        <v>2272</v>
      </c>
      <c r="C127" s="94" t="s">
        <v>2141</v>
      </c>
      <c r="D127" s="81" t="s">
        <v>2205</v>
      </c>
      <c r="E127" s="81"/>
      <c r="F127" s="81" t="s">
        <v>900</v>
      </c>
      <c r="G127" s="107">
        <v>43797</v>
      </c>
      <c r="H127" s="81"/>
      <c r="I127" s="91">
        <v>6.06</v>
      </c>
      <c r="J127" s="94" t="s">
        <v>135</v>
      </c>
      <c r="K127" s="95">
        <v>4.7100000000000003E-2</v>
      </c>
      <c r="L127" s="95">
        <v>4.5899999999999996E-2</v>
      </c>
      <c r="M127" s="91">
        <v>30542.33</v>
      </c>
      <c r="N127" s="93">
        <v>103.01</v>
      </c>
      <c r="O127" s="91">
        <v>108.73146000000001</v>
      </c>
      <c r="P127" s="92">
        <v>1.0138952315274844E-3</v>
      </c>
      <c r="Q127" s="92">
        <v>3.1969345800418985E-5</v>
      </c>
      <c r="R127" s="161"/>
    </row>
    <row r="128" spans="2:18">
      <c r="B128" s="84" t="s">
        <v>2272</v>
      </c>
      <c r="C128" s="94" t="s">
        <v>2141</v>
      </c>
      <c r="D128" s="81">
        <v>7125</v>
      </c>
      <c r="E128" s="81"/>
      <c r="F128" s="81" t="s">
        <v>900</v>
      </c>
      <c r="G128" s="107">
        <v>43706</v>
      </c>
      <c r="H128" s="81"/>
      <c r="I128" s="91">
        <v>6.0600000000000014</v>
      </c>
      <c r="J128" s="94" t="s">
        <v>135</v>
      </c>
      <c r="K128" s="95">
        <v>4.7100000000000003E-2</v>
      </c>
      <c r="L128" s="95">
        <v>4.5899999999999996E-2</v>
      </c>
      <c r="M128" s="91">
        <v>71311.03</v>
      </c>
      <c r="N128" s="93">
        <v>103.01</v>
      </c>
      <c r="O128" s="91">
        <v>253.86909</v>
      </c>
      <c r="P128" s="92">
        <v>2.3672694157074849E-3</v>
      </c>
      <c r="Q128" s="92">
        <v>7.4642874530036558E-5</v>
      </c>
      <c r="R128" s="161"/>
    </row>
    <row r="129" spans="2:18">
      <c r="B129" s="84" t="s">
        <v>2272</v>
      </c>
      <c r="C129" s="94" t="s">
        <v>2141</v>
      </c>
      <c r="D129" s="81">
        <v>7204</v>
      </c>
      <c r="E129" s="81"/>
      <c r="F129" s="81" t="s">
        <v>900</v>
      </c>
      <c r="G129" s="107">
        <v>43738</v>
      </c>
      <c r="H129" s="81"/>
      <c r="I129" s="91">
        <v>6.0600000000000014</v>
      </c>
      <c r="J129" s="94" t="s">
        <v>135</v>
      </c>
      <c r="K129" s="95">
        <v>4.7100000000000003E-2</v>
      </c>
      <c r="L129" s="95">
        <v>4.5899999999999996E-2</v>
      </c>
      <c r="M129" s="91">
        <v>35108.53</v>
      </c>
      <c r="N129" s="93">
        <v>103.01</v>
      </c>
      <c r="O129" s="91">
        <v>124.98728</v>
      </c>
      <c r="P129" s="92">
        <v>1.1654769207880636E-3</v>
      </c>
      <c r="Q129" s="92">
        <v>3.6748900226059612E-5</v>
      </c>
      <c r="R129" s="161"/>
    </row>
    <row r="130" spans="2:18">
      <c r="B130" s="84" t="s">
        <v>2272</v>
      </c>
      <c r="C130" s="94" t="s">
        <v>2141</v>
      </c>
      <c r="D130" s="81">
        <v>7246</v>
      </c>
      <c r="E130" s="81"/>
      <c r="F130" s="81" t="s">
        <v>900</v>
      </c>
      <c r="G130" s="107">
        <v>43769</v>
      </c>
      <c r="H130" s="81"/>
      <c r="I130" s="91">
        <v>6.06</v>
      </c>
      <c r="J130" s="94" t="s">
        <v>135</v>
      </c>
      <c r="K130" s="95">
        <v>4.7100000000000003E-2</v>
      </c>
      <c r="L130" s="95">
        <v>4.590000000000001E-2</v>
      </c>
      <c r="M130" s="91">
        <v>66457.48</v>
      </c>
      <c r="N130" s="93">
        <v>103.01</v>
      </c>
      <c r="O130" s="91">
        <v>236.59032999999999</v>
      </c>
      <c r="P130" s="92">
        <v>2.2061490521005965E-3</v>
      </c>
      <c r="Q130" s="92">
        <v>6.9562554138473263E-5</v>
      </c>
      <c r="R130" s="161"/>
    </row>
    <row r="131" spans="2:18">
      <c r="B131" s="84" t="s">
        <v>2272</v>
      </c>
      <c r="C131" s="94" t="s">
        <v>2141</v>
      </c>
      <c r="D131" s="81">
        <v>7280</v>
      </c>
      <c r="E131" s="81"/>
      <c r="F131" s="81" t="s">
        <v>900</v>
      </c>
      <c r="G131" s="107">
        <v>43798</v>
      </c>
      <c r="H131" s="81"/>
      <c r="I131" s="91">
        <v>6.06</v>
      </c>
      <c r="J131" s="94" t="s">
        <v>135</v>
      </c>
      <c r="K131" s="95">
        <v>4.7100000000000003E-2</v>
      </c>
      <c r="L131" s="95">
        <v>4.5899999999999996E-2</v>
      </c>
      <c r="M131" s="91">
        <v>12011.8</v>
      </c>
      <c r="N131" s="93">
        <v>103.01</v>
      </c>
      <c r="O131" s="91">
        <v>42.762329999999999</v>
      </c>
      <c r="P131" s="92">
        <v>3.9874864621522314E-4</v>
      </c>
      <c r="Q131" s="92">
        <v>1.2573028220182372E-5</v>
      </c>
      <c r="R131" s="161"/>
    </row>
    <row r="132" spans="2:18">
      <c r="B132" s="84" t="s">
        <v>2272</v>
      </c>
      <c r="C132" s="94" t="s">
        <v>2141</v>
      </c>
      <c r="D132" s="81">
        <v>7337</v>
      </c>
      <c r="E132" s="81"/>
      <c r="F132" s="81" t="s">
        <v>900</v>
      </c>
      <c r="G132" s="107">
        <v>43830</v>
      </c>
      <c r="H132" s="81"/>
      <c r="I132" s="91">
        <v>6.0399999999999991</v>
      </c>
      <c r="J132" s="94" t="s">
        <v>135</v>
      </c>
      <c r="K132" s="95">
        <v>4.7994000000000002E-2</v>
      </c>
      <c r="L132" s="95">
        <v>5.0999999999999997E-2</v>
      </c>
      <c r="M132" s="91">
        <v>80598.64</v>
      </c>
      <c r="N132" s="93">
        <v>100</v>
      </c>
      <c r="O132" s="91">
        <v>278.5489</v>
      </c>
      <c r="P132" s="92">
        <v>2.5974028257987713E-3</v>
      </c>
      <c r="Q132" s="92">
        <v>8.1899259942120966E-5</v>
      </c>
      <c r="R132" s="161"/>
    </row>
    <row r="133" spans="2:18">
      <c r="B133" s="84" t="s">
        <v>2273</v>
      </c>
      <c r="C133" s="94" t="s">
        <v>2141</v>
      </c>
      <c r="D133" s="81">
        <v>6954</v>
      </c>
      <c r="E133" s="81"/>
      <c r="F133" s="81" t="s">
        <v>900</v>
      </c>
      <c r="G133" s="107">
        <v>43644</v>
      </c>
      <c r="H133" s="81"/>
      <c r="I133" s="91">
        <v>5.73</v>
      </c>
      <c r="J133" s="94" t="s">
        <v>135</v>
      </c>
      <c r="K133" s="95">
        <v>4.9446000000000004E-2</v>
      </c>
      <c r="L133" s="95">
        <v>4.6699999999999998E-2</v>
      </c>
      <c r="M133" s="91">
        <v>122253.13</v>
      </c>
      <c r="N133" s="93">
        <v>102.15</v>
      </c>
      <c r="O133" s="91">
        <v>431.59068000000002</v>
      </c>
      <c r="P133" s="92">
        <v>4.0244813453595161E-3</v>
      </c>
      <c r="Q133" s="92">
        <v>1.2689677571843487E-4</v>
      </c>
      <c r="R133" s="161"/>
    </row>
    <row r="134" spans="2:18">
      <c r="B134" s="84" t="s">
        <v>2273</v>
      </c>
      <c r="C134" s="94" t="s">
        <v>2141</v>
      </c>
      <c r="D134" s="81">
        <v>7020</v>
      </c>
      <c r="E134" s="81"/>
      <c r="F134" s="81" t="s">
        <v>900</v>
      </c>
      <c r="G134" s="107">
        <v>43643</v>
      </c>
      <c r="H134" s="81"/>
      <c r="I134" s="91">
        <v>5.7399999999999993</v>
      </c>
      <c r="J134" s="94" t="s">
        <v>135</v>
      </c>
      <c r="K134" s="95">
        <v>4.9446000000000004E-2</v>
      </c>
      <c r="L134" s="95">
        <v>4.5199999999999997E-2</v>
      </c>
      <c r="M134" s="91">
        <v>12225.31</v>
      </c>
      <c r="N134" s="93">
        <v>102.15</v>
      </c>
      <c r="O134" s="91">
        <v>43.159050000000001</v>
      </c>
      <c r="P134" s="92">
        <v>4.0244796669019502E-4</v>
      </c>
      <c r="Q134" s="92">
        <v>1.2689672279463303E-5</v>
      </c>
      <c r="R134" s="161"/>
    </row>
    <row r="135" spans="2:18">
      <c r="B135" s="84" t="s">
        <v>2273</v>
      </c>
      <c r="C135" s="94" t="s">
        <v>2141</v>
      </c>
      <c r="D135" s="81">
        <v>7082</v>
      </c>
      <c r="E135" s="81"/>
      <c r="F135" s="81" t="s">
        <v>900</v>
      </c>
      <c r="G135" s="107">
        <v>43682</v>
      </c>
      <c r="H135" s="81"/>
      <c r="I135" s="91">
        <v>5.75</v>
      </c>
      <c r="J135" s="94" t="s">
        <v>135</v>
      </c>
      <c r="K135" s="95">
        <v>4.9446000000000004E-2</v>
      </c>
      <c r="L135" s="95">
        <v>4.5199999999999997E-2</v>
      </c>
      <c r="M135" s="91">
        <v>8150.21</v>
      </c>
      <c r="N135" s="93">
        <v>102.15</v>
      </c>
      <c r="O135" s="91">
        <v>28.77272</v>
      </c>
      <c r="P135" s="92">
        <v>2.6829883095541508E-4</v>
      </c>
      <c r="Q135" s="92">
        <v>8.4597874000646294E-6</v>
      </c>
      <c r="R135" s="161"/>
    </row>
    <row r="136" spans="2:18">
      <c r="B136" s="84" t="s">
        <v>2273</v>
      </c>
      <c r="C136" s="94" t="s">
        <v>2141</v>
      </c>
      <c r="D136" s="81">
        <v>7144</v>
      </c>
      <c r="E136" s="81"/>
      <c r="F136" s="81" t="s">
        <v>900</v>
      </c>
      <c r="G136" s="107">
        <v>43738</v>
      </c>
      <c r="H136" s="81"/>
      <c r="I136" s="91">
        <v>5.72</v>
      </c>
      <c r="J136" s="94" t="s">
        <v>135</v>
      </c>
      <c r="K136" s="95">
        <v>4.7994000000000002E-2</v>
      </c>
      <c r="L136" s="95">
        <v>4.5200000000000004E-2</v>
      </c>
      <c r="M136" s="91">
        <v>28118.22</v>
      </c>
      <c r="N136" s="93">
        <v>102.15</v>
      </c>
      <c r="O136" s="91">
        <v>99.26585</v>
      </c>
      <c r="P136" s="92">
        <v>9.2563064975419748E-4</v>
      </c>
      <c r="Q136" s="92">
        <v>2.9186256533504845E-5</v>
      </c>
      <c r="R136" s="161"/>
    </row>
    <row r="137" spans="2:18">
      <c r="B137" s="84" t="s">
        <v>2273</v>
      </c>
      <c r="C137" s="94" t="s">
        <v>2141</v>
      </c>
      <c r="D137" s="81">
        <v>7196</v>
      </c>
      <c r="E137" s="81"/>
      <c r="F137" s="81" t="s">
        <v>900</v>
      </c>
      <c r="G137" s="107">
        <v>43735</v>
      </c>
      <c r="H137" s="81"/>
      <c r="I137" s="91">
        <v>5.75</v>
      </c>
      <c r="J137" s="94" t="s">
        <v>135</v>
      </c>
      <c r="K137" s="95">
        <v>4.9446000000000004E-2</v>
      </c>
      <c r="L137" s="95">
        <v>4.5199999999999997E-2</v>
      </c>
      <c r="M137" s="91">
        <v>46456.19</v>
      </c>
      <c r="N137" s="93">
        <v>102.15</v>
      </c>
      <c r="O137" s="91">
        <v>164.00448</v>
      </c>
      <c r="P137" s="92">
        <v>1.529303112651524E-3</v>
      </c>
      <c r="Q137" s="92">
        <v>4.8220781123861478E-5</v>
      </c>
      <c r="R137" s="161"/>
    </row>
    <row r="138" spans="2:18">
      <c r="B138" s="84" t="s">
        <v>2273</v>
      </c>
      <c r="C138" s="94" t="s">
        <v>2141</v>
      </c>
      <c r="D138" s="81">
        <v>7257</v>
      </c>
      <c r="E138" s="81"/>
      <c r="F138" s="81" t="s">
        <v>900</v>
      </c>
      <c r="G138" s="107">
        <v>43774</v>
      </c>
      <c r="H138" s="81"/>
      <c r="I138" s="91">
        <v>5.75</v>
      </c>
      <c r="J138" s="94" t="s">
        <v>135</v>
      </c>
      <c r="K138" s="95">
        <v>4.9446000000000004E-2</v>
      </c>
      <c r="L138" s="95">
        <v>4.5199999999999997E-2</v>
      </c>
      <c r="M138" s="91">
        <v>8965.23</v>
      </c>
      <c r="N138" s="93">
        <v>102.15</v>
      </c>
      <c r="O138" s="91">
        <v>31.64997</v>
      </c>
      <c r="P138" s="92">
        <v>2.95128508906143E-4</v>
      </c>
      <c r="Q138" s="92">
        <v>9.3057596716064212E-6</v>
      </c>
      <c r="R138" s="161"/>
    </row>
    <row r="139" spans="2:18">
      <c r="B139" s="84" t="s">
        <v>2273</v>
      </c>
      <c r="C139" s="94" t="s">
        <v>2141</v>
      </c>
      <c r="D139" s="81">
        <v>7301</v>
      </c>
      <c r="E139" s="81"/>
      <c r="F139" s="81" t="s">
        <v>900</v>
      </c>
      <c r="G139" s="107">
        <v>43804</v>
      </c>
      <c r="H139" s="81"/>
      <c r="I139" s="91">
        <v>5.72</v>
      </c>
      <c r="J139" s="94" t="s">
        <v>135</v>
      </c>
      <c r="K139" s="95">
        <v>4.7994000000000002E-2</v>
      </c>
      <c r="L139" s="95">
        <v>4.5199999999999997E-2</v>
      </c>
      <c r="M139" s="91">
        <v>138553.54999999999</v>
      </c>
      <c r="N139" s="93">
        <v>102.15</v>
      </c>
      <c r="O139" s="91">
        <v>489.13615000000004</v>
      </c>
      <c r="P139" s="92">
        <v>4.5610792870132743E-3</v>
      </c>
      <c r="Q139" s="92">
        <v>1.4381635933919778E-4</v>
      </c>
      <c r="R139" s="161"/>
    </row>
    <row r="140" spans="2:18">
      <c r="B140" s="84" t="s">
        <v>2273</v>
      </c>
      <c r="C140" s="94" t="s">
        <v>2141</v>
      </c>
      <c r="D140" s="81">
        <v>7336</v>
      </c>
      <c r="E140" s="81"/>
      <c r="F140" s="81" t="s">
        <v>900</v>
      </c>
      <c r="G140" s="107">
        <v>43830</v>
      </c>
      <c r="H140" s="81"/>
      <c r="I140" s="91">
        <v>5.72</v>
      </c>
      <c r="J140" s="94" t="s">
        <v>135</v>
      </c>
      <c r="K140" s="95">
        <v>4.7994000000000002E-2</v>
      </c>
      <c r="L140" s="95">
        <v>4.9100000000000005E-2</v>
      </c>
      <c r="M140" s="91">
        <v>17115.439999999999</v>
      </c>
      <c r="N140" s="93">
        <v>100</v>
      </c>
      <c r="O140" s="91">
        <v>59.150959999999998</v>
      </c>
      <c r="P140" s="92">
        <v>5.5156875741641811E-4</v>
      </c>
      <c r="Q140" s="92">
        <v>1.7391631590955839E-5</v>
      </c>
      <c r="R140" s="161"/>
    </row>
    <row r="141" spans="2:18">
      <c r="B141" s="84" t="s">
        <v>2274</v>
      </c>
      <c r="C141" s="94" t="s">
        <v>2141</v>
      </c>
      <c r="D141" s="81">
        <v>7319</v>
      </c>
      <c r="E141" s="81"/>
      <c r="F141" s="81" t="s">
        <v>900</v>
      </c>
      <c r="G141" s="107">
        <v>43818</v>
      </c>
      <c r="H141" s="81"/>
      <c r="I141" s="91">
        <v>2.5799999999999996</v>
      </c>
      <c r="J141" s="94" t="s">
        <v>135</v>
      </c>
      <c r="K141" s="95">
        <v>3.7089999999999998E-2</v>
      </c>
      <c r="L141" s="95">
        <v>3.6400000000000002E-2</v>
      </c>
      <c r="M141" s="91">
        <v>2553731.9300000002</v>
      </c>
      <c r="N141" s="93">
        <v>100.66</v>
      </c>
      <c r="O141" s="91">
        <v>8883.9468100000013</v>
      </c>
      <c r="P141" s="92">
        <v>8.2840709651124042E-2</v>
      </c>
      <c r="Q141" s="92">
        <v>2.6120680035145224E-3</v>
      </c>
      <c r="R141" s="161"/>
    </row>
    <row r="142" spans="2:18">
      <c r="B142" s="84" t="s">
        <v>2274</v>
      </c>
      <c r="C142" s="94" t="s">
        <v>2141</v>
      </c>
      <c r="D142" s="81">
        <v>7320</v>
      </c>
      <c r="E142" s="81"/>
      <c r="F142" s="81" t="s">
        <v>900</v>
      </c>
      <c r="G142" s="107">
        <v>43819</v>
      </c>
      <c r="H142" s="81"/>
      <c r="I142" s="91">
        <v>2.5799999999999996</v>
      </c>
      <c r="J142" s="94" t="s">
        <v>135</v>
      </c>
      <c r="K142" s="95">
        <v>3.7089999999999998E-2</v>
      </c>
      <c r="L142" s="95">
        <v>3.6400000000000002E-2</v>
      </c>
      <c r="M142" s="91">
        <v>77953.100000000006</v>
      </c>
      <c r="N142" s="93">
        <v>100.65</v>
      </c>
      <c r="O142" s="91">
        <v>271.15706</v>
      </c>
      <c r="P142" s="92">
        <v>2.5284756603931556E-3</v>
      </c>
      <c r="Q142" s="92">
        <v>7.9725902856127913E-5</v>
      </c>
      <c r="R142" s="161"/>
    </row>
    <row r="143" spans="2:18">
      <c r="B143" s="84" t="s">
        <v>2275</v>
      </c>
      <c r="C143" s="94" t="s">
        <v>2141</v>
      </c>
      <c r="D143" s="81">
        <v>7323</v>
      </c>
      <c r="E143" s="81"/>
      <c r="F143" s="81" t="s">
        <v>900</v>
      </c>
      <c r="G143" s="107">
        <v>43822</v>
      </c>
      <c r="H143" s="81"/>
      <c r="I143" s="91">
        <v>3.81</v>
      </c>
      <c r="J143" s="94" t="s">
        <v>135</v>
      </c>
      <c r="K143" s="95">
        <v>5.7054000000000001E-2</v>
      </c>
      <c r="L143" s="95">
        <v>5.8099999999999999E-2</v>
      </c>
      <c r="M143" s="91">
        <v>210689.83</v>
      </c>
      <c r="N143" s="93">
        <v>100</v>
      </c>
      <c r="O143" s="91">
        <v>728.14404999999999</v>
      </c>
      <c r="P143" s="92">
        <v>6.7897716094321749E-3</v>
      </c>
      <c r="Q143" s="92">
        <v>2.1408973012012871E-4</v>
      </c>
      <c r="R143" s="161"/>
    </row>
    <row r="144" spans="2:18">
      <c r="B144" s="84" t="s">
        <v>2275</v>
      </c>
      <c r="C144" s="94" t="s">
        <v>2141</v>
      </c>
      <c r="D144" s="81">
        <v>7324</v>
      </c>
      <c r="E144" s="81"/>
      <c r="F144" s="81" t="s">
        <v>900</v>
      </c>
      <c r="G144" s="107">
        <v>43822</v>
      </c>
      <c r="H144" s="81"/>
      <c r="I144" s="91">
        <v>3.8</v>
      </c>
      <c r="J144" s="94" t="s">
        <v>135</v>
      </c>
      <c r="K144" s="95">
        <v>5.9271000000000004E-2</v>
      </c>
      <c r="L144" s="95">
        <v>5.6100000000000004E-2</v>
      </c>
      <c r="M144" s="91">
        <v>214377.19</v>
      </c>
      <c r="N144" s="93">
        <v>100</v>
      </c>
      <c r="O144" s="91">
        <v>740.88756999999998</v>
      </c>
      <c r="P144" s="92">
        <v>6.908601929202323E-3</v>
      </c>
      <c r="Q144" s="92">
        <v>2.1783659416108386E-4</v>
      </c>
      <c r="R144" s="161"/>
    </row>
    <row r="145" spans="2:18">
      <c r="B145" s="84" t="s">
        <v>2275</v>
      </c>
      <c r="C145" s="94" t="s">
        <v>2141</v>
      </c>
      <c r="D145" s="81">
        <v>7325</v>
      </c>
      <c r="E145" s="81"/>
      <c r="F145" s="81" t="s">
        <v>900</v>
      </c>
      <c r="G145" s="107">
        <v>43822</v>
      </c>
      <c r="H145" s="81"/>
      <c r="I145" s="91">
        <v>3.8</v>
      </c>
      <c r="J145" s="94" t="s">
        <v>135</v>
      </c>
      <c r="K145" s="95">
        <v>5.9138000000000003E-2</v>
      </c>
      <c r="L145" s="95">
        <v>5.6799999999999996E-2</v>
      </c>
      <c r="M145" s="91">
        <v>214377.19</v>
      </c>
      <c r="N145" s="93">
        <v>100</v>
      </c>
      <c r="O145" s="91">
        <v>740.88756000000001</v>
      </c>
      <c r="P145" s="92">
        <v>6.9086018359546808E-3</v>
      </c>
      <c r="Q145" s="92">
        <v>2.1783659122087267E-4</v>
      </c>
      <c r="R145" s="161"/>
    </row>
    <row r="146" spans="2:18">
      <c r="B146" s="84" t="s">
        <v>2276</v>
      </c>
      <c r="C146" s="94" t="s">
        <v>2141</v>
      </c>
      <c r="D146" s="81">
        <v>7056</v>
      </c>
      <c r="E146" s="81"/>
      <c r="F146" s="81" t="s">
        <v>900</v>
      </c>
      <c r="G146" s="107">
        <v>43664</v>
      </c>
      <c r="H146" s="81"/>
      <c r="I146" s="91">
        <v>1.1399999999999999</v>
      </c>
      <c r="J146" s="94" t="s">
        <v>135</v>
      </c>
      <c r="K146" s="95">
        <v>3.6840000000000005E-2</v>
      </c>
      <c r="L146" s="95">
        <v>3.4200000000000001E-2</v>
      </c>
      <c r="M146" s="91">
        <v>1587138.53</v>
      </c>
      <c r="N146" s="93">
        <v>100.76</v>
      </c>
      <c r="O146" s="91">
        <v>5526.8380700000007</v>
      </c>
      <c r="P146" s="92">
        <v>5.1536462074523469E-2</v>
      </c>
      <c r="Q146" s="92">
        <v>1.6250071271253993E-3</v>
      </c>
      <c r="R146" s="161"/>
    </row>
    <row r="147" spans="2:18">
      <c r="B147" s="84" t="s">
        <v>2276</v>
      </c>
      <c r="C147" s="94" t="s">
        <v>2141</v>
      </c>
      <c r="D147" s="81">
        <v>7296</v>
      </c>
      <c r="E147" s="81"/>
      <c r="F147" s="81" t="s">
        <v>900</v>
      </c>
      <c r="G147" s="107">
        <v>43801</v>
      </c>
      <c r="H147" s="81"/>
      <c r="I147" s="91">
        <v>1.1399999999999999</v>
      </c>
      <c r="J147" s="94" t="s">
        <v>135</v>
      </c>
      <c r="K147" s="95">
        <v>3.6840000000000005E-2</v>
      </c>
      <c r="L147" s="95">
        <v>3.4099999999999998E-2</v>
      </c>
      <c r="M147" s="91">
        <v>6778.06</v>
      </c>
      <c r="N147" s="93">
        <v>100.76</v>
      </c>
      <c r="O147" s="91">
        <v>23.602990000000002</v>
      </c>
      <c r="P147" s="92">
        <v>2.2009231744695508E-4</v>
      </c>
      <c r="Q147" s="92">
        <v>6.9397775881408316E-6</v>
      </c>
      <c r="R147" s="161"/>
    </row>
    <row r="148" spans="2:18">
      <c r="B148" s="84" t="s">
        <v>2277</v>
      </c>
      <c r="C148" s="94" t="s">
        <v>2141</v>
      </c>
      <c r="D148" s="81">
        <v>7210</v>
      </c>
      <c r="E148" s="81"/>
      <c r="F148" s="81" t="s">
        <v>900</v>
      </c>
      <c r="G148" s="107">
        <v>43741</v>
      </c>
      <c r="H148" s="81"/>
      <c r="I148" s="91">
        <v>4.25</v>
      </c>
      <c r="J148" s="94" t="s">
        <v>135</v>
      </c>
      <c r="K148" s="95">
        <v>4.1147000000000003E-2</v>
      </c>
      <c r="L148" s="95">
        <v>3.9500000000000007E-2</v>
      </c>
      <c r="M148" s="91">
        <v>35224.300000000003</v>
      </c>
      <c r="N148" s="93">
        <v>101.38</v>
      </c>
      <c r="O148" s="91">
        <v>123.41515</v>
      </c>
      <c r="P148" s="92">
        <v>1.1508171791609274E-3</v>
      </c>
      <c r="Q148" s="92">
        <v>3.6286660800476503E-5</v>
      </c>
      <c r="R148" s="161"/>
    </row>
    <row r="149" spans="2:18">
      <c r="B149" s="151"/>
      <c r="C149" s="151"/>
      <c r="D149" s="151"/>
      <c r="E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</row>
    <row r="150" spans="2:18">
      <c r="B150" s="151"/>
      <c r="C150" s="151"/>
      <c r="D150" s="151"/>
      <c r="E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</row>
    <row r="151" spans="2:18">
      <c r="B151" s="151"/>
      <c r="C151" s="151"/>
      <c r="D151" s="151"/>
      <c r="E151" s="151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</row>
    <row r="152" spans="2:18">
      <c r="B152" s="153" t="s">
        <v>223</v>
      </c>
      <c r="C152" s="151"/>
      <c r="D152" s="151"/>
      <c r="E152" s="151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</row>
    <row r="153" spans="2:18">
      <c r="B153" s="153" t="s">
        <v>115</v>
      </c>
      <c r="C153" s="151"/>
      <c r="D153" s="151"/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</row>
    <row r="154" spans="2:18">
      <c r="B154" s="153" t="s">
        <v>205</v>
      </c>
      <c r="C154" s="151"/>
      <c r="D154" s="151"/>
      <c r="E154" s="151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2:18">
      <c r="B155" s="153" t="s">
        <v>213</v>
      </c>
      <c r="C155" s="151"/>
      <c r="D155" s="151"/>
      <c r="E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</row>
    <row r="156" spans="2:18">
      <c r="B156" s="151"/>
      <c r="C156" s="151"/>
      <c r="D156" s="151"/>
      <c r="E156" s="151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</row>
    <row r="157" spans="2:18">
      <c r="B157" s="151"/>
      <c r="C157" s="151"/>
      <c r="D157" s="151"/>
      <c r="E157" s="151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</row>
    <row r="158" spans="2:18">
      <c r="B158" s="151"/>
      <c r="C158" s="151"/>
      <c r="D158" s="151"/>
      <c r="E158" s="151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</row>
    <row r="159" spans="2:18">
      <c r="B159" s="151"/>
      <c r="C159" s="151"/>
      <c r="D159" s="151"/>
      <c r="E159" s="151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</row>
    <row r="160" spans="2:18">
      <c r="B160" s="151"/>
      <c r="C160" s="151"/>
      <c r="D160" s="151"/>
      <c r="E160" s="151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</row>
    <row r="161" spans="2:18">
      <c r="B161" s="151"/>
      <c r="C161" s="151"/>
      <c r="D161" s="151"/>
      <c r="E161" s="151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</row>
    <row r="162" spans="2:18">
      <c r="B162" s="151"/>
      <c r="C162" s="151"/>
      <c r="D162" s="151"/>
      <c r="E162" s="151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</row>
    <row r="163" spans="2:18">
      <c r="B163" s="151"/>
      <c r="C163" s="151"/>
      <c r="D163" s="151"/>
      <c r="E163" s="151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</row>
    <row r="164" spans="2:18">
      <c r="B164" s="151"/>
      <c r="C164" s="151"/>
      <c r="D164" s="151"/>
      <c r="E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</row>
    <row r="165" spans="2:18">
      <c r="B165" s="151"/>
      <c r="C165" s="151"/>
      <c r="D165" s="151"/>
      <c r="E165" s="151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</row>
    <row r="166" spans="2:18">
      <c r="B166" s="151"/>
      <c r="C166" s="151"/>
      <c r="D166" s="151"/>
      <c r="E166" s="151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</row>
    <row r="167" spans="2:18">
      <c r="B167" s="151"/>
      <c r="C167" s="151"/>
      <c r="D167" s="151"/>
      <c r="E167" s="151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</row>
    <row r="168" spans="2:18">
      <c r="B168" s="151"/>
      <c r="C168" s="151"/>
      <c r="D168" s="151"/>
      <c r="E168" s="151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</row>
    <row r="169" spans="2:18">
      <c r="B169" s="151"/>
      <c r="C169" s="151"/>
      <c r="D169" s="151"/>
      <c r="E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</row>
    <row r="170" spans="2:18">
      <c r="B170" s="151"/>
      <c r="C170" s="151"/>
      <c r="D170" s="151"/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</row>
    <row r="171" spans="2:18">
      <c r="B171" s="151"/>
      <c r="C171" s="151"/>
      <c r="D171" s="151"/>
      <c r="E171" s="151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</row>
    <row r="172" spans="2:18">
      <c r="B172" s="151"/>
      <c r="C172" s="151"/>
      <c r="D172" s="151"/>
      <c r="E172" s="151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</row>
    <row r="173" spans="2:18">
      <c r="B173" s="151"/>
      <c r="C173" s="151"/>
      <c r="D173" s="151"/>
      <c r="E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</row>
    <row r="174" spans="2:18">
      <c r="B174" s="151"/>
      <c r="C174" s="151"/>
      <c r="D174" s="151"/>
      <c r="E174" s="151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</row>
    <row r="175" spans="2:18">
      <c r="B175" s="151"/>
      <c r="C175" s="151"/>
      <c r="D175" s="151"/>
      <c r="E175" s="151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</row>
    <row r="176" spans="2:18">
      <c r="B176" s="151"/>
      <c r="C176" s="151"/>
      <c r="D176" s="151"/>
      <c r="E176" s="151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</row>
    <row r="177" spans="2:18">
      <c r="B177" s="151"/>
      <c r="C177" s="151"/>
      <c r="D177" s="151"/>
      <c r="E177" s="151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</row>
    <row r="178" spans="2:18">
      <c r="B178" s="151"/>
      <c r="C178" s="151"/>
      <c r="D178" s="151"/>
      <c r="E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</row>
    <row r="179" spans="2:18">
      <c r="B179" s="151"/>
      <c r="C179" s="151"/>
      <c r="D179" s="151"/>
      <c r="E179" s="151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</row>
    <row r="180" spans="2:18">
      <c r="B180" s="151"/>
      <c r="C180" s="151"/>
      <c r="D180" s="151"/>
      <c r="E180" s="151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</row>
    <row r="181" spans="2:18">
      <c r="B181" s="151"/>
      <c r="C181" s="151"/>
      <c r="D181" s="151"/>
      <c r="E181" s="151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</row>
    <row r="182" spans="2:18">
      <c r="B182" s="151"/>
      <c r="C182" s="151"/>
      <c r="D182" s="151"/>
      <c r="E182" s="151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</row>
    <row r="183" spans="2:18">
      <c r="B183" s="151"/>
      <c r="C183" s="151"/>
      <c r="D183" s="151"/>
      <c r="E183" s="151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</row>
    <row r="184" spans="2:18">
      <c r="B184" s="151"/>
      <c r="C184" s="151"/>
      <c r="D184" s="151"/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</row>
    <row r="185" spans="2:18">
      <c r="B185" s="151"/>
      <c r="C185" s="151"/>
      <c r="D185" s="151"/>
      <c r="E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</row>
    <row r="186" spans="2:18">
      <c r="B186" s="151"/>
      <c r="C186" s="151"/>
      <c r="D186" s="151"/>
      <c r="E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</row>
    <row r="187" spans="2:18">
      <c r="B187" s="151"/>
      <c r="C187" s="151"/>
      <c r="D187" s="151"/>
      <c r="E187" s="151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</row>
    <row r="188" spans="2:18">
      <c r="B188" s="151"/>
      <c r="C188" s="151"/>
      <c r="D188" s="151"/>
      <c r="E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</row>
    <row r="189" spans="2:18">
      <c r="B189" s="151"/>
      <c r="C189" s="151"/>
      <c r="D189" s="151"/>
      <c r="E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</row>
    <row r="190" spans="2:18">
      <c r="B190" s="151"/>
      <c r="C190" s="151"/>
      <c r="D190" s="151"/>
      <c r="E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</row>
    <row r="191" spans="2:18">
      <c r="B191" s="151"/>
      <c r="C191" s="151"/>
      <c r="D191" s="151"/>
      <c r="E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</row>
    <row r="192" spans="2:18">
      <c r="B192" s="151"/>
      <c r="C192" s="151"/>
      <c r="D192" s="151"/>
      <c r="E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</row>
    <row r="193" spans="2:18">
      <c r="B193" s="151"/>
      <c r="C193" s="151"/>
      <c r="D193" s="151"/>
      <c r="E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</row>
    <row r="194" spans="2:18">
      <c r="B194" s="151"/>
      <c r="C194" s="151"/>
      <c r="D194" s="151"/>
      <c r="E194" s="151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</row>
    <row r="195" spans="2:18">
      <c r="B195" s="151"/>
      <c r="C195" s="151"/>
      <c r="D195" s="151"/>
      <c r="E195" s="151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</row>
    <row r="196" spans="2:18">
      <c r="B196" s="151"/>
      <c r="C196" s="151"/>
      <c r="D196" s="151"/>
      <c r="E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</row>
    <row r="197" spans="2:18">
      <c r="B197" s="151"/>
      <c r="C197" s="151"/>
      <c r="D197" s="151"/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</row>
    <row r="198" spans="2:18">
      <c r="B198" s="151"/>
      <c r="C198" s="151"/>
      <c r="D198" s="151"/>
      <c r="E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</row>
    <row r="199" spans="2:18">
      <c r="B199" s="151"/>
      <c r="C199" s="151"/>
      <c r="D199" s="151"/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</row>
    <row r="200" spans="2:18">
      <c r="B200" s="151"/>
      <c r="C200" s="151"/>
      <c r="D200" s="151"/>
      <c r="E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</row>
    <row r="201" spans="2:18">
      <c r="B201" s="151"/>
      <c r="C201" s="151"/>
      <c r="D201" s="151"/>
      <c r="E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</row>
    <row r="202" spans="2:18">
      <c r="B202" s="151"/>
      <c r="C202" s="151"/>
      <c r="D202" s="151"/>
      <c r="E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</row>
    <row r="203" spans="2:18">
      <c r="B203" s="151"/>
      <c r="C203" s="151"/>
      <c r="D203" s="151"/>
      <c r="E203" s="151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</row>
    <row r="204" spans="2:18">
      <c r="B204" s="151"/>
      <c r="C204" s="151"/>
      <c r="D204" s="151"/>
      <c r="E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</row>
    <row r="205" spans="2:18">
      <c r="B205" s="151"/>
      <c r="C205" s="151"/>
      <c r="D205" s="151"/>
      <c r="E205" s="151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</row>
    <row r="206" spans="2:18">
      <c r="B206" s="151"/>
      <c r="C206" s="151"/>
      <c r="D206" s="151"/>
      <c r="E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</row>
    <row r="207" spans="2:18">
      <c r="B207" s="151"/>
      <c r="C207" s="151"/>
      <c r="D207" s="151"/>
      <c r="E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</row>
    <row r="208" spans="2:18">
      <c r="B208" s="151"/>
      <c r="C208" s="151"/>
      <c r="D208" s="151"/>
      <c r="E208" s="151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</row>
    <row r="209" spans="2:18">
      <c r="B209" s="151"/>
      <c r="C209" s="151"/>
      <c r="D209" s="151"/>
      <c r="E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</row>
    <row r="210" spans="2:18">
      <c r="B210" s="151"/>
      <c r="C210" s="151"/>
      <c r="D210" s="151"/>
      <c r="E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</row>
    <row r="211" spans="2:18">
      <c r="B211" s="151"/>
      <c r="C211" s="151"/>
      <c r="D211" s="151"/>
      <c r="E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</row>
    <row r="212" spans="2:18">
      <c r="B212" s="151"/>
      <c r="C212" s="151"/>
      <c r="D212" s="151"/>
      <c r="E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</row>
    <row r="213" spans="2:18">
      <c r="B213" s="151"/>
      <c r="C213" s="151"/>
      <c r="D213" s="151"/>
      <c r="E213" s="151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</row>
    <row r="214" spans="2:18">
      <c r="B214" s="151"/>
      <c r="C214" s="151"/>
      <c r="D214" s="151"/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</row>
    <row r="215" spans="2:18">
      <c r="B215" s="151"/>
      <c r="C215" s="151"/>
      <c r="D215" s="151"/>
      <c r="E215" s="151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</row>
    <row r="216" spans="2:18">
      <c r="B216" s="151"/>
      <c r="C216" s="151"/>
      <c r="D216" s="151"/>
      <c r="E216" s="151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</row>
    <row r="217" spans="2:18">
      <c r="B217" s="151"/>
      <c r="C217" s="151"/>
      <c r="D217" s="151"/>
      <c r="E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</row>
    <row r="218" spans="2:18">
      <c r="B218" s="151"/>
      <c r="C218" s="151"/>
      <c r="D218" s="151"/>
      <c r="E218" s="151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</row>
    <row r="219" spans="2:18">
      <c r="B219" s="151"/>
      <c r="C219" s="151"/>
      <c r="D219" s="151"/>
      <c r="E219" s="151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</row>
    <row r="220" spans="2:18">
      <c r="B220" s="151"/>
      <c r="C220" s="151"/>
      <c r="D220" s="151"/>
      <c r="E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</row>
    <row r="221" spans="2:18">
      <c r="B221" s="151"/>
      <c r="C221" s="151"/>
      <c r="D221" s="151"/>
      <c r="E221" s="151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</row>
    <row r="222" spans="2:18">
      <c r="B222" s="151"/>
      <c r="C222" s="151"/>
      <c r="D222" s="151"/>
      <c r="E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</row>
    <row r="223" spans="2:18">
      <c r="B223" s="151"/>
      <c r="C223" s="151"/>
      <c r="D223" s="151"/>
      <c r="E223" s="151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</row>
    <row r="224" spans="2:18">
      <c r="B224" s="151"/>
      <c r="C224" s="151"/>
      <c r="D224" s="151"/>
      <c r="E224" s="151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</row>
    <row r="225" spans="2:18">
      <c r="B225" s="151"/>
      <c r="C225" s="151"/>
      <c r="D225" s="151"/>
      <c r="E225" s="151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</row>
    <row r="226" spans="2:18">
      <c r="B226" s="151"/>
      <c r="C226" s="151"/>
      <c r="D226" s="151"/>
      <c r="E226" s="151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</row>
    <row r="227" spans="2:18">
      <c r="B227" s="151"/>
      <c r="C227" s="151"/>
      <c r="D227" s="151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</row>
    <row r="228" spans="2:18">
      <c r="B228" s="151"/>
      <c r="C228" s="151"/>
      <c r="D228" s="151"/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</row>
    <row r="229" spans="2:18">
      <c r="B229" s="151"/>
      <c r="C229" s="151"/>
      <c r="D229" s="151"/>
      <c r="E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</row>
    <row r="230" spans="2:18">
      <c r="B230" s="151"/>
      <c r="C230" s="151"/>
      <c r="D230" s="151"/>
      <c r="E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</row>
    <row r="231" spans="2:18">
      <c r="B231" s="151"/>
      <c r="C231" s="151"/>
      <c r="D231" s="151"/>
      <c r="E231" s="151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</row>
    <row r="232" spans="2:18">
      <c r="B232" s="151"/>
      <c r="C232" s="151"/>
      <c r="D232" s="151"/>
      <c r="E232" s="151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</row>
    <row r="233" spans="2:18">
      <c r="B233" s="151"/>
      <c r="C233" s="151"/>
      <c r="D233" s="151"/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</row>
    <row r="234" spans="2:18">
      <c r="B234" s="151"/>
      <c r="C234" s="151"/>
      <c r="D234" s="151"/>
      <c r="E234" s="151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</row>
    <row r="235" spans="2:18">
      <c r="B235" s="151"/>
      <c r="C235" s="151"/>
      <c r="D235" s="151"/>
      <c r="E235" s="151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</row>
    <row r="236" spans="2:18">
      <c r="B236" s="151"/>
      <c r="C236" s="151"/>
      <c r="D236" s="151"/>
      <c r="E236" s="151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</row>
    <row r="237" spans="2:18">
      <c r="B237" s="151"/>
      <c r="C237" s="151"/>
      <c r="D237" s="151"/>
      <c r="E237" s="151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</row>
    <row r="238" spans="2:18">
      <c r="B238" s="151"/>
      <c r="C238" s="151"/>
      <c r="D238" s="151"/>
      <c r="E238" s="151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</row>
    <row r="239" spans="2:18">
      <c r="B239" s="151"/>
      <c r="C239" s="151"/>
      <c r="D239" s="151"/>
      <c r="E239" s="151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</row>
    <row r="240" spans="2:18">
      <c r="B240" s="151"/>
      <c r="C240" s="151"/>
      <c r="D240" s="151"/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</row>
    <row r="241" spans="2:18">
      <c r="B241" s="151"/>
      <c r="C241" s="151"/>
      <c r="D241" s="151"/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</row>
    <row r="242" spans="2:18">
      <c r="B242" s="151"/>
      <c r="C242" s="151"/>
      <c r="D242" s="151"/>
      <c r="E242" s="151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</row>
    <row r="243" spans="2:18">
      <c r="B243" s="151"/>
      <c r="C243" s="151"/>
      <c r="D243" s="151"/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</row>
    <row r="244" spans="2:18">
      <c r="B244" s="151"/>
      <c r="C244" s="151"/>
      <c r="D244" s="151"/>
      <c r="E244" s="151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</row>
    <row r="245" spans="2:18">
      <c r="B245" s="151"/>
      <c r="C245" s="151"/>
      <c r="D245" s="151"/>
      <c r="E245" s="151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</row>
    <row r="246" spans="2:18">
      <c r="B246" s="151"/>
      <c r="C246" s="151"/>
      <c r="D246" s="151"/>
      <c r="E246" s="151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</row>
    <row r="247" spans="2:18">
      <c r="B247" s="151"/>
      <c r="C247" s="151"/>
      <c r="D247" s="151"/>
      <c r="E247" s="151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</row>
    <row r="248" spans="2:18">
      <c r="B248" s="151"/>
      <c r="C248" s="151"/>
      <c r="D248" s="151"/>
      <c r="E248" s="151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</row>
    <row r="249" spans="2:18">
      <c r="B249" s="151"/>
      <c r="C249" s="151"/>
      <c r="D249" s="151"/>
      <c r="E249" s="151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</row>
    <row r="250" spans="2:18">
      <c r="B250" s="151"/>
      <c r="C250" s="151"/>
      <c r="D250" s="151"/>
      <c r="E250" s="151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</row>
    <row r="251" spans="2:18">
      <c r="B251" s="151"/>
      <c r="C251" s="151"/>
      <c r="D251" s="151"/>
      <c r="E251" s="151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</row>
    <row r="252" spans="2:18">
      <c r="B252" s="151"/>
      <c r="C252" s="151"/>
      <c r="D252" s="151"/>
      <c r="E252" s="151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</row>
    <row r="253" spans="2:18">
      <c r="B253" s="151"/>
      <c r="C253" s="151"/>
      <c r="D253" s="151"/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</row>
    <row r="254" spans="2:18">
      <c r="B254" s="151"/>
      <c r="C254" s="151"/>
      <c r="D254" s="151"/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</row>
    <row r="255" spans="2:18">
      <c r="B255" s="151"/>
      <c r="C255" s="151"/>
      <c r="D255" s="151"/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</row>
    <row r="256" spans="2:18">
      <c r="B256" s="151"/>
      <c r="C256" s="151"/>
      <c r="D256" s="151"/>
      <c r="E256" s="151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</row>
    <row r="257" spans="2:18">
      <c r="B257" s="151"/>
      <c r="C257" s="151"/>
      <c r="D257" s="151"/>
      <c r="E257" s="151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</row>
    <row r="258" spans="2:18">
      <c r="B258" s="151"/>
      <c r="C258" s="151"/>
      <c r="D258" s="151"/>
      <c r="E258" s="151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</row>
    <row r="259" spans="2:18">
      <c r="B259" s="151"/>
      <c r="C259" s="151"/>
      <c r="D259" s="151"/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</row>
    <row r="260" spans="2:18">
      <c r="B260" s="151"/>
      <c r="C260" s="151"/>
      <c r="D260" s="151"/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</row>
    <row r="261" spans="2:18">
      <c r="B261" s="151"/>
      <c r="C261" s="151"/>
      <c r="D261" s="151"/>
      <c r="E261" s="151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</row>
    <row r="262" spans="2:18">
      <c r="B262" s="151"/>
      <c r="C262" s="151"/>
      <c r="D262" s="151"/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</row>
    <row r="263" spans="2:18">
      <c r="B263" s="151"/>
      <c r="C263" s="151"/>
      <c r="D263" s="151"/>
      <c r="E263" s="151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</row>
    <row r="264" spans="2:18">
      <c r="B264" s="151"/>
      <c r="C264" s="151"/>
      <c r="D264" s="151"/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</row>
    <row r="265" spans="2:18">
      <c r="B265" s="151"/>
      <c r="C265" s="151"/>
      <c r="D265" s="151"/>
      <c r="E265" s="151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</row>
    <row r="266" spans="2:18">
      <c r="B266" s="151"/>
      <c r="C266" s="151"/>
      <c r="D266" s="151"/>
      <c r="E266" s="151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</row>
    <row r="267" spans="2:18">
      <c r="B267" s="151"/>
      <c r="C267" s="151"/>
      <c r="D267" s="151"/>
      <c r="E267" s="151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</row>
    <row r="268" spans="2:18">
      <c r="B268" s="151"/>
      <c r="C268" s="151"/>
      <c r="D268" s="151"/>
      <c r="E268" s="151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</row>
    <row r="269" spans="2:18">
      <c r="B269" s="151"/>
      <c r="C269" s="151"/>
      <c r="D269" s="151"/>
      <c r="E269" s="151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</row>
    <row r="270" spans="2:18">
      <c r="B270" s="151"/>
      <c r="C270" s="151"/>
      <c r="D270" s="151"/>
      <c r="E270" s="151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</row>
    <row r="271" spans="2:18">
      <c r="B271" s="151"/>
      <c r="C271" s="151"/>
      <c r="D271" s="151"/>
      <c r="E271" s="151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</row>
    <row r="272" spans="2:18">
      <c r="B272" s="151"/>
      <c r="C272" s="151"/>
      <c r="D272" s="151"/>
      <c r="E272" s="151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</row>
    <row r="273" spans="2:18">
      <c r="B273" s="151"/>
      <c r="C273" s="151"/>
      <c r="D273" s="151"/>
      <c r="E273" s="151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</row>
    <row r="274" spans="2:18">
      <c r="B274" s="151"/>
      <c r="C274" s="151"/>
      <c r="D274" s="151"/>
      <c r="E274" s="151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</row>
    <row r="275" spans="2:18">
      <c r="B275" s="151"/>
      <c r="C275" s="151"/>
      <c r="D275" s="151"/>
      <c r="E275" s="151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</row>
    <row r="276" spans="2:18">
      <c r="B276" s="151"/>
      <c r="C276" s="151"/>
      <c r="D276" s="151"/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</row>
    <row r="277" spans="2:18">
      <c r="B277" s="151"/>
      <c r="C277" s="151"/>
      <c r="D277" s="151"/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</row>
    <row r="278" spans="2:18">
      <c r="B278" s="151"/>
      <c r="C278" s="151"/>
      <c r="D278" s="151"/>
      <c r="E278" s="151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</row>
    <row r="279" spans="2:18">
      <c r="B279" s="151"/>
      <c r="C279" s="151"/>
      <c r="D279" s="151"/>
      <c r="E279" s="151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</row>
    <row r="280" spans="2:18">
      <c r="B280" s="151"/>
      <c r="C280" s="151"/>
      <c r="D280" s="151"/>
      <c r="E280" s="151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</row>
    <row r="281" spans="2:18">
      <c r="B281" s="151"/>
      <c r="C281" s="151"/>
      <c r="D281" s="151"/>
      <c r="E281" s="151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</row>
    <row r="282" spans="2:18">
      <c r="B282" s="151"/>
      <c r="C282" s="151"/>
      <c r="D282" s="151"/>
      <c r="E282" s="151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</row>
    <row r="283" spans="2:18">
      <c r="B283" s="151"/>
      <c r="C283" s="151"/>
      <c r="D283" s="151"/>
      <c r="E283" s="151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</row>
    <row r="284" spans="2:18">
      <c r="B284" s="151"/>
      <c r="C284" s="151"/>
      <c r="D284" s="151"/>
      <c r="E284" s="151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</row>
    <row r="285" spans="2:18">
      <c r="B285" s="151"/>
      <c r="C285" s="151"/>
      <c r="D285" s="151"/>
      <c r="E285" s="151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</row>
    <row r="286" spans="2:18">
      <c r="B286" s="151"/>
      <c r="C286" s="151"/>
      <c r="D286" s="151"/>
      <c r="E286" s="151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</row>
    <row r="287" spans="2:18">
      <c r="B287" s="151"/>
      <c r="C287" s="151"/>
      <c r="D287" s="151"/>
      <c r="E287" s="151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</row>
    <row r="288" spans="2:18">
      <c r="B288" s="151"/>
      <c r="C288" s="151"/>
      <c r="D288" s="151"/>
      <c r="E288" s="151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</row>
    <row r="289" spans="2:18">
      <c r="B289" s="151"/>
      <c r="C289" s="151"/>
      <c r="D289" s="151"/>
      <c r="E289" s="151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</row>
    <row r="290" spans="2:18">
      <c r="B290" s="151"/>
      <c r="C290" s="151"/>
      <c r="D290" s="151"/>
      <c r="E290" s="151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</row>
    <row r="291" spans="2:18">
      <c r="B291" s="151"/>
      <c r="C291" s="151"/>
      <c r="D291" s="151"/>
      <c r="E291" s="151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</row>
    <row r="292" spans="2:18">
      <c r="B292" s="151"/>
      <c r="C292" s="151"/>
      <c r="D292" s="151"/>
      <c r="E292" s="151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</row>
    <row r="293" spans="2:18">
      <c r="B293" s="151"/>
      <c r="C293" s="151"/>
      <c r="D293" s="151"/>
      <c r="E293" s="151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</row>
    <row r="294" spans="2:18">
      <c r="B294" s="151"/>
      <c r="C294" s="151"/>
      <c r="D294" s="151"/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</row>
    <row r="295" spans="2:18">
      <c r="B295" s="151"/>
      <c r="C295" s="151"/>
      <c r="D295" s="151"/>
      <c r="E295" s="151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</row>
    <row r="296" spans="2:18">
      <c r="B296" s="151"/>
      <c r="C296" s="151"/>
      <c r="D296" s="151"/>
      <c r="E296" s="151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</row>
    <row r="297" spans="2:18">
      <c r="B297" s="151"/>
      <c r="C297" s="151"/>
      <c r="D297" s="151"/>
      <c r="E297" s="151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</row>
    <row r="298" spans="2:18">
      <c r="B298" s="151"/>
      <c r="C298" s="151"/>
      <c r="D298" s="151"/>
      <c r="E298" s="151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</row>
    <row r="299" spans="2:18">
      <c r="B299" s="151"/>
      <c r="C299" s="151"/>
      <c r="D299" s="151"/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</row>
    <row r="300" spans="2:18">
      <c r="B300" s="151"/>
      <c r="C300" s="151"/>
      <c r="D300" s="151"/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</row>
    <row r="301" spans="2:18">
      <c r="B301" s="151"/>
      <c r="C301" s="151"/>
      <c r="D301" s="151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</row>
    <row r="302" spans="2:18">
      <c r="B302" s="151"/>
      <c r="C302" s="151"/>
      <c r="D302" s="151"/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</row>
    <row r="303" spans="2:18">
      <c r="B303" s="151"/>
      <c r="C303" s="151"/>
      <c r="D303" s="151"/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</row>
    <row r="304" spans="2:18">
      <c r="B304" s="151"/>
      <c r="C304" s="151"/>
      <c r="D304" s="151"/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</row>
    <row r="305" spans="2:18">
      <c r="B305" s="151"/>
      <c r="C305" s="151"/>
      <c r="D305" s="151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</row>
    <row r="306" spans="2:18">
      <c r="B306" s="151"/>
      <c r="C306" s="151"/>
      <c r="D306" s="151"/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</row>
    <row r="307" spans="2:18">
      <c r="B307" s="151"/>
      <c r="C307" s="151"/>
      <c r="D307" s="151"/>
      <c r="E307" s="151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</row>
    <row r="308" spans="2:18">
      <c r="B308" s="151"/>
      <c r="C308" s="151"/>
      <c r="D308" s="151"/>
      <c r="E308" s="151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</row>
    <row r="309" spans="2:18">
      <c r="B309" s="151"/>
      <c r="C309" s="151"/>
      <c r="D309" s="151"/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</row>
    <row r="310" spans="2:18">
      <c r="B310" s="151"/>
      <c r="C310" s="151"/>
      <c r="D310" s="151"/>
      <c r="E310" s="151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</row>
    <row r="311" spans="2:18">
      <c r="B311" s="151"/>
      <c r="C311" s="151"/>
      <c r="D311" s="151"/>
      <c r="E311" s="151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</row>
    <row r="312" spans="2:18">
      <c r="B312" s="151"/>
      <c r="C312" s="151"/>
      <c r="D312" s="151"/>
      <c r="E312" s="151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</row>
    <row r="313" spans="2:18">
      <c r="B313" s="151"/>
      <c r="C313" s="151"/>
      <c r="D313" s="151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</row>
    <row r="314" spans="2:18">
      <c r="B314" s="151"/>
      <c r="C314" s="151"/>
      <c r="D314" s="151"/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</row>
    <row r="315" spans="2:18">
      <c r="B315" s="151"/>
      <c r="C315" s="151"/>
      <c r="D315" s="151"/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</row>
    <row r="316" spans="2:18">
      <c r="B316" s="151"/>
      <c r="C316" s="151"/>
      <c r="D316" s="151"/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</row>
    <row r="317" spans="2:18">
      <c r="B317" s="151"/>
      <c r="C317" s="151"/>
      <c r="D317" s="151"/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</row>
    <row r="318" spans="2:18">
      <c r="B318" s="151"/>
      <c r="C318" s="151"/>
      <c r="D318" s="151"/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</row>
    <row r="319" spans="2:18">
      <c r="B319" s="151"/>
      <c r="C319" s="151"/>
      <c r="D319" s="151"/>
      <c r="E319" s="151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</row>
    <row r="320" spans="2:18">
      <c r="B320" s="151"/>
      <c r="C320" s="151"/>
      <c r="D320" s="151"/>
      <c r="E320" s="151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</row>
    <row r="321" spans="2:18">
      <c r="B321" s="151"/>
      <c r="C321" s="151"/>
      <c r="D321" s="151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</row>
    <row r="322" spans="2:18">
      <c r="B322" s="151"/>
      <c r="C322" s="151"/>
      <c r="D322" s="151"/>
      <c r="E322" s="151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</row>
    <row r="323" spans="2:18">
      <c r="B323" s="151"/>
      <c r="C323" s="151"/>
      <c r="D323" s="151"/>
      <c r="E323" s="151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</row>
    <row r="324" spans="2:18">
      <c r="B324" s="151"/>
      <c r="C324" s="151"/>
      <c r="D324" s="151"/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</row>
    <row r="325" spans="2:18">
      <c r="B325" s="151"/>
      <c r="C325" s="151"/>
      <c r="D325" s="151"/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</row>
    <row r="326" spans="2:18">
      <c r="B326" s="151"/>
      <c r="C326" s="151"/>
      <c r="D326" s="151"/>
      <c r="E326" s="151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</row>
    <row r="327" spans="2:18">
      <c r="B327" s="151"/>
      <c r="C327" s="151"/>
      <c r="D327" s="151"/>
      <c r="E327" s="151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</row>
    <row r="328" spans="2:18">
      <c r="B328" s="151"/>
      <c r="C328" s="151"/>
      <c r="D328" s="151"/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</row>
    <row r="329" spans="2:18">
      <c r="B329" s="151"/>
      <c r="C329" s="151"/>
      <c r="D329" s="151"/>
      <c r="E329" s="151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</row>
    <row r="330" spans="2:18">
      <c r="B330" s="151"/>
      <c r="C330" s="151"/>
      <c r="D330" s="151"/>
      <c r="E330" s="151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</row>
    <row r="331" spans="2:18">
      <c r="B331" s="151"/>
      <c r="C331" s="151"/>
      <c r="D331" s="151"/>
      <c r="E331" s="15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</row>
    <row r="332" spans="2:18">
      <c r="B332" s="151"/>
      <c r="C332" s="151"/>
      <c r="D332" s="151"/>
      <c r="E332" s="151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</row>
    <row r="333" spans="2:18">
      <c r="B333" s="151"/>
      <c r="C333" s="151"/>
      <c r="D333" s="151"/>
      <c r="E333" s="151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</row>
    <row r="334" spans="2:18">
      <c r="B334" s="151"/>
      <c r="C334" s="151"/>
      <c r="D334" s="151"/>
      <c r="E334" s="151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</row>
    <row r="335" spans="2:18">
      <c r="B335" s="151"/>
      <c r="C335" s="151"/>
      <c r="D335" s="151"/>
      <c r="E335" s="151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</row>
    <row r="336" spans="2:18">
      <c r="B336" s="151"/>
      <c r="C336" s="151"/>
      <c r="D336" s="151"/>
      <c r="E336" s="151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</row>
    <row r="337" spans="2:18">
      <c r="B337" s="151"/>
      <c r="C337" s="151"/>
      <c r="D337" s="151"/>
      <c r="E337" s="151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</row>
    <row r="338" spans="2:18">
      <c r="B338" s="151"/>
      <c r="C338" s="151"/>
      <c r="D338" s="151"/>
      <c r="E338" s="151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</row>
    <row r="339" spans="2:18">
      <c r="B339" s="151"/>
      <c r="C339" s="151"/>
      <c r="D339" s="151"/>
      <c r="E339" s="151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</row>
    <row r="340" spans="2:18">
      <c r="B340" s="151"/>
      <c r="C340" s="151"/>
      <c r="D340" s="151"/>
      <c r="E340" s="151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</row>
    <row r="341" spans="2:18">
      <c r="B341" s="151"/>
      <c r="C341" s="151"/>
      <c r="D341" s="151"/>
      <c r="E341" s="151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</row>
    <row r="342" spans="2:18">
      <c r="B342" s="151"/>
      <c r="C342" s="151"/>
      <c r="D342" s="151"/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</row>
    <row r="343" spans="2:18">
      <c r="B343" s="151"/>
      <c r="C343" s="151"/>
      <c r="D343" s="151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</row>
    <row r="344" spans="2:18">
      <c r="B344" s="151"/>
      <c r="C344" s="151"/>
      <c r="D344" s="151"/>
      <c r="E344" s="151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</row>
    <row r="345" spans="2:18">
      <c r="B345" s="151"/>
      <c r="C345" s="151"/>
      <c r="D345" s="151"/>
      <c r="E345" s="151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</row>
    <row r="346" spans="2:18">
      <c r="B346" s="151"/>
      <c r="C346" s="151"/>
      <c r="D346" s="151"/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</row>
    <row r="347" spans="2:18">
      <c r="B347" s="151"/>
      <c r="C347" s="151"/>
      <c r="D347" s="151"/>
      <c r="E347" s="151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</row>
    <row r="348" spans="2:18">
      <c r="B348" s="151"/>
      <c r="C348" s="151"/>
      <c r="D348" s="151"/>
      <c r="E348" s="151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</row>
    <row r="349" spans="2:18">
      <c r="B349" s="151"/>
      <c r="C349" s="151"/>
      <c r="D349" s="151"/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</row>
    <row r="350" spans="2:18">
      <c r="B350" s="151"/>
      <c r="C350" s="151"/>
      <c r="D350" s="151"/>
      <c r="E350" s="151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</row>
    <row r="351" spans="2:18">
      <c r="B351" s="151"/>
      <c r="C351" s="151"/>
      <c r="D351" s="151"/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</row>
    <row r="352" spans="2:18">
      <c r="B352" s="151"/>
      <c r="C352" s="151"/>
      <c r="D352" s="151"/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</row>
    <row r="353" spans="2:18">
      <c r="B353" s="151"/>
      <c r="C353" s="151"/>
      <c r="D353" s="151"/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</row>
    <row r="354" spans="2:18">
      <c r="B354" s="151"/>
      <c r="C354" s="151"/>
      <c r="D354" s="151"/>
      <c r="E354" s="151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</row>
    <row r="355" spans="2:18">
      <c r="B355" s="151"/>
      <c r="C355" s="151"/>
      <c r="D355" s="151"/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</row>
    <row r="356" spans="2:18">
      <c r="B356" s="151"/>
      <c r="C356" s="151"/>
      <c r="D356" s="151"/>
      <c r="E356" s="151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</row>
    <row r="357" spans="2:18">
      <c r="B357" s="151"/>
      <c r="C357" s="151"/>
      <c r="D357" s="151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</row>
    <row r="358" spans="2:18">
      <c r="B358" s="151"/>
      <c r="C358" s="151"/>
      <c r="D358" s="151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</row>
    <row r="359" spans="2:18">
      <c r="B359" s="151"/>
      <c r="C359" s="151"/>
      <c r="D359" s="151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</row>
    <row r="360" spans="2:18">
      <c r="B360" s="151"/>
      <c r="C360" s="151"/>
      <c r="D360" s="151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</row>
    <row r="361" spans="2:18">
      <c r="B361" s="151"/>
      <c r="C361" s="151"/>
      <c r="D361" s="151"/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</row>
    <row r="362" spans="2:18">
      <c r="B362" s="151"/>
      <c r="C362" s="151"/>
      <c r="D362" s="151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</row>
    <row r="363" spans="2:18">
      <c r="B363" s="151"/>
      <c r="C363" s="151"/>
      <c r="D363" s="151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</row>
    <row r="364" spans="2:18">
      <c r="B364" s="151"/>
      <c r="C364" s="151"/>
      <c r="D364" s="151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</row>
    <row r="365" spans="2:18">
      <c r="B365" s="151"/>
      <c r="C365" s="151"/>
      <c r="D365" s="151"/>
      <c r="E365" s="151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</row>
    <row r="366" spans="2:18">
      <c r="B366" s="151"/>
      <c r="C366" s="151"/>
      <c r="D366" s="151"/>
      <c r="E366" s="151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</row>
    <row r="367" spans="2:18">
      <c r="B367" s="151"/>
      <c r="C367" s="151"/>
      <c r="D367" s="151"/>
      <c r="E367" s="151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</row>
    <row r="368" spans="2:18">
      <c r="B368" s="151"/>
      <c r="C368" s="151"/>
      <c r="D368" s="151"/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</row>
    <row r="369" spans="2:18">
      <c r="B369" s="151"/>
      <c r="C369" s="151"/>
      <c r="D369" s="151"/>
      <c r="E369" s="151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</row>
    <row r="370" spans="2:18">
      <c r="B370" s="151"/>
      <c r="C370" s="151"/>
      <c r="D370" s="151"/>
      <c r="E370" s="151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</row>
    <row r="371" spans="2:18">
      <c r="B371" s="151"/>
      <c r="C371" s="151"/>
      <c r="D371" s="151"/>
      <c r="E371" s="151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</row>
    <row r="372" spans="2:18">
      <c r="B372" s="151"/>
      <c r="C372" s="151"/>
      <c r="D372" s="151"/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</row>
    <row r="373" spans="2:18">
      <c r="B373" s="151"/>
      <c r="C373" s="151"/>
      <c r="D373" s="151"/>
      <c r="E373" s="151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</row>
    <row r="374" spans="2:18">
      <c r="B374" s="151"/>
      <c r="C374" s="151"/>
      <c r="D374" s="151"/>
      <c r="E374" s="151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</row>
    <row r="375" spans="2:18">
      <c r="B375" s="151"/>
      <c r="C375" s="151"/>
      <c r="D375" s="151"/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</row>
    <row r="376" spans="2:18">
      <c r="B376" s="151"/>
      <c r="C376" s="151"/>
      <c r="D376" s="151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</row>
    <row r="377" spans="2:18">
      <c r="B377" s="151"/>
      <c r="C377" s="151"/>
      <c r="D377" s="151"/>
      <c r="E377" s="151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</row>
    <row r="378" spans="2:18">
      <c r="B378" s="151"/>
      <c r="C378" s="151"/>
      <c r="D378" s="151"/>
      <c r="E378" s="151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</row>
    <row r="379" spans="2:18">
      <c r="B379" s="151"/>
      <c r="C379" s="151"/>
      <c r="D379" s="151"/>
      <c r="E379" s="151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</row>
    <row r="380" spans="2:18">
      <c r="B380" s="151"/>
      <c r="C380" s="151"/>
      <c r="D380" s="151"/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</row>
    <row r="381" spans="2:18">
      <c r="B381" s="151"/>
      <c r="C381" s="151"/>
      <c r="D381" s="151"/>
      <c r="E381" s="151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</row>
    <row r="382" spans="2:18">
      <c r="B382" s="151"/>
      <c r="C382" s="151"/>
      <c r="D382" s="151"/>
      <c r="E382" s="151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</row>
    <row r="383" spans="2:18">
      <c r="B383" s="151"/>
      <c r="C383" s="151"/>
      <c r="D383" s="151"/>
      <c r="E383" s="151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</row>
    <row r="384" spans="2:18">
      <c r="B384" s="151"/>
      <c r="C384" s="151"/>
      <c r="D384" s="151"/>
      <c r="E384" s="151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</row>
    <row r="385" spans="2:18">
      <c r="B385" s="151"/>
      <c r="C385" s="151"/>
      <c r="D385" s="151"/>
      <c r="E385" s="151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</row>
    <row r="386" spans="2:18">
      <c r="B386" s="151"/>
      <c r="C386" s="151"/>
      <c r="D386" s="151"/>
      <c r="E386" s="151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</row>
    <row r="387" spans="2:18">
      <c r="B387" s="151"/>
      <c r="C387" s="151"/>
      <c r="D387" s="151"/>
      <c r="E387" s="151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</row>
    <row r="388" spans="2:18">
      <c r="B388" s="151"/>
      <c r="C388" s="151"/>
      <c r="D388" s="151"/>
      <c r="E388" s="151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</row>
    <row r="389" spans="2:18">
      <c r="B389" s="151"/>
      <c r="C389" s="151"/>
      <c r="D389" s="151"/>
      <c r="E389" s="151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</row>
    <row r="390" spans="2:18">
      <c r="B390" s="151"/>
      <c r="C390" s="151"/>
      <c r="D390" s="151"/>
      <c r="E390" s="151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</row>
    <row r="391" spans="2:18">
      <c r="B391" s="151"/>
      <c r="C391" s="151"/>
      <c r="D391" s="151"/>
      <c r="E391" s="151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</row>
    <row r="392" spans="2:18">
      <c r="B392" s="151"/>
      <c r="C392" s="151"/>
      <c r="D392" s="151"/>
      <c r="E392" s="151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</row>
    <row r="393" spans="2:18">
      <c r="B393" s="151"/>
      <c r="C393" s="151"/>
      <c r="D393" s="151"/>
      <c r="E393" s="151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</row>
    <row r="394" spans="2:18">
      <c r="B394" s="151"/>
      <c r="C394" s="151"/>
      <c r="D394" s="151"/>
      <c r="E394" s="151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</row>
    <row r="395" spans="2:18">
      <c r="B395" s="151"/>
      <c r="C395" s="151"/>
      <c r="D395" s="151"/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</row>
    <row r="396" spans="2:18">
      <c r="B396" s="151"/>
      <c r="C396" s="151"/>
      <c r="D396" s="151"/>
      <c r="E396" s="151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</row>
    <row r="397" spans="2:18">
      <c r="B397" s="151"/>
      <c r="C397" s="151"/>
      <c r="D397" s="151"/>
      <c r="E397" s="151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</row>
    <row r="398" spans="2:18">
      <c r="B398" s="151"/>
      <c r="C398" s="151"/>
      <c r="D398" s="151"/>
      <c r="E398" s="151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</row>
    <row r="399" spans="2:18">
      <c r="B399" s="151"/>
      <c r="C399" s="151"/>
      <c r="D399" s="151"/>
      <c r="E399" s="151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</row>
    <row r="400" spans="2:18">
      <c r="B400" s="151"/>
      <c r="C400" s="151"/>
      <c r="D400" s="151"/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</row>
    <row r="401" spans="2:18">
      <c r="B401" s="151"/>
      <c r="C401" s="151"/>
      <c r="D401" s="151"/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</row>
    <row r="402" spans="2:18">
      <c r="B402" s="151"/>
      <c r="C402" s="151"/>
      <c r="D402" s="151"/>
      <c r="E402" s="151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</row>
    <row r="403" spans="2:18">
      <c r="B403" s="151"/>
      <c r="C403" s="151"/>
      <c r="D403" s="151"/>
      <c r="E403" s="151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</row>
    <row r="404" spans="2:18">
      <c r="B404" s="151"/>
      <c r="C404" s="151"/>
      <c r="D404" s="151"/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</row>
    <row r="405" spans="2:18">
      <c r="B405" s="151"/>
      <c r="C405" s="151"/>
      <c r="D405" s="151"/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</row>
    <row r="406" spans="2:18">
      <c r="B406" s="151"/>
      <c r="C406" s="151"/>
      <c r="D406" s="151"/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</row>
    <row r="407" spans="2:18">
      <c r="B407" s="151"/>
      <c r="C407" s="151"/>
      <c r="D407" s="151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</row>
    <row r="408" spans="2:18">
      <c r="B408" s="151"/>
      <c r="C408" s="151"/>
      <c r="D408" s="151"/>
      <c r="E408" s="151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</row>
    <row r="409" spans="2:18">
      <c r="B409" s="151"/>
      <c r="C409" s="151"/>
      <c r="D409" s="151"/>
      <c r="E409" s="151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</row>
    <row r="410" spans="2:18">
      <c r="B410" s="151"/>
      <c r="C410" s="151"/>
      <c r="D410" s="151"/>
      <c r="E410" s="151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</row>
    <row r="411" spans="2:18">
      <c r="B411" s="151"/>
      <c r="C411" s="151"/>
      <c r="D411" s="151"/>
      <c r="E411" s="151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</row>
    <row r="412" spans="2:18">
      <c r="B412" s="151"/>
      <c r="C412" s="151"/>
      <c r="D412" s="151"/>
      <c r="E412" s="151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</row>
    <row r="413" spans="2:18">
      <c r="B413" s="151"/>
      <c r="C413" s="151"/>
      <c r="D413" s="151"/>
      <c r="E413" s="151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</row>
    <row r="414" spans="2:18">
      <c r="B414" s="151"/>
      <c r="C414" s="151"/>
      <c r="D414" s="151"/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</row>
    <row r="415" spans="2:18">
      <c r="B415" s="151"/>
      <c r="C415" s="151"/>
      <c r="D415" s="151"/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</row>
    <row r="416" spans="2:18">
      <c r="B416" s="151"/>
      <c r="C416" s="151"/>
      <c r="D416" s="151"/>
      <c r="E416" s="151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</row>
    <row r="417" spans="2:18">
      <c r="B417" s="151"/>
      <c r="C417" s="151"/>
      <c r="D417" s="151"/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</row>
    <row r="418" spans="2:18">
      <c r="B418" s="151"/>
      <c r="C418" s="151"/>
      <c r="D418" s="151"/>
      <c r="E418" s="151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</row>
    <row r="419" spans="2:18">
      <c r="B419" s="151"/>
      <c r="C419" s="151"/>
      <c r="D419" s="151"/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</row>
    <row r="420" spans="2:18">
      <c r="B420" s="151"/>
      <c r="C420" s="151"/>
      <c r="D420" s="151"/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</row>
    <row r="421" spans="2:18">
      <c r="B421" s="151"/>
      <c r="C421" s="151"/>
      <c r="D421" s="151"/>
      <c r="E421" s="151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</row>
    <row r="422" spans="2:18">
      <c r="B422" s="151"/>
      <c r="C422" s="151"/>
      <c r="D422" s="151"/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</row>
    <row r="423" spans="2:18">
      <c r="B423" s="151"/>
      <c r="C423" s="151"/>
      <c r="D423" s="151"/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</row>
    <row r="424" spans="2:18">
      <c r="B424" s="151"/>
      <c r="C424" s="151"/>
      <c r="D424" s="151"/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</row>
    <row r="425" spans="2:18">
      <c r="B425" s="151"/>
      <c r="C425" s="151"/>
      <c r="D425" s="151"/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</row>
    <row r="426" spans="2:18">
      <c r="B426" s="151"/>
      <c r="C426" s="151"/>
      <c r="D426" s="151"/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</row>
    <row r="427" spans="2:18">
      <c r="B427" s="151"/>
      <c r="C427" s="151"/>
      <c r="D427" s="151"/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</row>
    <row r="428" spans="2:18">
      <c r="B428" s="151"/>
      <c r="C428" s="151"/>
      <c r="D428" s="151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</row>
    <row r="429" spans="2:18">
      <c r="B429" s="151"/>
      <c r="C429" s="151"/>
      <c r="D429" s="151"/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</row>
    <row r="430" spans="2:18">
      <c r="B430" s="151"/>
      <c r="C430" s="151"/>
      <c r="D430" s="151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</row>
    <row r="431" spans="2:18">
      <c r="B431" s="151"/>
      <c r="C431" s="151"/>
      <c r="D431" s="151"/>
      <c r="E431" s="151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</row>
    <row r="432" spans="2:18">
      <c r="B432" s="151"/>
      <c r="C432" s="151"/>
      <c r="D432" s="151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</row>
    <row r="433" spans="2:18">
      <c r="B433" s="151"/>
      <c r="C433" s="151"/>
      <c r="D433" s="151"/>
      <c r="E433" s="151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</row>
    <row r="434" spans="2:18">
      <c r="B434" s="151"/>
      <c r="C434" s="151"/>
      <c r="D434" s="151"/>
      <c r="E434" s="151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</row>
    <row r="435" spans="2:18">
      <c r="B435" s="151"/>
      <c r="C435" s="151"/>
      <c r="D435" s="151"/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</row>
    <row r="436" spans="2:18">
      <c r="B436" s="151"/>
      <c r="C436" s="151"/>
      <c r="D436" s="151"/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</row>
    <row r="437" spans="2:18">
      <c r="B437" s="151"/>
      <c r="C437" s="151"/>
      <c r="D437" s="151"/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</row>
    <row r="438" spans="2:18">
      <c r="B438" s="151"/>
      <c r="C438" s="151"/>
      <c r="D438" s="151"/>
      <c r="E438" s="151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</row>
    <row r="439" spans="2:18">
      <c r="B439" s="151"/>
      <c r="C439" s="151"/>
      <c r="D439" s="151"/>
      <c r="E439" s="151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</row>
    <row r="440" spans="2:18">
      <c r="B440" s="151"/>
      <c r="C440" s="151"/>
      <c r="D440" s="151"/>
      <c r="E440" s="151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</row>
    <row r="441" spans="2:18">
      <c r="B441" s="151"/>
      <c r="C441" s="151"/>
      <c r="D441" s="151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</row>
    <row r="442" spans="2:18">
      <c r="B442" s="151"/>
      <c r="C442" s="151"/>
      <c r="D442" s="151"/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</row>
    <row r="443" spans="2:18">
      <c r="B443" s="151"/>
      <c r="C443" s="151"/>
      <c r="D443" s="151"/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</row>
    <row r="444" spans="2:18">
      <c r="B444" s="151"/>
      <c r="C444" s="151"/>
      <c r="D444" s="151"/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</row>
    <row r="445" spans="2:18">
      <c r="B445" s="151"/>
      <c r="C445" s="151"/>
      <c r="D445" s="151"/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</row>
    <row r="446" spans="2:18">
      <c r="B446" s="151"/>
      <c r="C446" s="151"/>
      <c r="D446" s="151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</row>
    <row r="447" spans="2:18">
      <c r="B447" s="151"/>
      <c r="C447" s="151"/>
      <c r="D447" s="151"/>
      <c r="E447" s="151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</row>
    <row r="448" spans="2:18">
      <c r="B448" s="151"/>
      <c r="C448" s="151"/>
      <c r="D448" s="151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</row>
    <row r="449" spans="2:18">
      <c r="B449" s="151"/>
      <c r="C449" s="151"/>
      <c r="D449" s="151"/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</row>
    <row r="450" spans="2:18">
      <c r="B450" s="151"/>
      <c r="C450" s="151"/>
      <c r="D450" s="151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</row>
    <row r="451" spans="2:18">
      <c r="B451" s="151"/>
      <c r="C451" s="151"/>
      <c r="D451" s="151"/>
      <c r="E451" s="151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</row>
    <row r="452" spans="2:18">
      <c r="B452" s="151"/>
      <c r="C452" s="151"/>
      <c r="D452" s="151"/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</row>
    <row r="453" spans="2:18">
      <c r="B453" s="151"/>
      <c r="C453" s="151"/>
      <c r="D453" s="151"/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</row>
    <row r="454" spans="2:18">
      <c r="B454" s="151"/>
      <c r="C454" s="151"/>
      <c r="D454" s="151"/>
      <c r="E454" s="151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</row>
    <row r="455" spans="2:18">
      <c r="B455" s="151"/>
      <c r="C455" s="151"/>
      <c r="D455" s="151"/>
      <c r="E455" s="151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</row>
    <row r="456" spans="2:18">
      <c r="B456" s="151"/>
      <c r="C456" s="151"/>
      <c r="D456" s="151"/>
      <c r="E456" s="151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</row>
    <row r="457" spans="2:18">
      <c r="B457" s="151"/>
      <c r="C457" s="151"/>
      <c r="D457" s="151"/>
      <c r="E457" s="151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</row>
    <row r="458" spans="2:18">
      <c r="B458" s="151"/>
      <c r="C458" s="151"/>
      <c r="D458" s="151"/>
      <c r="E458" s="151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</row>
    <row r="459" spans="2:18">
      <c r="B459" s="151"/>
      <c r="C459" s="151"/>
      <c r="D459" s="151"/>
      <c r="E459" s="151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</row>
    <row r="460" spans="2:18">
      <c r="B460" s="151"/>
      <c r="C460" s="151"/>
      <c r="D460" s="151"/>
      <c r="E460" s="151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</row>
    <row r="461" spans="2:18">
      <c r="B461" s="151"/>
      <c r="C461" s="151"/>
      <c r="D461" s="151"/>
      <c r="E461" s="151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</row>
    <row r="462" spans="2:18">
      <c r="B462" s="151"/>
      <c r="C462" s="151"/>
      <c r="D462" s="151"/>
      <c r="E462" s="151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</row>
    <row r="463" spans="2:18">
      <c r="B463" s="151"/>
      <c r="C463" s="151"/>
      <c r="D463" s="151"/>
      <c r="E463" s="151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</row>
    <row r="464" spans="2:18">
      <c r="B464" s="151"/>
      <c r="C464" s="151"/>
      <c r="D464" s="151"/>
      <c r="E464" s="151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</row>
    <row r="465" spans="2:18">
      <c r="B465" s="151"/>
      <c r="C465" s="151"/>
      <c r="D465" s="151"/>
      <c r="E465" s="151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</row>
    <row r="466" spans="2:18">
      <c r="B466" s="151"/>
      <c r="C466" s="151"/>
      <c r="D466" s="151"/>
      <c r="E466" s="151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</row>
    <row r="467" spans="2:18">
      <c r="B467" s="151"/>
      <c r="C467" s="151"/>
      <c r="D467" s="151"/>
      <c r="E467" s="151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</row>
    <row r="468" spans="2:18">
      <c r="B468" s="151"/>
      <c r="C468" s="151"/>
      <c r="D468" s="151"/>
      <c r="E468" s="151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</row>
    <row r="469" spans="2:18">
      <c r="B469" s="151"/>
      <c r="C469" s="151"/>
      <c r="D469" s="151"/>
      <c r="E469" s="151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</row>
    <row r="470" spans="2:18">
      <c r="B470" s="151"/>
      <c r="C470" s="151"/>
      <c r="D470" s="151"/>
      <c r="E470" s="151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</row>
    <row r="471" spans="2:18">
      <c r="B471" s="151"/>
      <c r="C471" s="151"/>
      <c r="D471" s="151"/>
      <c r="E471" s="151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</row>
    <row r="472" spans="2:18">
      <c r="B472" s="151"/>
      <c r="C472" s="151"/>
      <c r="D472" s="151"/>
      <c r="E472" s="151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</row>
    <row r="473" spans="2:18">
      <c r="B473" s="151"/>
      <c r="C473" s="151"/>
      <c r="D473" s="151"/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</row>
    <row r="474" spans="2:18">
      <c r="B474" s="151"/>
      <c r="C474" s="151"/>
      <c r="D474" s="151"/>
      <c r="E474" s="151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</row>
    <row r="475" spans="2:18">
      <c r="B475" s="151"/>
      <c r="C475" s="151"/>
      <c r="D475" s="151"/>
      <c r="E475" s="151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</row>
    <row r="476" spans="2:18">
      <c r="B476" s="151"/>
      <c r="C476" s="151"/>
      <c r="D476" s="151"/>
      <c r="E476" s="151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</row>
    <row r="477" spans="2:18">
      <c r="B477" s="151"/>
      <c r="C477" s="151"/>
      <c r="D477" s="151"/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</row>
    <row r="478" spans="2:18">
      <c r="B478" s="151"/>
      <c r="C478" s="151"/>
      <c r="D478" s="151"/>
      <c r="E478" s="151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</row>
    <row r="479" spans="2:18">
      <c r="B479" s="151"/>
      <c r="C479" s="151"/>
      <c r="D479" s="151"/>
      <c r="E479" s="151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</row>
    <row r="480" spans="2:18">
      <c r="B480" s="151"/>
      <c r="C480" s="151"/>
      <c r="D480" s="151"/>
      <c r="E480" s="151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</row>
    <row r="481" spans="2:18">
      <c r="B481" s="151"/>
      <c r="C481" s="151"/>
      <c r="D481" s="151"/>
      <c r="E481" s="151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</row>
    <row r="482" spans="2:18">
      <c r="B482" s="151"/>
      <c r="C482" s="151"/>
      <c r="D482" s="151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</row>
    <row r="483" spans="2:18">
      <c r="B483" s="151"/>
      <c r="C483" s="151"/>
      <c r="D483" s="151"/>
      <c r="E483" s="151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</row>
    <row r="484" spans="2:18">
      <c r="B484" s="151"/>
      <c r="C484" s="151"/>
      <c r="D484" s="151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</row>
    <row r="485" spans="2:18">
      <c r="B485" s="151"/>
      <c r="C485" s="151"/>
      <c r="D485" s="151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</row>
    <row r="486" spans="2:18">
      <c r="B486" s="151"/>
      <c r="C486" s="151"/>
      <c r="D486" s="151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</row>
    <row r="487" spans="2:18">
      <c r="B487" s="151"/>
      <c r="C487" s="151"/>
      <c r="D487" s="151"/>
      <c r="E487" s="151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</row>
    <row r="488" spans="2:18">
      <c r="B488" s="151"/>
      <c r="C488" s="151"/>
      <c r="D488" s="151"/>
      <c r="E488" s="151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</row>
    <row r="489" spans="2:18">
      <c r="B489" s="151"/>
      <c r="C489" s="151"/>
      <c r="D489" s="151"/>
      <c r="E489" s="151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</row>
    <row r="490" spans="2:18">
      <c r="B490" s="151"/>
      <c r="C490" s="151"/>
      <c r="D490" s="151"/>
      <c r="E490" s="151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</row>
    <row r="491" spans="2:18">
      <c r="B491" s="151"/>
      <c r="C491" s="151"/>
      <c r="D491" s="151"/>
      <c r="E491" s="151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</row>
    <row r="492" spans="2:18">
      <c r="B492" s="151"/>
      <c r="C492" s="151"/>
      <c r="D492" s="151"/>
      <c r="E492" s="151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</row>
    <row r="493" spans="2:18">
      <c r="B493" s="151"/>
      <c r="C493" s="151"/>
      <c r="D493" s="151"/>
      <c r="E493" s="151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</row>
    <row r="494" spans="2:18">
      <c r="B494" s="151"/>
      <c r="C494" s="151"/>
      <c r="D494" s="151"/>
      <c r="E494" s="151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</row>
    <row r="495" spans="2:18">
      <c r="B495" s="151"/>
      <c r="C495" s="151"/>
      <c r="D495" s="151"/>
      <c r="E495" s="151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</row>
    <row r="496" spans="2:18">
      <c r="B496" s="151"/>
      <c r="C496" s="151"/>
      <c r="D496" s="151"/>
      <c r="E496" s="151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</row>
    <row r="497" spans="2:18">
      <c r="B497" s="151"/>
      <c r="C497" s="151"/>
      <c r="D497" s="151"/>
      <c r="E497" s="151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</row>
    <row r="498" spans="2:18">
      <c r="B498" s="151"/>
      <c r="C498" s="151"/>
      <c r="D498" s="151"/>
      <c r="E498" s="151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</row>
    <row r="499" spans="2:18">
      <c r="B499" s="151"/>
      <c r="C499" s="151"/>
      <c r="D499" s="151"/>
      <c r="E499" s="151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</row>
    <row r="500" spans="2:18">
      <c r="B500" s="151"/>
      <c r="C500" s="151"/>
      <c r="D500" s="151"/>
      <c r="E500" s="151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</row>
    <row r="501" spans="2:18">
      <c r="B501" s="151"/>
      <c r="C501" s="151"/>
      <c r="D501" s="151"/>
      <c r="E501" s="151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</row>
    <row r="502" spans="2:18">
      <c r="B502" s="151"/>
      <c r="C502" s="151"/>
      <c r="D502" s="151"/>
      <c r="E502" s="151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</row>
    <row r="503" spans="2:18">
      <c r="B503" s="151"/>
      <c r="C503" s="151"/>
      <c r="D503" s="151"/>
      <c r="E503" s="151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</row>
    <row r="504" spans="2:18">
      <c r="B504" s="151"/>
      <c r="C504" s="151"/>
      <c r="D504" s="151"/>
      <c r="E504" s="151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</row>
    <row r="505" spans="2:18">
      <c r="B505" s="151"/>
      <c r="C505" s="151"/>
      <c r="D505" s="151"/>
      <c r="E505" s="151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</row>
    <row r="506" spans="2:18">
      <c r="B506" s="151"/>
      <c r="C506" s="151"/>
      <c r="D506" s="151"/>
      <c r="E506" s="151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</row>
    <row r="507" spans="2:18">
      <c r="B507" s="151"/>
      <c r="C507" s="151"/>
      <c r="D507" s="151"/>
      <c r="E507" s="151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</row>
    <row r="508" spans="2:18">
      <c r="B508" s="151"/>
      <c r="C508" s="151"/>
      <c r="D508" s="151"/>
      <c r="E508" s="151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</row>
    <row r="509" spans="2:18">
      <c r="B509" s="151"/>
      <c r="C509" s="151"/>
      <c r="D509" s="151"/>
      <c r="E509" s="151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</row>
    <row r="510" spans="2:18">
      <c r="B510" s="151"/>
      <c r="C510" s="151"/>
      <c r="D510" s="151"/>
      <c r="E510" s="151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</row>
    <row r="511" spans="2:18">
      <c r="B511" s="151"/>
      <c r="C511" s="151"/>
      <c r="D511" s="151"/>
      <c r="E511" s="151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</row>
    <row r="512" spans="2:18">
      <c r="B512" s="151"/>
      <c r="C512" s="151"/>
      <c r="D512" s="151"/>
      <c r="E512" s="151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</row>
    <row r="513" spans="2:18">
      <c r="B513" s="151"/>
      <c r="C513" s="151"/>
      <c r="D513" s="151"/>
      <c r="E513" s="151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</row>
    <row r="514" spans="2:18">
      <c r="B514" s="151"/>
      <c r="C514" s="151"/>
      <c r="D514" s="151"/>
      <c r="E514" s="151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</row>
    <row r="515" spans="2:18">
      <c r="B515" s="151"/>
      <c r="C515" s="151"/>
      <c r="D515" s="151"/>
      <c r="E515" s="151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</row>
    <row r="516" spans="2:18">
      <c r="B516" s="151"/>
      <c r="C516" s="151"/>
      <c r="D516" s="151"/>
      <c r="E516" s="151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</row>
    <row r="517" spans="2:18">
      <c r="B517" s="151"/>
      <c r="C517" s="151"/>
      <c r="D517" s="151"/>
      <c r="E517" s="151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</row>
    <row r="518" spans="2:18">
      <c r="B518" s="151"/>
      <c r="C518" s="151"/>
      <c r="D518" s="151"/>
      <c r="E518" s="151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</row>
    <row r="519" spans="2:18">
      <c r="B519" s="151"/>
      <c r="C519" s="151"/>
      <c r="D519" s="151"/>
      <c r="E519" s="151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</row>
    <row r="520" spans="2:18">
      <c r="B520" s="151"/>
      <c r="C520" s="151"/>
      <c r="D520" s="151"/>
      <c r="E520" s="151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</row>
    <row r="521" spans="2:18">
      <c r="B521" s="151"/>
      <c r="C521" s="151"/>
      <c r="D521" s="151"/>
      <c r="E521" s="151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</row>
    <row r="522" spans="2:18">
      <c r="B522" s="151"/>
      <c r="C522" s="151"/>
      <c r="D522" s="151"/>
      <c r="E522" s="151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</row>
    <row r="523" spans="2:18">
      <c r="B523" s="151"/>
      <c r="C523" s="151"/>
      <c r="D523" s="151"/>
      <c r="E523" s="151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</row>
    <row r="524" spans="2:18">
      <c r="B524" s="151"/>
      <c r="C524" s="151"/>
      <c r="D524" s="151"/>
      <c r="E524" s="151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</row>
    <row r="525" spans="2:18">
      <c r="B525" s="151"/>
      <c r="C525" s="151"/>
      <c r="D525" s="151"/>
      <c r="E525" s="151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</row>
    <row r="526" spans="2:18">
      <c r="B526" s="151"/>
      <c r="C526" s="151"/>
      <c r="D526" s="151"/>
      <c r="E526" s="151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</row>
    <row r="527" spans="2:18">
      <c r="B527" s="151"/>
      <c r="C527" s="151"/>
      <c r="D527" s="151"/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</row>
    <row r="528" spans="2:18">
      <c r="B528" s="151"/>
      <c r="C528" s="151"/>
      <c r="D528" s="151"/>
      <c r="E528" s="151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</row>
    <row r="529" spans="2:18">
      <c r="B529" s="151"/>
      <c r="C529" s="151"/>
      <c r="D529" s="151"/>
      <c r="E529" s="151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</row>
    <row r="530" spans="2:18">
      <c r="B530" s="151"/>
      <c r="C530" s="151"/>
      <c r="D530" s="151"/>
      <c r="E530" s="151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</row>
    <row r="531" spans="2:18">
      <c r="B531" s="151"/>
      <c r="C531" s="151"/>
      <c r="D531" s="151"/>
      <c r="E531" s="151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</row>
    <row r="532" spans="2:18">
      <c r="B532" s="151"/>
      <c r="C532" s="151"/>
      <c r="D532" s="151"/>
      <c r="E532" s="151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</row>
    <row r="533" spans="2:18">
      <c r="B533" s="151"/>
      <c r="C533" s="151"/>
      <c r="D533" s="151"/>
      <c r="E533" s="151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</row>
    <row r="534" spans="2:18">
      <c r="B534" s="151"/>
      <c r="C534" s="151"/>
      <c r="D534" s="151"/>
      <c r="E534" s="151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</row>
    <row r="535" spans="2:18">
      <c r="B535" s="151"/>
      <c r="C535" s="151"/>
      <c r="D535" s="151"/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</row>
    <row r="536" spans="2:18">
      <c r="B536" s="151"/>
      <c r="C536" s="151"/>
      <c r="D536" s="151"/>
      <c r="E536" s="151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</row>
    <row r="537" spans="2:18">
      <c r="B537" s="151"/>
      <c r="C537" s="151"/>
      <c r="D537" s="151"/>
      <c r="E537" s="151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</row>
    <row r="538" spans="2:18">
      <c r="B538" s="151"/>
      <c r="C538" s="151"/>
      <c r="D538" s="151"/>
      <c r="E538" s="151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</row>
    <row r="539" spans="2:18">
      <c r="B539" s="151"/>
      <c r="C539" s="151"/>
      <c r="D539" s="151"/>
      <c r="E539" s="151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</row>
    <row r="540" spans="2:18">
      <c r="B540" s="151"/>
      <c r="C540" s="151"/>
      <c r="D540" s="151"/>
      <c r="E540" s="151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</row>
    <row r="541" spans="2:18">
      <c r="B541" s="151"/>
      <c r="C541" s="151"/>
      <c r="D541" s="151"/>
      <c r="E541" s="151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</row>
    <row r="542" spans="2:18">
      <c r="B542" s="151"/>
      <c r="C542" s="151"/>
      <c r="D542" s="151"/>
      <c r="E542" s="151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</row>
    <row r="543" spans="2:18">
      <c r="B543" s="151"/>
      <c r="C543" s="151"/>
      <c r="D543" s="151"/>
      <c r="E543" s="151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</row>
    <row r="544" spans="2:18">
      <c r="B544" s="151"/>
      <c r="C544" s="151"/>
      <c r="D544" s="151"/>
      <c r="E544" s="151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</row>
    <row r="545" spans="2:18">
      <c r="B545" s="151"/>
      <c r="C545" s="151"/>
      <c r="D545" s="151"/>
      <c r="E545" s="151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</row>
    <row r="546" spans="2:18">
      <c r="B546" s="151"/>
      <c r="C546" s="151"/>
      <c r="D546" s="151"/>
      <c r="E546" s="151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</row>
    <row r="547" spans="2:18">
      <c r="B547" s="151"/>
      <c r="C547" s="151"/>
      <c r="D547" s="151"/>
      <c r="E547" s="151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</row>
    <row r="548" spans="2:18">
      <c r="B548" s="151"/>
      <c r="C548" s="151"/>
      <c r="D548" s="151"/>
      <c r="E548" s="151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</row>
    <row r="549" spans="2:18">
      <c r="B549" s="151"/>
      <c r="C549" s="151"/>
      <c r="D549" s="151"/>
      <c r="E549" s="151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</row>
    <row r="550" spans="2:18">
      <c r="B550" s="151"/>
      <c r="C550" s="151"/>
      <c r="D550" s="151"/>
      <c r="E550" s="151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</row>
    <row r="551" spans="2:18">
      <c r="B551" s="151"/>
      <c r="C551" s="151"/>
      <c r="D551" s="151"/>
      <c r="E551" s="151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</row>
    <row r="552" spans="2:18">
      <c r="B552" s="151"/>
      <c r="C552" s="151"/>
      <c r="D552" s="151"/>
      <c r="E552" s="151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</row>
    <row r="553" spans="2:18">
      <c r="B553" s="151"/>
      <c r="C553" s="151"/>
      <c r="D553" s="151"/>
      <c r="E553" s="151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</row>
    <row r="554" spans="2:18">
      <c r="B554" s="151"/>
      <c r="C554" s="151"/>
      <c r="D554" s="151"/>
      <c r="E554" s="151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</row>
    <row r="555" spans="2:18">
      <c r="B555" s="151"/>
      <c r="C555" s="151"/>
      <c r="D555" s="151"/>
      <c r="E555" s="151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</row>
    <row r="556" spans="2:18">
      <c r="B556" s="151"/>
      <c r="C556" s="151"/>
      <c r="D556" s="151"/>
      <c r="E556" s="151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</row>
    <row r="557" spans="2:18">
      <c r="B557" s="151"/>
      <c r="C557" s="151"/>
      <c r="D557" s="151"/>
      <c r="E557" s="151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</row>
    <row r="558" spans="2:18">
      <c r="B558" s="151"/>
      <c r="C558" s="151"/>
      <c r="D558" s="151"/>
      <c r="E558" s="151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</row>
    <row r="559" spans="2:18">
      <c r="B559" s="151"/>
      <c r="C559" s="151"/>
      <c r="D559" s="151"/>
      <c r="E559" s="151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</row>
    <row r="560" spans="2:18">
      <c r="B560" s="151"/>
      <c r="C560" s="151"/>
      <c r="D560" s="151"/>
      <c r="E560" s="151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</row>
    <row r="561" spans="2:18">
      <c r="B561" s="151"/>
      <c r="C561" s="151"/>
      <c r="D561" s="151"/>
      <c r="E561" s="151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</row>
    <row r="562" spans="2:18">
      <c r="B562" s="151"/>
      <c r="C562" s="151"/>
      <c r="D562" s="151"/>
      <c r="E562" s="151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</row>
    <row r="563" spans="2:18">
      <c r="B563" s="151"/>
      <c r="C563" s="151"/>
      <c r="D563" s="151"/>
      <c r="E563" s="151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</row>
    <row r="564" spans="2:18">
      <c r="B564" s="151"/>
      <c r="C564" s="151"/>
      <c r="D564" s="151"/>
      <c r="E564" s="151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</row>
    <row r="565" spans="2:18">
      <c r="B565" s="151"/>
      <c r="C565" s="151"/>
      <c r="D565" s="151"/>
      <c r="E565" s="151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</row>
    <row r="566" spans="2:18">
      <c r="B566" s="151"/>
      <c r="C566" s="151"/>
      <c r="D566" s="151"/>
      <c r="E566" s="151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</row>
    <row r="567" spans="2:18">
      <c r="B567" s="151"/>
      <c r="C567" s="151"/>
      <c r="D567" s="151"/>
      <c r="E567" s="151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</row>
    <row r="568" spans="2:18">
      <c r="B568" s="151"/>
      <c r="C568" s="151"/>
      <c r="D568" s="151"/>
      <c r="E568" s="151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</row>
    <row r="569" spans="2:18">
      <c r="B569" s="151"/>
      <c r="C569" s="151"/>
      <c r="D569" s="151"/>
      <c r="E569" s="151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</row>
    <row r="570" spans="2:18">
      <c r="B570" s="151"/>
      <c r="C570" s="151"/>
      <c r="D570" s="151"/>
      <c r="E570" s="151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</row>
    <row r="571" spans="2:18">
      <c r="B571" s="151"/>
      <c r="C571" s="151"/>
      <c r="D571" s="151"/>
      <c r="E571" s="151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</row>
    <row r="572" spans="2:18">
      <c r="B572" s="151"/>
      <c r="C572" s="151"/>
      <c r="D572" s="151"/>
      <c r="E572" s="151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</row>
    <row r="573" spans="2:18">
      <c r="B573" s="151"/>
      <c r="C573" s="151"/>
      <c r="D573" s="151"/>
      <c r="E573" s="151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</row>
    <row r="574" spans="2:18">
      <c r="B574" s="151"/>
      <c r="C574" s="151"/>
      <c r="D574" s="151"/>
      <c r="E574" s="151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</row>
    <row r="575" spans="2:18">
      <c r="B575" s="151"/>
      <c r="C575" s="151"/>
      <c r="D575" s="151"/>
      <c r="E575" s="151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</row>
    <row r="576" spans="2:18">
      <c r="B576" s="151"/>
      <c r="C576" s="151"/>
      <c r="D576" s="151"/>
      <c r="E576" s="151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</row>
    <row r="577" spans="2:18">
      <c r="B577" s="151"/>
      <c r="C577" s="151"/>
      <c r="D577" s="151"/>
      <c r="E577" s="151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</row>
    <row r="578" spans="2:18">
      <c r="B578" s="151"/>
      <c r="C578" s="151"/>
      <c r="D578" s="151"/>
      <c r="E578" s="151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</row>
    <row r="579" spans="2:18">
      <c r="B579" s="151"/>
      <c r="C579" s="151"/>
      <c r="D579" s="151"/>
      <c r="E579" s="151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</row>
    <row r="580" spans="2:18">
      <c r="B580" s="151"/>
      <c r="C580" s="151"/>
      <c r="D580" s="151"/>
      <c r="E580" s="151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</row>
    <row r="581" spans="2:18">
      <c r="B581" s="151"/>
      <c r="C581" s="151"/>
      <c r="D581" s="151"/>
      <c r="E581" s="151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</row>
    <row r="582" spans="2:18">
      <c r="B582" s="151"/>
      <c r="C582" s="151"/>
      <c r="D582" s="151"/>
      <c r="E582" s="151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</row>
    <row r="583" spans="2:18">
      <c r="B583" s="151"/>
      <c r="C583" s="151"/>
      <c r="D583" s="151"/>
      <c r="E583" s="151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</row>
    <row r="584" spans="2:18">
      <c r="B584" s="151"/>
      <c r="C584" s="151"/>
      <c r="D584" s="151"/>
      <c r="E584" s="151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</row>
    <row r="585" spans="2:18">
      <c r="B585" s="151"/>
      <c r="C585" s="151"/>
      <c r="D585" s="151"/>
      <c r="E585" s="151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</row>
    <row r="586" spans="2:18">
      <c r="B586" s="151"/>
      <c r="C586" s="151"/>
      <c r="D586" s="151"/>
      <c r="E586" s="151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</row>
    <row r="587" spans="2:18">
      <c r="B587" s="151"/>
      <c r="C587" s="151"/>
      <c r="D587" s="151"/>
      <c r="E587" s="151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</row>
    <row r="588" spans="2:18">
      <c r="B588" s="151"/>
      <c r="C588" s="151"/>
      <c r="D588" s="151"/>
      <c r="E588" s="151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</row>
    <row r="589" spans="2:18">
      <c r="B589" s="151"/>
      <c r="C589" s="151"/>
      <c r="D589" s="151"/>
      <c r="E589" s="151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</row>
    <row r="590" spans="2:18">
      <c r="B590" s="151"/>
      <c r="C590" s="151"/>
      <c r="D590" s="151"/>
      <c r="E590" s="151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</row>
    <row r="591" spans="2:18">
      <c r="B591" s="151"/>
      <c r="C591" s="151"/>
      <c r="D591" s="151"/>
      <c r="E591" s="151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</row>
    <row r="592" spans="2:18">
      <c r="B592" s="151"/>
      <c r="C592" s="151"/>
      <c r="D592" s="151"/>
      <c r="E592" s="151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</row>
    <row r="593" spans="2:18">
      <c r="B593" s="151"/>
      <c r="C593" s="151"/>
      <c r="D593" s="151"/>
      <c r="E593" s="151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</row>
    <row r="594" spans="2:18">
      <c r="B594" s="151"/>
      <c r="C594" s="151"/>
      <c r="D594" s="151"/>
      <c r="E594" s="151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</row>
    <row r="595" spans="2:18">
      <c r="B595" s="151"/>
      <c r="C595" s="151"/>
      <c r="D595" s="151"/>
      <c r="E595" s="151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</row>
    <row r="596" spans="2:18">
      <c r="B596" s="151"/>
      <c r="C596" s="151"/>
      <c r="D596" s="151"/>
      <c r="E596" s="151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</row>
    <row r="597" spans="2:18">
      <c r="B597" s="151"/>
      <c r="C597" s="151"/>
      <c r="D597" s="151"/>
      <c r="E597" s="151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</row>
    <row r="598" spans="2:18">
      <c r="B598" s="151"/>
      <c r="C598" s="151"/>
      <c r="D598" s="151"/>
      <c r="E598" s="151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</row>
    <row r="599" spans="2:18">
      <c r="B599" s="151"/>
      <c r="C599" s="151"/>
      <c r="D599" s="151"/>
      <c r="E599" s="151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</row>
    <row r="600" spans="2:18">
      <c r="B600" s="151"/>
      <c r="C600" s="151"/>
      <c r="D600" s="151"/>
      <c r="E600" s="151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</row>
    <row r="601" spans="2:18">
      <c r="B601" s="151"/>
      <c r="C601" s="151"/>
      <c r="D601" s="151"/>
      <c r="E601" s="151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</row>
    <row r="602" spans="2:18">
      <c r="B602" s="151"/>
      <c r="C602" s="151"/>
      <c r="D602" s="151"/>
      <c r="E602" s="151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</row>
    <row r="603" spans="2:18">
      <c r="B603" s="151"/>
      <c r="C603" s="151"/>
      <c r="D603" s="151"/>
      <c r="E603" s="151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</row>
    <row r="604" spans="2:18">
      <c r="B604" s="151"/>
      <c r="C604" s="151"/>
      <c r="D604" s="151"/>
      <c r="E604" s="151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</row>
    <row r="605" spans="2:18">
      <c r="B605" s="151"/>
      <c r="C605" s="151"/>
      <c r="D605" s="151"/>
      <c r="E605" s="151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</row>
    <row r="606" spans="2:18">
      <c r="B606" s="151"/>
      <c r="C606" s="151"/>
      <c r="D606" s="151"/>
      <c r="E606" s="151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</row>
    <row r="607" spans="2:18">
      <c r="B607" s="151"/>
      <c r="C607" s="151"/>
      <c r="D607" s="151"/>
      <c r="E607" s="151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</row>
    <row r="608" spans="2:18">
      <c r="B608" s="151"/>
      <c r="C608" s="151"/>
      <c r="D608" s="151"/>
      <c r="E608" s="151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</row>
    <row r="609" spans="2:18">
      <c r="B609" s="151"/>
      <c r="C609" s="151"/>
      <c r="D609" s="151"/>
      <c r="E609" s="151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</row>
    <row r="610" spans="2:18">
      <c r="B610" s="151"/>
      <c r="C610" s="151"/>
      <c r="D610" s="151"/>
      <c r="E610" s="151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</row>
    <row r="611" spans="2:18">
      <c r="B611" s="151"/>
      <c r="C611" s="151"/>
      <c r="D611" s="151"/>
      <c r="E611" s="151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</row>
    <row r="612" spans="2:18">
      <c r="B612" s="151"/>
      <c r="C612" s="151"/>
      <c r="D612" s="151"/>
      <c r="E612" s="151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</row>
    <row r="613" spans="2:18">
      <c r="B613" s="151"/>
      <c r="C613" s="151"/>
      <c r="D613" s="151"/>
      <c r="E613" s="151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</row>
    <row r="614" spans="2:18">
      <c r="B614" s="151"/>
      <c r="C614" s="151"/>
      <c r="D614" s="151"/>
      <c r="E614" s="151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</row>
    <row r="615" spans="2:18">
      <c r="B615" s="151"/>
      <c r="C615" s="151"/>
      <c r="D615" s="151"/>
      <c r="E615" s="151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</row>
    <row r="616" spans="2:18">
      <c r="B616" s="151"/>
      <c r="C616" s="151"/>
      <c r="D616" s="151"/>
      <c r="E616" s="151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</row>
    <row r="617" spans="2:18">
      <c r="B617" s="151"/>
      <c r="C617" s="151"/>
      <c r="D617" s="151"/>
      <c r="E617" s="151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</row>
    <row r="618" spans="2:18">
      <c r="B618" s="151"/>
      <c r="C618" s="151"/>
      <c r="D618" s="151"/>
      <c r="E618" s="151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</row>
    <row r="619" spans="2:18">
      <c r="B619" s="151"/>
      <c r="C619" s="151"/>
      <c r="D619" s="151"/>
      <c r="E619" s="151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</row>
    <row r="620" spans="2:18">
      <c r="B620" s="151"/>
      <c r="C620" s="151"/>
      <c r="D620" s="151"/>
      <c r="E620" s="151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</row>
    <row r="621" spans="2:18">
      <c r="B621" s="151"/>
      <c r="C621" s="151"/>
      <c r="D621" s="151"/>
      <c r="E621" s="151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</row>
    <row r="622" spans="2:18">
      <c r="B622" s="151"/>
      <c r="C622" s="151"/>
      <c r="D622" s="151"/>
      <c r="E622" s="151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</row>
    <row r="623" spans="2:18">
      <c r="B623" s="151"/>
      <c r="C623" s="151"/>
      <c r="D623" s="151"/>
      <c r="E623" s="151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</row>
    <row r="624" spans="2:18">
      <c r="B624" s="151"/>
      <c r="C624" s="151"/>
      <c r="D624" s="151"/>
      <c r="E624" s="151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</row>
    <row r="625" spans="2:18">
      <c r="B625" s="151"/>
      <c r="C625" s="151"/>
      <c r="D625" s="151"/>
      <c r="E625" s="151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</row>
    <row r="626" spans="2:18">
      <c r="B626" s="151"/>
      <c r="C626" s="151"/>
      <c r="D626" s="151"/>
      <c r="E626" s="151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</row>
    <row r="627" spans="2:18">
      <c r="B627" s="151"/>
      <c r="C627" s="151"/>
      <c r="D627" s="151"/>
      <c r="E627" s="151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</row>
    <row r="628" spans="2:18">
      <c r="B628" s="151"/>
      <c r="C628" s="151"/>
      <c r="D628" s="151"/>
      <c r="E628" s="151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</row>
    <row r="629" spans="2:18">
      <c r="B629" s="151"/>
      <c r="C629" s="151"/>
      <c r="D629" s="151"/>
      <c r="E629" s="151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</row>
    <row r="630" spans="2:18">
      <c r="B630" s="151"/>
      <c r="C630" s="151"/>
      <c r="D630" s="151"/>
      <c r="E630" s="151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</row>
    <row r="631" spans="2:18">
      <c r="B631" s="151"/>
      <c r="C631" s="151"/>
      <c r="D631" s="151"/>
      <c r="E631" s="151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</row>
    <row r="632" spans="2:18">
      <c r="B632" s="151"/>
      <c r="C632" s="151"/>
      <c r="D632" s="151"/>
      <c r="E632" s="151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</row>
    <row r="633" spans="2:18">
      <c r="B633" s="151"/>
      <c r="C633" s="151"/>
      <c r="D633" s="151"/>
      <c r="E633" s="151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</row>
    <row r="634" spans="2:18">
      <c r="B634" s="151"/>
      <c r="C634" s="151"/>
      <c r="D634" s="151"/>
      <c r="E634" s="151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</row>
    <row r="635" spans="2:18">
      <c r="B635" s="151"/>
      <c r="C635" s="151"/>
      <c r="D635" s="151"/>
      <c r="E635" s="151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</row>
    <row r="636" spans="2:18">
      <c r="B636" s="151"/>
      <c r="C636" s="151"/>
      <c r="D636" s="151"/>
      <c r="E636" s="151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</row>
    <row r="637" spans="2:18">
      <c r="B637" s="151"/>
      <c r="C637" s="151"/>
      <c r="D637" s="151"/>
      <c r="E637" s="151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</row>
    <row r="638" spans="2:18">
      <c r="B638" s="151"/>
      <c r="C638" s="151"/>
      <c r="D638" s="151"/>
      <c r="E638" s="151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</row>
    <row r="639" spans="2:18">
      <c r="B639" s="151"/>
      <c r="C639" s="151"/>
      <c r="D639" s="151"/>
      <c r="E639" s="151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</row>
    <row r="640" spans="2:18">
      <c r="B640" s="151"/>
      <c r="C640" s="151"/>
      <c r="D640" s="151"/>
      <c r="E640" s="151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</row>
    <row r="641" spans="2:18">
      <c r="B641" s="151"/>
      <c r="C641" s="151"/>
      <c r="D641" s="151"/>
      <c r="E641" s="151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</row>
    <row r="642" spans="2:18">
      <c r="B642" s="151"/>
      <c r="C642" s="151"/>
      <c r="D642" s="151"/>
      <c r="E642" s="151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</row>
    <row r="643" spans="2:18">
      <c r="B643" s="151"/>
      <c r="C643" s="151"/>
      <c r="D643" s="151"/>
      <c r="E643" s="151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</row>
    <row r="644" spans="2:18">
      <c r="B644" s="151"/>
      <c r="C644" s="151"/>
      <c r="D644" s="151"/>
      <c r="E644" s="151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</row>
    <row r="645" spans="2:18">
      <c r="B645" s="151"/>
      <c r="C645" s="151"/>
      <c r="D645" s="151"/>
      <c r="E645" s="151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</row>
    <row r="646" spans="2:18">
      <c r="B646" s="151"/>
      <c r="C646" s="151"/>
      <c r="D646" s="151"/>
      <c r="E646" s="151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</row>
    <row r="647" spans="2:18">
      <c r="B647" s="151"/>
      <c r="C647" s="151"/>
      <c r="D647" s="151"/>
      <c r="E647" s="151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</row>
    <row r="648" spans="2:18">
      <c r="B648" s="151"/>
      <c r="C648" s="151"/>
      <c r="D648" s="151"/>
      <c r="E648" s="151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</row>
    <row r="649" spans="2:18">
      <c r="B649" s="151"/>
      <c r="C649" s="151"/>
      <c r="D649" s="151"/>
      <c r="E649" s="151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</row>
    <row r="650" spans="2:18">
      <c r="B650" s="151"/>
      <c r="C650" s="151"/>
      <c r="D650" s="151"/>
      <c r="E650" s="151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</row>
    <row r="651" spans="2:18">
      <c r="B651" s="151"/>
      <c r="C651" s="151"/>
      <c r="D651" s="151"/>
      <c r="E651" s="151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</row>
    <row r="652" spans="2:18">
      <c r="B652" s="151"/>
      <c r="C652" s="151"/>
      <c r="D652" s="151"/>
      <c r="E652" s="151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</row>
    <row r="653" spans="2:18">
      <c r="B653" s="151"/>
      <c r="C653" s="151"/>
      <c r="D653" s="151"/>
      <c r="E653" s="151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</row>
    <row r="654" spans="2:18">
      <c r="B654" s="151"/>
      <c r="C654" s="151"/>
      <c r="D654" s="151"/>
      <c r="E654" s="151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</row>
    <row r="655" spans="2:18">
      <c r="B655" s="151"/>
      <c r="C655" s="151"/>
      <c r="D655" s="151"/>
      <c r="E655" s="151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</row>
    <row r="656" spans="2:18">
      <c r="B656" s="151"/>
      <c r="C656" s="151"/>
      <c r="D656" s="151"/>
      <c r="E656" s="151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</row>
    <row r="657" spans="2:18">
      <c r="B657" s="151"/>
      <c r="C657" s="151"/>
      <c r="D657" s="151"/>
      <c r="E657" s="151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</row>
    <row r="658" spans="2:18">
      <c r="B658" s="151"/>
      <c r="C658" s="151"/>
      <c r="D658" s="151"/>
      <c r="E658" s="151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</row>
    <row r="659" spans="2:18">
      <c r="B659" s="151"/>
      <c r="C659" s="151"/>
      <c r="D659" s="151"/>
      <c r="E659" s="151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</row>
    <row r="660" spans="2:18">
      <c r="B660" s="151"/>
      <c r="C660" s="151"/>
      <c r="D660" s="151"/>
      <c r="E660" s="151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</row>
    <row r="661" spans="2:18">
      <c r="B661" s="151"/>
      <c r="C661" s="151"/>
      <c r="D661" s="151"/>
      <c r="E661" s="151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</row>
    <row r="662" spans="2:18">
      <c r="B662" s="151"/>
      <c r="C662" s="151"/>
      <c r="D662" s="151"/>
      <c r="E662" s="151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</row>
    <row r="663" spans="2:18">
      <c r="B663" s="151"/>
      <c r="C663" s="151"/>
      <c r="D663" s="151"/>
      <c r="E663" s="151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</row>
    <row r="664" spans="2:18">
      <c r="B664" s="151"/>
      <c r="C664" s="151"/>
      <c r="D664" s="151"/>
      <c r="E664" s="151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</row>
    <row r="665" spans="2:18">
      <c r="B665" s="151"/>
      <c r="C665" s="151"/>
      <c r="D665" s="151"/>
      <c r="E665" s="151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</row>
    <row r="666" spans="2:18">
      <c r="B666" s="151"/>
      <c r="C666" s="151"/>
      <c r="D666" s="151"/>
      <c r="E666" s="151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</row>
    <row r="667" spans="2:18">
      <c r="B667" s="151"/>
      <c r="C667" s="151"/>
      <c r="D667" s="151"/>
      <c r="E667" s="151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</row>
    <row r="668" spans="2:18">
      <c r="B668" s="151"/>
      <c r="C668" s="151"/>
      <c r="D668" s="151"/>
      <c r="E668" s="151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</row>
    <row r="669" spans="2:18">
      <c r="B669" s="151"/>
      <c r="C669" s="151"/>
      <c r="D669" s="151"/>
      <c r="E669" s="151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</row>
    <row r="670" spans="2:18">
      <c r="B670" s="151"/>
      <c r="C670" s="151"/>
      <c r="D670" s="151"/>
      <c r="E670" s="151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</row>
    <row r="671" spans="2:18">
      <c r="B671" s="151"/>
      <c r="C671" s="151"/>
      <c r="D671" s="151"/>
      <c r="E671" s="151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</row>
    <row r="672" spans="2:18">
      <c r="B672" s="151"/>
      <c r="C672" s="151"/>
      <c r="D672" s="151"/>
      <c r="E672" s="151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</row>
    <row r="673" spans="2:18">
      <c r="B673" s="151"/>
      <c r="C673" s="151"/>
      <c r="D673" s="151"/>
      <c r="E673" s="151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</row>
    <row r="674" spans="2:18">
      <c r="B674" s="151"/>
      <c r="C674" s="151"/>
      <c r="D674" s="151"/>
      <c r="E674" s="151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</row>
    <row r="675" spans="2:18">
      <c r="B675" s="151"/>
      <c r="C675" s="151"/>
      <c r="D675" s="151"/>
      <c r="E675" s="151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</row>
    <row r="676" spans="2:18">
      <c r="B676" s="151"/>
      <c r="C676" s="151"/>
      <c r="D676" s="151"/>
      <c r="E676" s="151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</row>
    <row r="677" spans="2:18">
      <c r="B677" s="151"/>
      <c r="C677" s="151"/>
      <c r="D677" s="151"/>
      <c r="E677" s="151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</row>
    <row r="678" spans="2:18">
      <c r="B678" s="151"/>
      <c r="C678" s="151"/>
      <c r="D678" s="151"/>
      <c r="E678" s="151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</row>
    <row r="679" spans="2:18">
      <c r="B679" s="151"/>
      <c r="C679" s="151"/>
      <c r="D679" s="151"/>
      <c r="E679" s="151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</row>
    <row r="680" spans="2:18">
      <c r="B680" s="151"/>
      <c r="C680" s="151"/>
      <c r="D680" s="151"/>
      <c r="E680" s="151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</row>
    <row r="681" spans="2:18">
      <c r="B681" s="151"/>
      <c r="C681" s="151"/>
      <c r="D681" s="151"/>
      <c r="E681" s="151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</row>
    <row r="682" spans="2:18">
      <c r="B682" s="151"/>
      <c r="C682" s="151"/>
      <c r="D682" s="151"/>
      <c r="E682" s="151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</row>
    <row r="683" spans="2:18">
      <c r="B683" s="151"/>
      <c r="C683" s="151"/>
      <c r="D683" s="151"/>
      <c r="E683" s="151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</row>
    <row r="684" spans="2:18">
      <c r="B684" s="151"/>
      <c r="C684" s="151"/>
      <c r="D684" s="151"/>
      <c r="E684" s="151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</row>
    <row r="685" spans="2:18">
      <c r="B685" s="151"/>
      <c r="C685" s="151"/>
      <c r="D685" s="151"/>
      <c r="E685" s="151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</row>
    <row r="686" spans="2:18">
      <c r="B686" s="151"/>
      <c r="C686" s="151"/>
      <c r="D686" s="151"/>
      <c r="E686" s="151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</row>
    <row r="687" spans="2:18">
      <c r="B687" s="151"/>
      <c r="C687" s="151"/>
      <c r="D687" s="151"/>
      <c r="E687" s="151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</row>
    <row r="688" spans="2:18">
      <c r="B688" s="151"/>
      <c r="C688" s="151"/>
      <c r="D688" s="151"/>
      <c r="E688" s="151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</row>
    <row r="689" spans="2:18">
      <c r="B689" s="151"/>
      <c r="C689" s="151"/>
      <c r="D689" s="151"/>
      <c r="E689" s="151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</row>
    <row r="690" spans="2:18">
      <c r="B690" s="151"/>
      <c r="C690" s="151"/>
      <c r="D690" s="151"/>
      <c r="E690" s="151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</row>
    <row r="691" spans="2:18">
      <c r="B691" s="151"/>
      <c r="C691" s="151"/>
      <c r="D691" s="151"/>
      <c r="E691" s="151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</row>
    <row r="692" spans="2:18">
      <c r="B692" s="151"/>
      <c r="C692" s="151"/>
      <c r="D692" s="151"/>
      <c r="E692" s="151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</row>
    <row r="693" spans="2:18">
      <c r="B693" s="151"/>
      <c r="C693" s="151"/>
      <c r="D693" s="151"/>
      <c r="E693" s="151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</row>
    <row r="694" spans="2:18">
      <c r="B694" s="151"/>
      <c r="C694" s="151"/>
      <c r="D694" s="151"/>
      <c r="E694" s="151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</row>
    <row r="695" spans="2:18">
      <c r="B695" s="151"/>
      <c r="C695" s="151"/>
      <c r="D695" s="151"/>
      <c r="E695" s="151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</row>
    <row r="696" spans="2:18">
      <c r="B696" s="151"/>
      <c r="C696" s="151"/>
      <c r="D696" s="151"/>
      <c r="E696" s="151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</row>
    <row r="697" spans="2:18">
      <c r="B697" s="151"/>
      <c r="C697" s="151"/>
      <c r="D697" s="151"/>
      <c r="E697" s="151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</row>
    <row r="698" spans="2:18">
      <c r="B698" s="151"/>
      <c r="C698" s="151"/>
      <c r="D698" s="151"/>
      <c r="E698" s="151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</row>
    <row r="699" spans="2:18">
      <c r="B699" s="151"/>
      <c r="C699" s="151"/>
      <c r="D699" s="151"/>
      <c r="E699" s="151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</row>
    <row r="700" spans="2:18">
      <c r="B700" s="151"/>
      <c r="C700" s="151"/>
      <c r="D700" s="151"/>
      <c r="E700" s="151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</row>
  </sheetData>
  <mergeCells count="1">
    <mergeCell ref="B6:Q6"/>
  </mergeCells>
  <phoneticPr fontId="3" type="noConversion"/>
  <conditionalFormatting sqref="B11:B12 B28">
    <cfRule type="cellIs" dxfId="24" priority="73" operator="equal">
      <formula>"NR3"</formula>
    </cfRule>
  </conditionalFormatting>
  <conditionalFormatting sqref="B13:B26">
    <cfRule type="cellIs" dxfId="23" priority="24" operator="equal">
      <formula>"NR3"</formula>
    </cfRule>
  </conditionalFormatting>
  <conditionalFormatting sqref="B27">
    <cfRule type="cellIs" dxfId="22" priority="23" operator="equal">
      <formula>"NR3"</formula>
    </cfRule>
  </conditionalFormatting>
  <conditionalFormatting sqref="B30 B36:B53 B56:B103 B124:B142 B148">
    <cfRule type="cellIs" dxfId="21" priority="22" operator="equal">
      <formula>"NR3"</formula>
    </cfRule>
  </conditionalFormatting>
  <conditionalFormatting sqref="B109 B143:B145">
    <cfRule type="cellIs" dxfId="20" priority="21" operator="equal">
      <formula>"NR3"</formula>
    </cfRule>
  </conditionalFormatting>
  <conditionalFormatting sqref="B105:B106 B117:B120 B146">
    <cfRule type="cellIs" dxfId="19" priority="20" operator="equal">
      <formula>"NR3"</formula>
    </cfRule>
  </conditionalFormatting>
  <conditionalFormatting sqref="B110">
    <cfRule type="cellIs" dxfId="18" priority="19" operator="equal">
      <formula>"NR3"</formula>
    </cfRule>
  </conditionalFormatting>
  <conditionalFormatting sqref="B31">
    <cfRule type="cellIs" dxfId="17" priority="18" operator="equal">
      <formula>"NR3"</formula>
    </cfRule>
  </conditionalFormatting>
  <conditionalFormatting sqref="B111:B112">
    <cfRule type="cellIs" dxfId="16" priority="15" operator="equal">
      <formula>2958465</formula>
    </cfRule>
    <cfRule type="cellIs" dxfId="15" priority="16" operator="equal">
      <formula>"NR3"</formula>
    </cfRule>
    <cfRule type="cellIs" dxfId="14" priority="17" operator="equal">
      <formula>"דירוג פנימי"</formula>
    </cfRule>
  </conditionalFormatting>
  <conditionalFormatting sqref="B111:B112">
    <cfRule type="cellIs" dxfId="13" priority="14" operator="equal">
      <formula>2958465</formula>
    </cfRule>
  </conditionalFormatting>
  <conditionalFormatting sqref="B113">
    <cfRule type="cellIs" dxfId="12" priority="13" operator="equal">
      <formula>"NR3"</formula>
    </cfRule>
  </conditionalFormatting>
  <conditionalFormatting sqref="B32">
    <cfRule type="cellIs" dxfId="11" priority="12" operator="equal">
      <formula>"NR3"</formula>
    </cfRule>
  </conditionalFormatting>
  <conditionalFormatting sqref="B33">
    <cfRule type="cellIs" dxfId="10" priority="11" operator="equal">
      <formula>"NR3"</formula>
    </cfRule>
  </conditionalFormatting>
  <conditionalFormatting sqref="B34">
    <cfRule type="cellIs" dxfId="9" priority="10" operator="equal">
      <formula>"NR3"</formula>
    </cfRule>
  </conditionalFormatting>
  <conditionalFormatting sqref="B114">
    <cfRule type="cellIs" dxfId="8" priority="9" operator="equal">
      <formula>"NR3"</formula>
    </cfRule>
  </conditionalFormatting>
  <conditionalFormatting sqref="B35">
    <cfRule type="cellIs" dxfId="7" priority="8" operator="equal">
      <formula>"NR3"</formula>
    </cfRule>
  </conditionalFormatting>
  <conditionalFormatting sqref="B54:B55">
    <cfRule type="cellIs" dxfId="6" priority="7" operator="equal">
      <formula>"NR3"</formula>
    </cfRule>
  </conditionalFormatting>
  <conditionalFormatting sqref="B107:B108">
    <cfRule type="cellIs" dxfId="5" priority="6" operator="equal">
      <formula>"NR3"</formula>
    </cfRule>
  </conditionalFormatting>
  <conditionalFormatting sqref="B104">
    <cfRule type="cellIs" dxfId="4" priority="5" operator="equal">
      <formula>"NR3"</formula>
    </cfRule>
  </conditionalFormatting>
  <conditionalFormatting sqref="B116">
    <cfRule type="cellIs" dxfId="3" priority="4" operator="equal">
      <formula>"NR3"</formula>
    </cfRule>
  </conditionalFormatting>
  <conditionalFormatting sqref="B121:B123">
    <cfRule type="cellIs" dxfId="2" priority="3" operator="equal">
      <formula>"NR3"</formula>
    </cfRule>
  </conditionalFormatting>
  <conditionalFormatting sqref="B147">
    <cfRule type="cellIs" dxfId="1" priority="2" operator="equal">
      <formula>"NR3"</formula>
    </cfRule>
  </conditionalFormatting>
  <conditionalFormatting sqref="B115">
    <cfRule type="cellIs" dxfId="0" priority="1" operator="equal">
      <formula>"NR3"</formula>
    </cfRule>
  </conditionalFormatting>
  <dataValidations count="1">
    <dataValidation allowBlank="1" showInputMessage="1" showErrorMessage="1" sqref="D1:Q9 C5:C9 B1:B9 B149:Q1048576 A1:A1048576 B13:B27 B30:B148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149</v>
      </c>
      <c r="C1" s="75" t="s" vm="1">
        <v>231</v>
      </c>
    </row>
    <row r="2" spans="2:29">
      <c r="B2" s="56" t="s">
        <v>148</v>
      </c>
      <c r="C2" s="75" t="s">
        <v>232</v>
      </c>
    </row>
    <row r="3" spans="2:29">
      <c r="B3" s="56" t="s">
        <v>150</v>
      </c>
      <c r="C3" s="75" t="s">
        <v>233</v>
      </c>
    </row>
    <row r="4" spans="2:29">
      <c r="B4" s="56" t="s">
        <v>151</v>
      </c>
      <c r="C4" s="75">
        <v>9606</v>
      </c>
    </row>
    <row r="6" spans="2:29" ht="26.25" customHeight="1">
      <c r="B6" s="142" t="s">
        <v>180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29" s="3" customFormat="1" ht="78.75">
      <c r="B7" s="59" t="s">
        <v>119</v>
      </c>
      <c r="C7" s="60" t="s">
        <v>47</v>
      </c>
      <c r="D7" s="60" t="s">
        <v>120</v>
      </c>
      <c r="E7" s="60" t="s">
        <v>15</v>
      </c>
      <c r="F7" s="60" t="s">
        <v>69</v>
      </c>
      <c r="G7" s="60" t="s">
        <v>18</v>
      </c>
      <c r="H7" s="60" t="s">
        <v>104</v>
      </c>
      <c r="I7" s="60" t="s">
        <v>55</v>
      </c>
      <c r="J7" s="60" t="s">
        <v>19</v>
      </c>
      <c r="K7" s="60" t="s">
        <v>207</v>
      </c>
      <c r="L7" s="60" t="s">
        <v>206</v>
      </c>
      <c r="M7" s="60" t="s">
        <v>113</v>
      </c>
      <c r="N7" s="60" t="s">
        <v>152</v>
      </c>
      <c r="O7" s="62" t="s">
        <v>154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214</v>
      </c>
      <c r="L8" s="32"/>
      <c r="M8" s="32" t="s">
        <v>210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AC10" s="1"/>
    </row>
    <row r="11" spans="2:29" ht="20.25" customHeight="1">
      <c r="B11" s="153" t="s">
        <v>223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29">
      <c r="B12" s="153" t="s">
        <v>115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29">
      <c r="B13" s="153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9">
      <c r="B14" s="153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151"/>
      <c r="C110" s="151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>
      <c r="B111" s="151"/>
      <c r="C111" s="151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1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1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1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1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1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1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1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1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1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1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1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1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1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1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1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1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1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1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1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1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1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1"/>
      <c r="D141" s="151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1"/>
      <c r="D142" s="151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1"/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1"/>
      <c r="D144" s="151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1"/>
      <c r="D145" s="151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1"/>
      <c r="D146" s="15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1"/>
      <c r="D147" s="151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1"/>
      <c r="D148" s="151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1"/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1"/>
      <c r="D150" s="151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1"/>
      <c r="D151" s="151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1"/>
      <c r="D152" s="151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1"/>
      <c r="D153" s="151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1"/>
      <c r="D154" s="151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1"/>
      <c r="D155" s="151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1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1"/>
      <c r="D157" s="151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1"/>
      <c r="D158" s="151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1"/>
      <c r="D159" s="151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1"/>
      <c r="D160" s="151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1"/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1"/>
      <c r="D162" s="151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1"/>
      <c r="D163" s="151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1"/>
      <c r="D164" s="151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1"/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1"/>
      <c r="D166" s="151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1"/>
      <c r="D167" s="151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1"/>
      <c r="D168" s="151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1"/>
      <c r="D169" s="151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1"/>
      <c r="D170" s="151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1"/>
      <c r="D171" s="151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1"/>
      <c r="D172" s="151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1"/>
      <c r="D173" s="151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1"/>
      <c r="D174" s="151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1"/>
      <c r="D175" s="151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1"/>
      <c r="D176" s="151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1"/>
      <c r="D177" s="151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1"/>
      <c r="D178" s="151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1"/>
      <c r="D179" s="151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1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1"/>
      <c r="D181" s="151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1"/>
      <c r="D182" s="151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1"/>
      <c r="D183" s="151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1"/>
      <c r="D184" s="151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1"/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1"/>
      <c r="D186" s="151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1"/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1"/>
      <c r="D188" s="151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1"/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1"/>
      <c r="D190" s="151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1"/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1"/>
      <c r="D192" s="151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1"/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1"/>
      <c r="D194" s="151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1"/>
      <c r="D195" s="151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1"/>
      <c r="D196" s="151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1"/>
      <c r="D197" s="151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1"/>
      <c r="D198" s="151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1"/>
      <c r="D199" s="151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1"/>
      <c r="D200" s="151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B201" s="151"/>
      <c r="C201" s="151"/>
      <c r="D201" s="151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2:15">
      <c r="B202" s="151"/>
      <c r="C202" s="151"/>
      <c r="D202" s="151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2:15">
      <c r="B203" s="151"/>
      <c r="C203" s="151"/>
      <c r="D203" s="151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2:15">
      <c r="B204" s="151"/>
      <c r="C204" s="151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2:15">
      <c r="B205" s="151"/>
      <c r="C205" s="151"/>
      <c r="D205" s="151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2:15">
      <c r="B206" s="151"/>
      <c r="C206" s="151"/>
      <c r="D206" s="151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2:15">
      <c r="B207" s="151"/>
      <c r="C207" s="151"/>
      <c r="D207" s="151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2:15">
      <c r="B208" s="151"/>
      <c r="C208" s="151"/>
      <c r="D208" s="151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2:15">
      <c r="B209" s="151"/>
      <c r="C209" s="151"/>
      <c r="D209" s="151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2:15">
      <c r="B210" s="151"/>
      <c r="C210" s="151"/>
      <c r="D210" s="151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2:15"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2:15">
      <c r="B213" s="151"/>
      <c r="C213" s="151"/>
      <c r="D213" s="151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2:15">
      <c r="B214" s="151"/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1"/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1"/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1"/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1"/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1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1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1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1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1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1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1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1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1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1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1"/>
      <c r="C362" s="151"/>
      <c r="D362" s="151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1"/>
      <c r="C363" s="151"/>
      <c r="D363" s="151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</row>
    <row r="401" spans="2:15">
      <c r="B401" s="151"/>
      <c r="C401" s="151"/>
      <c r="D401" s="151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</row>
    <row r="402" spans="2:15">
      <c r="B402" s="151"/>
      <c r="C402" s="151"/>
      <c r="D402" s="151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</row>
    <row r="403" spans="2:15">
      <c r="B403" s="151"/>
      <c r="C403" s="151"/>
      <c r="D403" s="151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</row>
    <row r="404" spans="2:15">
      <c r="B404" s="151"/>
      <c r="C404" s="151"/>
      <c r="D404" s="151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</row>
    <row r="405" spans="2:15">
      <c r="B405" s="151"/>
      <c r="C405" s="151"/>
      <c r="D405" s="151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23.285156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149</v>
      </c>
      <c r="C1" s="75" t="s" vm="1">
        <v>231</v>
      </c>
    </row>
    <row r="2" spans="2:16">
      <c r="B2" s="56" t="s">
        <v>148</v>
      </c>
      <c r="C2" s="75" t="s">
        <v>232</v>
      </c>
    </row>
    <row r="3" spans="2:16">
      <c r="B3" s="56" t="s">
        <v>150</v>
      </c>
      <c r="C3" s="75" t="s">
        <v>233</v>
      </c>
    </row>
    <row r="4" spans="2:16">
      <c r="B4" s="56" t="s">
        <v>151</v>
      </c>
      <c r="C4" s="75">
        <v>9606</v>
      </c>
    </row>
    <row r="6" spans="2:16" ht="26.25" customHeight="1">
      <c r="B6" s="142" t="s">
        <v>181</v>
      </c>
      <c r="C6" s="143"/>
      <c r="D6" s="143"/>
      <c r="E6" s="143"/>
      <c r="F6" s="143"/>
      <c r="G6" s="143"/>
      <c r="H6" s="143"/>
      <c r="I6" s="143"/>
      <c r="J6" s="144"/>
    </row>
    <row r="7" spans="2:16" s="3" customFormat="1" ht="63">
      <c r="B7" s="59" t="s">
        <v>119</v>
      </c>
      <c r="C7" s="61" t="s">
        <v>57</v>
      </c>
      <c r="D7" s="61" t="s">
        <v>87</v>
      </c>
      <c r="E7" s="61" t="s">
        <v>58</v>
      </c>
      <c r="F7" s="61" t="s">
        <v>104</v>
      </c>
      <c r="G7" s="61" t="s">
        <v>192</v>
      </c>
      <c r="H7" s="61" t="s">
        <v>152</v>
      </c>
      <c r="I7" s="63" t="s">
        <v>153</v>
      </c>
      <c r="J7" s="74" t="s">
        <v>217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211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11" t="s">
        <v>43</v>
      </c>
      <c r="C10" s="96"/>
      <c r="D10" s="96"/>
      <c r="E10" s="163">
        <v>3.2713464268454381E-2</v>
      </c>
      <c r="F10" s="81"/>
      <c r="G10" s="91">
        <v>31822.05431</v>
      </c>
      <c r="H10" s="92">
        <v>1</v>
      </c>
      <c r="I10" s="92">
        <v>9.3563560934075869E-3</v>
      </c>
      <c r="J10" s="81"/>
      <c r="K10" s="3"/>
      <c r="L10" s="3"/>
      <c r="M10" s="3"/>
      <c r="N10" s="3"/>
      <c r="O10" s="3"/>
      <c r="P10" s="3"/>
    </row>
    <row r="11" spans="2:16" ht="22.5" customHeight="1">
      <c r="B11" s="116" t="s">
        <v>204</v>
      </c>
      <c r="C11" s="96"/>
      <c r="D11" s="96"/>
      <c r="E11" s="163">
        <v>3.2713464268454381E-2</v>
      </c>
      <c r="F11" s="94"/>
      <c r="G11" s="91">
        <v>31822.05431</v>
      </c>
      <c r="H11" s="92">
        <v>1</v>
      </c>
      <c r="I11" s="92">
        <v>9.3563560934075869E-3</v>
      </c>
      <c r="J11" s="81"/>
    </row>
    <row r="12" spans="2:16">
      <c r="B12" s="97" t="s">
        <v>88</v>
      </c>
      <c r="C12" s="101"/>
      <c r="D12" s="101"/>
      <c r="E12" s="164">
        <v>7.1982471282590971E-2</v>
      </c>
      <c r="F12" s="165"/>
      <c r="G12" s="88">
        <v>14461.988009999999</v>
      </c>
      <c r="H12" s="89">
        <v>0.45446431173537893</v>
      </c>
      <c r="I12" s="89">
        <v>4.2521299323415983E-3</v>
      </c>
      <c r="J12" s="79"/>
    </row>
    <row r="13" spans="2:16">
      <c r="B13" s="84" t="s">
        <v>2206</v>
      </c>
      <c r="C13" s="166">
        <v>43830</v>
      </c>
      <c r="D13" s="96" t="s">
        <v>2207</v>
      </c>
      <c r="E13" s="92">
        <v>7.1900000000000006E-2</v>
      </c>
      <c r="F13" s="94" t="s">
        <v>136</v>
      </c>
      <c r="G13" s="91">
        <v>2535.00101</v>
      </c>
      <c r="H13" s="92">
        <v>7.9661764928965706E-2</v>
      </c>
      <c r="I13" s="92">
        <v>7.4534383970473097E-4</v>
      </c>
      <c r="J13" s="81" t="s">
        <v>2208</v>
      </c>
    </row>
    <row r="14" spans="2:16">
      <c r="B14" s="84" t="s">
        <v>2209</v>
      </c>
      <c r="C14" s="166">
        <v>43738</v>
      </c>
      <c r="D14" s="96" t="s">
        <v>2210</v>
      </c>
      <c r="E14" s="92">
        <v>7.1999999999999995E-2</v>
      </c>
      <c r="F14" s="94" t="s">
        <v>136</v>
      </c>
      <c r="G14" s="91">
        <v>11926.986999999999</v>
      </c>
      <c r="H14" s="92">
        <v>0.37480254680641323</v>
      </c>
      <c r="I14" s="92">
        <v>3.5067860926368669E-3</v>
      </c>
      <c r="J14" s="81" t="s">
        <v>2211</v>
      </c>
    </row>
    <row r="15" spans="2:16">
      <c r="B15" s="100"/>
      <c r="C15" s="96"/>
      <c r="D15" s="96"/>
      <c r="E15" s="81"/>
      <c r="F15" s="81"/>
      <c r="G15" s="81"/>
      <c r="H15" s="92"/>
      <c r="I15" s="81"/>
      <c r="J15" s="81"/>
    </row>
    <row r="16" spans="2:16">
      <c r="B16" s="97" t="s">
        <v>89</v>
      </c>
      <c r="C16" s="101"/>
      <c r="D16" s="101"/>
      <c r="E16" s="163">
        <v>0</v>
      </c>
      <c r="F16" s="165"/>
      <c r="G16" s="88">
        <v>17360.066300000002</v>
      </c>
      <c r="H16" s="89">
        <v>0.54553568826462107</v>
      </c>
      <c r="I16" s="89">
        <v>5.1042261610659886E-3</v>
      </c>
      <c r="J16" s="79"/>
    </row>
    <row r="17" spans="2:10">
      <c r="B17" s="84" t="s">
        <v>2212</v>
      </c>
      <c r="C17" s="166">
        <v>43646</v>
      </c>
      <c r="D17" s="96" t="s">
        <v>30</v>
      </c>
      <c r="E17" s="167">
        <v>0</v>
      </c>
      <c r="F17" s="94" t="s">
        <v>136</v>
      </c>
      <c r="G17" s="91">
        <v>1854.7599599999999</v>
      </c>
      <c r="H17" s="92">
        <v>5.8285362155803572E-2</v>
      </c>
      <c r="I17" s="92">
        <v>5.4533860336292074E-4</v>
      </c>
      <c r="J17" s="81" t="s">
        <v>2213</v>
      </c>
    </row>
    <row r="18" spans="2:10">
      <c r="B18" s="84" t="s">
        <v>2214</v>
      </c>
      <c r="C18" s="107">
        <v>43738</v>
      </c>
      <c r="D18" s="96" t="s">
        <v>30</v>
      </c>
      <c r="E18" s="167">
        <v>0</v>
      </c>
      <c r="F18" s="94" t="s">
        <v>136</v>
      </c>
      <c r="G18" s="91">
        <v>12029.530339999999</v>
      </c>
      <c r="H18" s="92">
        <v>0.37802494530404185</v>
      </c>
      <c r="I18" s="92">
        <v>3.5369360004555419E-3</v>
      </c>
      <c r="J18" s="81" t="s">
        <v>2215</v>
      </c>
    </row>
    <row r="19" spans="2:10">
      <c r="B19" s="84" t="s">
        <v>2216</v>
      </c>
      <c r="C19" s="107">
        <v>43738</v>
      </c>
      <c r="D19" s="96" t="s">
        <v>30</v>
      </c>
      <c r="E19" s="167">
        <v>0</v>
      </c>
      <c r="F19" s="94" t="s">
        <v>136</v>
      </c>
      <c r="G19" s="91">
        <v>3475.7759999999998</v>
      </c>
      <c r="H19" s="92">
        <v>0.10922538080477558</v>
      </c>
      <c r="I19" s="92">
        <v>1.021951557247526E-3</v>
      </c>
      <c r="J19" s="81" t="s">
        <v>2217</v>
      </c>
    </row>
    <row r="20" spans="2:10">
      <c r="B20" s="100"/>
      <c r="C20" s="96"/>
      <c r="D20" s="96"/>
      <c r="E20" s="81"/>
      <c r="F20" s="81"/>
      <c r="G20" s="81"/>
      <c r="H20" s="92"/>
      <c r="I20" s="81"/>
      <c r="J20" s="81"/>
    </row>
    <row r="21" spans="2:10">
      <c r="B21" s="96"/>
      <c r="C21" s="96"/>
      <c r="D21" s="96"/>
      <c r="E21" s="96"/>
      <c r="F21" s="96"/>
      <c r="G21" s="96"/>
      <c r="H21" s="96"/>
      <c r="I21" s="96"/>
      <c r="J21" s="96"/>
    </row>
    <row r="22" spans="2:10">
      <c r="B22" s="96"/>
      <c r="C22" s="96"/>
      <c r="D22" s="96"/>
      <c r="E22" s="96"/>
      <c r="F22" s="96"/>
      <c r="G22" s="96"/>
      <c r="H22" s="96"/>
      <c r="I22" s="96"/>
      <c r="J22" s="96"/>
    </row>
    <row r="23" spans="2:10">
      <c r="B23" s="154"/>
      <c r="C23" s="96"/>
      <c r="D23" s="96"/>
      <c r="E23" s="96"/>
      <c r="F23" s="96"/>
      <c r="G23" s="96"/>
      <c r="H23" s="96"/>
      <c r="I23" s="96"/>
      <c r="J23" s="96"/>
    </row>
    <row r="24" spans="2:10">
      <c r="B24" s="154"/>
      <c r="C24" s="96"/>
      <c r="D24" s="96"/>
      <c r="E24" s="96"/>
      <c r="F24" s="96"/>
      <c r="G24" s="96"/>
      <c r="H24" s="96"/>
      <c r="I24" s="96"/>
      <c r="J24" s="96"/>
    </row>
    <row r="25" spans="2:10">
      <c r="B25" s="96"/>
      <c r="C25" s="96"/>
      <c r="D25" s="96"/>
      <c r="E25" s="96"/>
      <c r="F25" s="96"/>
      <c r="G25" s="96"/>
      <c r="H25" s="96"/>
      <c r="I25" s="96"/>
      <c r="J25" s="96"/>
    </row>
    <row r="26" spans="2:10">
      <c r="B26" s="96"/>
      <c r="C26" s="96"/>
      <c r="D26" s="96"/>
      <c r="E26" s="96"/>
      <c r="F26" s="96"/>
      <c r="G26" s="96"/>
      <c r="H26" s="96"/>
      <c r="I26" s="96"/>
      <c r="J26" s="96"/>
    </row>
    <row r="27" spans="2:10">
      <c r="B27" s="96"/>
      <c r="C27" s="96"/>
      <c r="D27" s="96"/>
      <c r="E27" s="96"/>
      <c r="F27" s="96"/>
      <c r="G27" s="96"/>
      <c r="H27" s="96"/>
      <c r="I27" s="96"/>
      <c r="J27" s="96"/>
    </row>
    <row r="28" spans="2:10">
      <c r="B28" s="96"/>
      <c r="C28" s="96"/>
      <c r="D28" s="96"/>
      <c r="E28" s="96"/>
      <c r="F28" s="96"/>
      <c r="G28" s="96"/>
      <c r="H28" s="96"/>
      <c r="I28" s="96"/>
      <c r="J28" s="96"/>
    </row>
    <row r="29" spans="2:10">
      <c r="B29" s="96"/>
      <c r="C29" s="96"/>
      <c r="D29" s="96"/>
      <c r="E29" s="96"/>
      <c r="F29" s="96"/>
      <c r="G29" s="96"/>
      <c r="H29" s="96"/>
      <c r="I29" s="96"/>
      <c r="J29" s="96"/>
    </row>
    <row r="30" spans="2:10">
      <c r="B30" s="96"/>
      <c r="C30" s="96"/>
      <c r="D30" s="96"/>
      <c r="E30" s="96"/>
      <c r="F30" s="96"/>
      <c r="G30" s="96"/>
      <c r="H30" s="96"/>
      <c r="I30" s="96"/>
      <c r="J30" s="96"/>
    </row>
    <row r="31" spans="2:10">
      <c r="B31" s="96"/>
      <c r="C31" s="96"/>
      <c r="D31" s="96"/>
      <c r="E31" s="96"/>
      <c r="F31" s="96"/>
      <c r="G31" s="96"/>
      <c r="H31" s="96"/>
      <c r="I31" s="96"/>
      <c r="J31" s="96"/>
    </row>
    <row r="32" spans="2:10">
      <c r="B32" s="96"/>
      <c r="C32" s="96"/>
      <c r="D32" s="96"/>
      <c r="E32" s="96"/>
      <c r="F32" s="96"/>
      <c r="G32" s="96"/>
      <c r="H32" s="96"/>
      <c r="I32" s="96"/>
      <c r="J32" s="96"/>
    </row>
    <row r="33" spans="2:10">
      <c r="B33" s="96"/>
      <c r="C33" s="96"/>
      <c r="D33" s="96"/>
      <c r="E33" s="96"/>
      <c r="F33" s="96"/>
      <c r="G33" s="96"/>
      <c r="H33" s="96"/>
      <c r="I33" s="96"/>
      <c r="J33" s="96"/>
    </row>
    <row r="34" spans="2:10">
      <c r="B34" s="96"/>
      <c r="C34" s="96"/>
      <c r="D34" s="96"/>
      <c r="E34" s="96"/>
      <c r="F34" s="96"/>
      <c r="G34" s="96"/>
      <c r="H34" s="96"/>
      <c r="I34" s="96"/>
      <c r="J34" s="96"/>
    </row>
    <row r="35" spans="2:10">
      <c r="B35" s="96"/>
      <c r="C35" s="96"/>
      <c r="D35" s="96"/>
      <c r="E35" s="96"/>
      <c r="F35" s="96"/>
      <c r="G35" s="96"/>
      <c r="H35" s="96"/>
      <c r="I35" s="96"/>
      <c r="J35" s="96"/>
    </row>
    <row r="36" spans="2:10">
      <c r="B36" s="96"/>
      <c r="C36" s="96"/>
      <c r="D36" s="96"/>
      <c r="E36" s="96"/>
      <c r="F36" s="96"/>
      <c r="G36" s="96"/>
      <c r="H36" s="96"/>
      <c r="I36" s="96"/>
      <c r="J36" s="96"/>
    </row>
    <row r="37" spans="2:10">
      <c r="B37" s="96"/>
      <c r="C37" s="96"/>
      <c r="D37" s="96"/>
      <c r="E37" s="96"/>
      <c r="F37" s="96"/>
      <c r="G37" s="96"/>
      <c r="H37" s="96"/>
      <c r="I37" s="96"/>
      <c r="J37" s="96"/>
    </row>
    <row r="38" spans="2:10">
      <c r="B38" s="96"/>
      <c r="C38" s="96"/>
      <c r="D38" s="96"/>
      <c r="E38" s="96"/>
      <c r="F38" s="96"/>
      <c r="G38" s="96"/>
      <c r="H38" s="96"/>
      <c r="I38" s="96"/>
      <c r="J38" s="96"/>
    </row>
    <row r="39" spans="2:10">
      <c r="B39" s="96"/>
      <c r="C39" s="96"/>
      <c r="D39" s="96"/>
      <c r="E39" s="96"/>
      <c r="F39" s="96"/>
      <c r="G39" s="96"/>
      <c r="H39" s="96"/>
      <c r="I39" s="96"/>
      <c r="J39" s="96"/>
    </row>
    <row r="40" spans="2:10">
      <c r="B40" s="96"/>
      <c r="C40" s="96"/>
      <c r="D40" s="96"/>
      <c r="E40" s="96"/>
      <c r="F40" s="96"/>
      <c r="G40" s="96"/>
      <c r="H40" s="96"/>
      <c r="I40" s="96"/>
      <c r="J40" s="96"/>
    </row>
    <row r="41" spans="2:10">
      <c r="B41" s="96"/>
      <c r="C41" s="96"/>
      <c r="D41" s="96"/>
      <c r="E41" s="96"/>
      <c r="F41" s="96"/>
      <c r="G41" s="96"/>
      <c r="H41" s="96"/>
      <c r="I41" s="96"/>
      <c r="J41" s="96"/>
    </row>
    <row r="42" spans="2:10">
      <c r="B42" s="96"/>
      <c r="C42" s="96"/>
      <c r="D42" s="96"/>
      <c r="E42" s="96"/>
      <c r="F42" s="96"/>
      <c r="G42" s="96"/>
      <c r="H42" s="96"/>
      <c r="I42" s="96"/>
      <c r="J42" s="96"/>
    </row>
    <row r="43" spans="2:10">
      <c r="B43" s="96"/>
      <c r="C43" s="96"/>
      <c r="D43" s="96"/>
      <c r="E43" s="96"/>
      <c r="F43" s="96"/>
      <c r="G43" s="96"/>
      <c r="H43" s="96"/>
      <c r="I43" s="96"/>
      <c r="J43" s="96"/>
    </row>
    <row r="44" spans="2:10">
      <c r="B44" s="96"/>
      <c r="C44" s="96"/>
      <c r="D44" s="96"/>
      <c r="E44" s="96"/>
      <c r="F44" s="96"/>
      <c r="G44" s="96"/>
      <c r="H44" s="96"/>
      <c r="I44" s="96"/>
      <c r="J44" s="96"/>
    </row>
    <row r="45" spans="2:10">
      <c r="B45" s="96"/>
      <c r="C45" s="96"/>
      <c r="D45" s="96"/>
      <c r="E45" s="96"/>
      <c r="F45" s="96"/>
      <c r="G45" s="96"/>
      <c r="H45" s="96"/>
      <c r="I45" s="96"/>
      <c r="J45" s="96"/>
    </row>
    <row r="46" spans="2:10">
      <c r="B46" s="96"/>
      <c r="C46" s="96"/>
      <c r="D46" s="96"/>
      <c r="E46" s="96"/>
      <c r="F46" s="96"/>
      <c r="G46" s="96"/>
      <c r="H46" s="96"/>
      <c r="I46" s="96"/>
      <c r="J46" s="96"/>
    </row>
    <row r="47" spans="2:10">
      <c r="B47" s="96"/>
      <c r="C47" s="96"/>
      <c r="D47" s="96"/>
      <c r="E47" s="96"/>
      <c r="F47" s="96"/>
      <c r="G47" s="96"/>
      <c r="H47" s="96"/>
      <c r="I47" s="96"/>
      <c r="J47" s="96"/>
    </row>
    <row r="48" spans="2:10">
      <c r="B48" s="96"/>
      <c r="C48" s="96"/>
      <c r="D48" s="96"/>
      <c r="E48" s="96"/>
      <c r="F48" s="96"/>
      <c r="G48" s="96"/>
      <c r="H48" s="96"/>
      <c r="I48" s="96"/>
      <c r="J48" s="96"/>
    </row>
    <row r="49" spans="2:10">
      <c r="B49" s="96"/>
      <c r="C49" s="96"/>
      <c r="D49" s="96"/>
      <c r="E49" s="96"/>
      <c r="F49" s="96"/>
      <c r="G49" s="96"/>
      <c r="H49" s="96"/>
      <c r="I49" s="96"/>
      <c r="J49" s="96"/>
    </row>
    <row r="50" spans="2:10">
      <c r="B50" s="96"/>
      <c r="C50" s="96"/>
      <c r="D50" s="96"/>
      <c r="E50" s="96"/>
      <c r="F50" s="96"/>
      <c r="G50" s="96"/>
      <c r="H50" s="96"/>
      <c r="I50" s="96"/>
      <c r="J50" s="96"/>
    </row>
    <row r="51" spans="2:10">
      <c r="B51" s="96"/>
      <c r="C51" s="96"/>
      <c r="D51" s="96"/>
      <c r="E51" s="96"/>
      <c r="F51" s="96"/>
      <c r="G51" s="96"/>
      <c r="H51" s="96"/>
      <c r="I51" s="96"/>
      <c r="J51" s="96"/>
    </row>
    <row r="52" spans="2:10">
      <c r="B52" s="96"/>
      <c r="C52" s="96"/>
      <c r="D52" s="96"/>
      <c r="E52" s="96"/>
      <c r="F52" s="96"/>
      <c r="G52" s="96"/>
      <c r="H52" s="96"/>
      <c r="I52" s="96"/>
      <c r="J52" s="96"/>
    </row>
    <row r="53" spans="2:10">
      <c r="B53" s="96"/>
      <c r="C53" s="96"/>
      <c r="D53" s="96"/>
      <c r="E53" s="96"/>
      <c r="F53" s="96"/>
      <c r="G53" s="96"/>
      <c r="H53" s="96"/>
      <c r="I53" s="96"/>
      <c r="J53" s="96"/>
    </row>
    <row r="54" spans="2:10">
      <c r="B54" s="96"/>
      <c r="C54" s="96"/>
      <c r="D54" s="96"/>
      <c r="E54" s="96"/>
      <c r="F54" s="96"/>
      <c r="G54" s="96"/>
      <c r="H54" s="96"/>
      <c r="I54" s="96"/>
      <c r="J54" s="96"/>
    </row>
    <row r="55" spans="2:10">
      <c r="B55" s="96"/>
      <c r="C55" s="96"/>
      <c r="D55" s="96"/>
      <c r="E55" s="96"/>
      <c r="F55" s="96"/>
      <c r="G55" s="96"/>
      <c r="H55" s="96"/>
      <c r="I55" s="96"/>
      <c r="J55" s="96"/>
    </row>
    <row r="56" spans="2:10">
      <c r="B56" s="96"/>
      <c r="C56" s="96"/>
      <c r="D56" s="96"/>
      <c r="E56" s="96"/>
      <c r="F56" s="96"/>
      <c r="G56" s="96"/>
      <c r="H56" s="96"/>
      <c r="I56" s="96"/>
      <c r="J56" s="96"/>
    </row>
    <row r="57" spans="2:10">
      <c r="B57" s="96"/>
      <c r="C57" s="96"/>
      <c r="D57" s="96"/>
      <c r="E57" s="96"/>
      <c r="F57" s="96"/>
      <c r="G57" s="96"/>
      <c r="H57" s="96"/>
      <c r="I57" s="96"/>
      <c r="J57" s="96"/>
    </row>
    <row r="58" spans="2:10">
      <c r="B58" s="96"/>
      <c r="C58" s="96"/>
      <c r="D58" s="96"/>
      <c r="E58" s="96"/>
      <c r="F58" s="96"/>
      <c r="G58" s="96"/>
      <c r="H58" s="96"/>
      <c r="I58" s="96"/>
      <c r="J58" s="96"/>
    </row>
    <row r="59" spans="2:10">
      <c r="B59" s="96"/>
      <c r="C59" s="96"/>
      <c r="D59" s="96"/>
      <c r="E59" s="96"/>
      <c r="F59" s="96"/>
      <c r="G59" s="96"/>
      <c r="H59" s="96"/>
      <c r="I59" s="96"/>
      <c r="J59" s="96"/>
    </row>
    <row r="60" spans="2:10">
      <c r="B60" s="96"/>
      <c r="C60" s="96"/>
      <c r="D60" s="96"/>
      <c r="E60" s="96"/>
      <c r="F60" s="96"/>
      <c r="G60" s="96"/>
      <c r="H60" s="96"/>
      <c r="I60" s="96"/>
      <c r="J60" s="96"/>
    </row>
    <row r="61" spans="2:10">
      <c r="B61" s="96"/>
      <c r="C61" s="96"/>
      <c r="D61" s="96"/>
      <c r="E61" s="96"/>
      <c r="F61" s="96"/>
      <c r="G61" s="96"/>
      <c r="H61" s="96"/>
      <c r="I61" s="96"/>
      <c r="J61" s="96"/>
    </row>
    <row r="62" spans="2:10">
      <c r="B62" s="96"/>
      <c r="C62" s="96"/>
      <c r="D62" s="96"/>
      <c r="E62" s="96"/>
      <c r="F62" s="96"/>
      <c r="G62" s="96"/>
      <c r="H62" s="96"/>
      <c r="I62" s="96"/>
      <c r="J62" s="96"/>
    </row>
    <row r="63" spans="2:10">
      <c r="B63" s="96"/>
      <c r="C63" s="96"/>
      <c r="D63" s="96"/>
      <c r="E63" s="96"/>
      <c r="F63" s="96"/>
      <c r="G63" s="96"/>
      <c r="H63" s="96"/>
      <c r="I63" s="96"/>
      <c r="J63" s="96"/>
    </row>
    <row r="64" spans="2:10">
      <c r="B64" s="96"/>
      <c r="C64" s="96"/>
      <c r="D64" s="96"/>
      <c r="E64" s="96"/>
      <c r="F64" s="96"/>
      <c r="G64" s="96"/>
      <c r="H64" s="96"/>
      <c r="I64" s="96"/>
      <c r="J64" s="96"/>
    </row>
    <row r="65" spans="2:10">
      <c r="B65" s="96"/>
      <c r="C65" s="96"/>
      <c r="D65" s="96"/>
      <c r="E65" s="96"/>
      <c r="F65" s="96"/>
      <c r="G65" s="96"/>
      <c r="H65" s="96"/>
      <c r="I65" s="96"/>
      <c r="J65" s="96"/>
    </row>
    <row r="66" spans="2:10">
      <c r="B66" s="96"/>
      <c r="C66" s="96"/>
      <c r="D66" s="96"/>
      <c r="E66" s="96"/>
      <c r="F66" s="96"/>
      <c r="G66" s="96"/>
      <c r="H66" s="96"/>
      <c r="I66" s="96"/>
      <c r="J66" s="96"/>
    </row>
    <row r="67" spans="2:10">
      <c r="B67" s="96"/>
      <c r="C67" s="96"/>
      <c r="D67" s="96"/>
      <c r="E67" s="96"/>
      <c r="F67" s="96"/>
      <c r="G67" s="96"/>
      <c r="H67" s="96"/>
      <c r="I67" s="96"/>
      <c r="J67" s="96"/>
    </row>
    <row r="68" spans="2:10">
      <c r="B68" s="96"/>
      <c r="C68" s="96"/>
      <c r="D68" s="96"/>
      <c r="E68" s="96"/>
      <c r="F68" s="96"/>
      <c r="G68" s="96"/>
      <c r="H68" s="96"/>
      <c r="I68" s="96"/>
      <c r="J68" s="96"/>
    </row>
    <row r="69" spans="2:10">
      <c r="B69" s="96"/>
      <c r="C69" s="96"/>
      <c r="D69" s="96"/>
      <c r="E69" s="96"/>
      <c r="F69" s="96"/>
      <c r="G69" s="96"/>
      <c r="H69" s="96"/>
      <c r="I69" s="96"/>
      <c r="J69" s="96"/>
    </row>
    <row r="70" spans="2:10">
      <c r="B70" s="96"/>
      <c r="C70" s="96"/>
      <c r="D70" s="96"/>
      <c r="E70" s="96"/>
      <c r="F70" s="96"/>
      <c r="G70" s="96"/>
      <c r="H70" s="96"/>
      <c r="I70" s="96"/>
      <c r="J70" s="96"/>
    </row>
    <row r="71" spans="2:10">
      <c r="B71" s="96"/>
      <c r="C71" s="96"/>
      <c r="D71" s="96"/>
      <c r="E71" s="96"/>
      <c r="F71" s="96"/>
      <c r="G71" s="96"/>
      <c r="H71" s="96"/>
      <c r="I71" s="96"/>
      <c r="J71" s="96"/>
    </row>
    <row r="72" spans="2:10">
      <c r="B72" s="96"/>
      <c r="C72" s="96"/>
      <c r="D72" s="96"/>
      <c r="E72" s="96"/>
      <c r="F72" s="96"/>
      <c r="G72" s="96"/>
      <c r="H72" s="96"/>
      <c r="I72" s="96"/>
      <c r="J72" s="96"/>
    </row>
    <row r="73" spans="2:10">
      <c r="B73" s="96"/>
      <c r="C73" s="96"/>
      <c r="D73" s="96"/>
      <c r="E73" s="96"/>
      <c r="F73" s="96"/>
      <c r="G73" s="96"/>
      <c r="H73" s="96"/>
      <c r="I73" s="96"/>
      <c r="J73" s="96"/>
    </row>
    <row r="74" spans="2:10">
      <c r="B74" s="96"/>
      <c r="C74" s="96"/>
      <c r="D74" s="96"/>
      <c r="E74" s="96"/>
      <c r="F74" s="96"/>
      <c r="G74" s="96"/>
      <c r="H74" s="96"/>
      <c r="I74" s="96"/>
      <c r="J74" s="96"/>
    </row>
    <row r="75" spans="2:10">
      <c r="B75" s="96"/>
      <c r="C75" s="96"/>
      <c r="D75" s="96"/>
      <c r="E75" s="96"/>
      <c r="F75" s="96"/>
      <c r="G75" s="96"/>
      <c r="H75" s="96"/>
      <c r="I75" s="96"/>
      <c r="J75" s="96"/>
    </row>
    <row r="76" spans="2:10">
      <c r="B76" s="96"/>
      <c r="C76" s="96"/>
      <c r="D76" s="96"/>
      <c r="E76" s="96"/>
      <c r="F76" s="96"/>
      <c r="G76" s="96"/>
      <c r="H76" s="96"/>
      <c r="I76" s="96"/>
      <c r="J76" s="96"/>
    </row>
    <row r="77" spans="2:10">
      <c r="B77" s="96"/>
      <c r="C77" s="96"/>
      <c r="D77" s="96"/>
      <c r="E77" s="96"/>
      <c r="F77" s="96"/>
      <c r="G77" s="96"/>
      <c r="H77" s="96"/>
      <c r="I77" s="96"/>
      <c r="J77" s="96"/>
    </row>
    <row r="78" spans="2:10">
      <c r="B78" s="96"/>
      <c r="C78" s="96"/>
      <c r="D78" s="96"/>
      <c r="E78" s="96"/>
      <c r="F78" s="96"/>
      <c r="G78" s="96"/>
      <c r="H78" s="96"/>
      <c r="I78" s="96"/>
      <c r="J78" s="96"/>
    </row>
    <row r="79" spans="2:10">
      <c r="B79" s="96"/>
      <c r="C79" s="96"/>
      <c r="D79" s="96"/>
      <c r="E79" s="96"/>
      <c r="F79" s="96"/>
      <c r="G79" s="96"/>
      <c r="H79" s="96"/>
      <c r="I79" s="96"/>
      <c r="J79" s="96"/>
    </row>
    <row r="80" spans="2:10">
      <c r="B80" s="96"/>
      <c r="C80" s="96"/>
      <c r="D80" s="96"/>
      <c r="E80" s="96"/>
      <c r="F80" s="96"/>
      <c r="G80" s="96"/>
      <c r="H80" s="96"/>
      <c r="I80" s="96"/>
      <c r="J80" s="96"/>
    </row>
    <row r="81" spans="2:10">
      <c r="B81" s="96"/>
      <c r="C81" s="96"/>
      <c r="D81" s="96"/>
      <c r="E81" s="96"/>
      <c r="F81" s="96"/>
      <c r="G81" s="96"/>
      <c r="H81" s="96"/>
      <c r="I81" s="96"/>
      <c r="J81" s="96"/>
    </row>
    <row r="82" spans="2:10">
      <c r="B82" s="96"/>
      <c r="C82" s="96"/>
      <c r="D82" s="96"/>
      <c r="E82" s="96"/>
      <c r="F82" s="96"/>
      <c r="G82" s="96"/>
      <c r="H82" s="96"/>
      <c r="I82" s="96"/>
      <c r="J82" s="96"/>
    </row>
    <row r="83" spans="2:10">
      <c r="B83" s="96"/>
      <c r="C83" s="96"/>
      <c r="D83" s="96"/>
      <c r="E83" s="96"/>
      <c r="F83" s="96"/>
      <c r="G83" s="96"/>
      <c r="H83" s="96"/>
      <c r="I83" s="96"/>
      <c r="J83" s="96"/>
    </row>
    <row r="84" spans="2:10">
      <c r="B84" s="96"/>
      <c r="C84" s="96"/>
      <c r="D84" s="96"/>
      <c r="E84" s="96"/>
      <c r="F84" s="96"/>
      <c r="G84" s="96"/>
      <c r="H84" s="96"/>
      <c r="I84" s="96"/>
      <c r="J84" s="96"/>
    </row>
    <row r="85" spans="2:10">
      <c r="B85" s="96"/>
      <c r="C85" s="96"/>
      <c r="D85" s="96"/>
      <c r="E85" s="96"/>
      <c r="F85" s="96"/>
      <c r="G85" s="96"/>
      <c r="H85" s="96"/>
      <c r="I85" s="96"/>
      <c r="J85" s="96"/>
    </row>
    <row r="86" spans="2:10">
      <c r="B86" s="96"/>
      <c r="C86" s="96"/>
      <c r="D86" s="96"/>
      <c r="E86" s="96"/>
      <c r="F86" s="96"/>
      <c r="G86" s="96"/>
      <c r="H86" s="96"/>
      <c r="I86" s="96"/>
      <c r="J86" s="96"/>
    </row>
    <row r="87" spans="2:10">
      <c r="B87" s="96"/>
      <c r="C87" s="96"/>
      <c r="D87" s="96"/>
      <c r="E87" s="96"/>
      <c r="F87" s="96"/>
      <c r="G87" s="96"/>
      <c r="H87" s="96"/>
      <c r="I87" s="96"/>
      <c r="J87" s="96"/>
    </row>
    <row r="88" spans="2:10">
      <c r="B88" s="96"/>
      <c r="C88" s="96"/>
      <c r="D88" s="96"/>
      <c r="E88" s="96"/>
      <c r="F88" s="96"/>
      <c r="G88" s="96"/>
      <c r="H88" s="96"/>
      <c r="I88" s="96"/>
      <c r="J88" s="96"/>
    </row>
    <row r="89" spans="2:10">
      <c r="B89" s="96"/>
      <c r="C89" s="96"/>
      <c r="D89" s="96"/>
      <c r="E89" s="96"/>
      <c r="F89" s="96"/>
      <c r="G89" s="96"/>
      <c r="H89" s="96"/>
      <c r="I89" s="96"/>
      <c r="J89" s="96"/>
    </row>
    <row r="90" spans="2:10">
      <c r="B90" s="96"/>
      <c r="C90" s="96"/>
      <c r="D90" s="96"/>
      <c r="E90" s="96"/>
      <c r="F90" s="96"/>
      <c r="G90" s="96"/>
      <c r="H90" s="96"/>
      <c r="I90" s="96"/>
      <c r="J90" s="96"/>
    </row>
    <row r="91" spans="2:10">
      <c r="B91" s="96"/>
      <c r="C91" s="96"/>
      <c r="D91" s="96"/>
      <c r="E91" s="96"/>
      <c r="F91" s="96"/>
      <c r="G91" s="96"/>
      <c r="H91" s="96"/>
      <c r="I91" s="96"/>
      <c r="J91" s="96"/>
    </row>
    <row r="92" spans="2:10">
      <c r="B92" s="96"/>
      <c r="C92" s="96"/>
      <c r="D92" s="96"/>
      <c r="E92" s="96"/>
      <c r="F92" s="96"/>
      <c r="G92" s="96"/>
      <c r="H92" s="96"/>
      <c r="I92" s="96"/>
      <c r="J92" s="96"/>
    </row>
    <row r="93" spans="2:10">
      <c r="B93" s="96"/>
      <c r="C93" s="96"/>
      <c r="D93" s="96"/>
      <c r="E93" s="96"/>
      <c r="F93" s="96"/>
      <c r="G93" s="96"/>
      <c r="H93" s="96"/>
      <c r="I93" s="96"/>
      <c r="J93" s="96"/>
    </row>
    <row r="94" spans="2:10">
      <c r="B94" s="96"/>
      <c r="C94" s="96"/>
      <c r="D94" s="96"/>
      <c r="E94" s="96"/>
      <c r="F94" s="96"/>
      <c r="G94" s="96"/>
      <c r="H94" s="96"/>
      <c r="I94" s="96"/>
      <c r="J94" s="96"/>
    </row>
    <row r="95" spans="2:10">
      <c r="B95" s="96"/>
      <c r="C95" s="96"/>
      <c r="D95" s="96"/>
      <c r="E95" s="96"/>
      <c r="F95" s="96"/>
      <c r="G95" s="96"/>
      <c r="H95" s="96"/>
      <c r="I95" s="96"/>
      <c r="J95" s="96"/>
    </row>
    <row r="96" spans="2:10">
      <c r="B96" s="96"/>
      <c r="C96" s="96"/>
      <c r="D96" s="96"/>
      <c r="E96" s="96"/>
      <c r="F96" s="96"/>
      <c r="G96" s="96"/>
      <c r="H96" s="96"/>
      <c r="I96" s="96"/>
      <c r="J96" s="96"/>
    </row>
    <row r="97" spans="2:10">
      <c r="B97" s="96"/>
      <c r="C97" s="96"/>
      <c r="D97" s="96"/>
      <c r="E97" s="96"/>
      <c r="F97" s="96"/>
      <c r="G97" s="96"/>
      <c r="H97" s="96"/>
      <c r="I97" s="96"/>
      <c r="J97" s="96"/>
    </row>
    <row r="98" spans="2:10">
      <c r="B98" s="96"/>
      <c r="C98" s="96"/>
      <c r="D98" s="96"/>
      <c r="E98" s="96"/>
      <c r="F98" s="96"/>
      <c r="G98" s="96"/>
      <c r="H98" s="96"/>
      <c r="I98" s="96"/>
      <c r="J98" s="96"/>
    </row>
    <row r="99" spans="2:10">
      <c r="B99" s="96"/>
      <c r="C99" s="96"/>
      <c r="D99" s="96"/>
      <c r="E99" s="96"/>
      <c r="F99" s="96"/>
      <c r="G99" s="96"/>
      <c r="H99" s="96"/>
      <c r="I99" s="96"/>
      <c r="J99" s="96"/>
    </row>
    <row r="100" spans="2:10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>
      <c r="B120" s="151"/>
      <c r="C120" s="151"/>
      <c r="D120" s="152"/>
      <c r="E120" s="152"/>
      <c r="F120" s="159"/>
      <c r="G120" s="159"/>
      <c r="H120" s="159"/>
      <c r="I120" s="159"/>
      <c r="J120" s="152"/>
    </row>
    <row r="121" spans="2:10">
      <c r="B121" s="151"/>
      <c r="C121" s="151"/>
      <c r="D121" s="152"/>
      <c r="E121" s="152"/>
      <c r="F121" s="159"/>
      <c r="G121" s="159"/>
      <c r="H121" s="159"/>
      <c r="I121" s="159"/>
      <c r="J121" s="152"/>
    </row>
    <row r="122" spans="2:10">
      <c r="B122" s="151"/>
      <c r="C122" s="151"/>
      <c r="D122" s="152"/>
      <c r="E122" s="152"/>
      <c r="F122" s="159"/>
      <c r="G122" s="159"/>
      <c r="H122" s="159"/>
      <c r="I122" s="159"/>
      <c r="J122" s="152"/>
    </row>
    <row r="123" spans="2:10">
      <c r="B123" s="151"/>
      <c r="C123" s="151"/>
      <c r="D123" s="152"/>
      <c r="E123" s="152"/>
      <c r="F123" s="159"/>
      <c r="G123" s="159"/>
      <c r="H123" s="159"/>
      <c r="I123" s="159"/>
      <c r="J123" s="152"/>
    </row>
    <row r="124" spans="2:10">
      <c r="B124" s="151"/>
      <c r="C124" s="151"/>
      <c r="D124" s="152"/>
      <c r="E124" s="152"/>
      <c r="F124" s="159"/>
      <c r="G124" s="159"/>
      <c r="H124" s="159"/>
      <c r="I124" s="159"/>
      <c r="J124" s="152"/>
    </row>
    <row r="125" spans="2:10">
      <c r="B125" s="151"/>
      <c r="C125" s="151"/>
      <c r="D125" s="152"/>
      <c r="E125" s="152"/>
      <c r="F125" s="159"/>
      <c r="G125" s="159"/>
      <c r="H125" s="159"/>
      <c r="I125" s="159"/>
      <c r="J125" s="152"/>
    </row>
    <row r="126" spans="2:10">
      <c r="B126" s="151"/>
      <c r="C126" s="151"/>
      <c r="D126" s="152"/>
      <c r="E126" s="152"/>
      <c r="F126" s="159"/>
      <c r="G126" s="159"/>
      <c r="H126" s="159"/>
      <c r="I126" s="159"/>
      <c r="J126" s="152"/>
    </row>
    <row r="127" spans="2:10">
      <c r="B127" s="151"/>
      <c r="C127" s="151"/>
      <c r="D127" s="152"/>
      <c r="E127" s="152"/>
      <c r="F127" s="159"/>
      <c r="G127" s="159"/>
      <c r="H127" s="159"/>
      <c r="I127" s="159"/>
      <c r="J127" s="152"/>
    </row>
    <row r="128" spans="2:10">
      <c r="B128" s="151"/>
      <c r="C128" s="151"/>
      <c r="D128" s="152"/>
      <c r="E128" s="152"/>
      <c r="F128" s="159"/>
      <c r="G128" s="159"/>
      <c r="H128" s="159"/>
      <c r="I128" s="159"/>
      <c r="J128" s="152"/>
    </row>
    <row r="129" spans="2:10">
      <c r="B129" s="151"/>
      <c r="C129" s="151"/>
      <c r="D129" s="152"/>
      <c r="E129" s="152"/>
      <c r="F129" s="159"/>
      <c r="G129" s="159"/>
      <c r="H129" s="159"/>
      <c r="I129" s="159"/>
      <c r="J129" s="152"/>
    </row>
    <row r="130" spans="2:10">
      <c r="B130" s="151"/>
      <c r="C130" s="151"/>
      <c r="D130" s="152"/>
      <c r="E130" s="152"/>
      <c r="F130" s="159"/>
      <c r="G130" s="159"/>
      <c r="H130" s="159"/>
      <c r="I130" s="159"/>
      <c r="J130" s="152"/>
    </row>
    <row r="131" spans="2:10">
      <c r="B131" s="151"/>
      <c r="C131" s="151"/>
      <c r="D131" s="152"/>
      <c r="E131" s="152"/>
      <c r="F131" s="159"/>
      <c r="G131" s="159"/>
      <c r="H131" s="159"/>
      <c r="I131" s="159"/>
      <c r="J131" s="152"/>
    </row>
    <row r="132" spans="2:10">
      <c r="B132" s="151"/>
      <c r="C132" s="151"/>
      <c r="D132" s="152"/>
      <c r="E132" s="152"/>
      <c r="F132" s="159"/>
      <c r="G132" s="159"/>
      <c r="H132" s="159"/>
      <c r="I132" s="159"/>
      <c r="J132" s="152"/>
    </row>
    <row r="133" spans="2:10">
      <c r="B133" s="151"/>
      <c r="C133" s="151"/>
      <c r="D133" s="152"/>
      <c r="E133" s="152"/>
      <c r="F133" s="159"/>
      <c r="G133" s="159"/>
      <c r="H133" s="159"/>
      <c r="I133" s="159"/>
      <c r="J133" s="152"/>
    </row>
    <row r="134" spans="2:10">
      <c r="B134" s="151"/>
      <c r="C134" s="151"/>
      <c r="D134" s="152"/>
      <c r="E134" s="152"/>
      <c r="F134" s="159"/>
      <c r="G134" s="159"/>
      <c r="H134" s="159"/>
      <c r="I134" s="159"/>
      <c r="J134" s="152"/>
    </row>
    <row r="135" spans="2:10">
      <c r="B135" s="151"/>
      <c r="C135" s="151"/>
      <c r="D135" s="152"/>
      <c r="E135" s="152"/>
      <c r="F135" s="159"/>
      <c r="G135" s="159"/>
      <c r="H135" s="159"/>
      <c r="I135" s="159"/>
      <c r="J135" s="152"/>
    </row>
    <row r="136" spans="2:10">
      <c r="B136" s="151"/>
      <c r="C136" s="151"/>
      <c r="D136" s="152"/>
      <c r="E136" s="152"/>
      <c r="F136" s="159"/>
      <c r="G136" s="159"/>
      <c r="H136" s="159"/>
      <c r="I136" s="159"/>
      <c r="J136" s="152"/>
    </row>
    <row r="137" spans="2:10">
      <c r="B137" s="151"/>
      <c r="C137" s="151"/>
      <c r="D137" s="152"/>
      <c r="E137" s="152"/>
      <c r="F137" s="159"/>
      <c r="G137" s="159"/>
      <c r="H137" s="159"/>
      <c r="I137" s="159"/>
      <c r="J137" s="152"/>
    </row>
    <row r="138" spans="2:10">
      <c r="B138" s="151"/>
      <c r="C138" s="151"/>
      <c r="D138" s="152"/>
      <c r="E138" s="152"/>
      <c r="F138" s="159"/>
      <c r="G138" s="159"/>
      <c r="H138" s="159"/>
      <c r="I138" s="159"/>
      <c r="J138" s="152"/>
    </row>
    <row r="139" spans="2:10">
      <c r="B139" s="151"/>
      <c r="C139" s="151"/>
      <c r="D139" s="152"/>
      <c r="E139" s="152"/>
      <c r="F139" s="159"/>
      <c r="G139" s="159"/>
      <c r="H139" s="159"/>
      <c r="I139" s="159"/>
      <c r="J139" s="152"/>
    </row>
    <row r="140" spans="2:10">
      <c r="B140" s="151"/>
      <c r="C140" s="151"/>
      <c r="D140" s="152"/>
      <c r="E140" s="152"/>
      <c r="F140" s="159"/>
      <c r="G140" s="159"/>
      <c r="H140" s="159"/>
      <c r="I140" s="159"/>
      <c r="J140" s="152"/>
    </row>
    <row r="141" spans="2:10">
      <c r="B141" s="151"/>
      <c r="C141" s="151"/>
      <c r="D141" s="152"/>
      <c r="E141" s="152"/>
      <c r="F141" s="159"/>
      <c r="G141" s="159"/>
      <c r="H141" s="159"/>
      <c r="I141" s="159"/>
      <c r="J141" s="152"/>
    </row>
    <row r="142" spans="2:10">
      <c r="B142" s="151"/>
      <c r="C142" s="151"/>
      <c r="D142" s="152"/>
      <c r="E142" s="152"/>
      <c r="F142" s="159"/>
      <c r="G142" s="159"/>
      <c r="H142" s="159"/>
      <c r="I142" s="159"/>
      <c r="J142" s="152"/>
    </row>
    <row r="143" spans="2:10">
      <c r="B143" s="151"/>
      <c r="C143" s="151"/>
      <c r="D143" s="152"/>
      <c r="E143" s="152"/>
      <c r="F143" s="159"/>
      <c r="G143" s="159"/>
      <c r="H143" s="159"/>
      <c r="I143" s="159"/>
      <c r="J143" s="152"/>
    </row>
    <row r="144" spans="2:10">
      <c r="B144" s="151"/>
      <c r="C144" s="151"/>
      <c r="D144" s="152"/>
      <c r="E144" s="152"/>
      <c r="F144" s="159"/>
      <c r="G144" s="159"/>
      <c r="H144" s="159"/>
      <c r="I144" s="159"/>
      <c r="J144" s="152"/>
    </row>
    <row r="145" spans="2:10">
      <c r="B145" s="151"/>
      <c r="C145" s="151"/>
      <c r="D145" s="152"/>
      <c r="E145" s="152"/>
      <c r="F145" s="159"/>
      <c r="G145" s="159"/>
      <c r="H145" s="159"/>
      <c r="I145" s="159"/>
      <c r="J145" s="152"/>
    </row>
    <row r="146" spans="2:10">
      <c r="B146" s="151"/>
      <c r="C146" s="151"/>
      <c r="D146" s="152"/>
      <c r="E146" s="152"/>
      <c r="F146" s="159"/>
      <c r="G146" s="159"/>
      <c r="H146" s="159"/>
      <c r="I146" s="159"/>
      <c r="J146" s="152"/>
    </row>
    <row r="147" spans="2:10">
      <c r="B147" s="151"/>
      <c r="C147" s="151"/>
      <c r="D147" s="152"/>
      <c r="E147" s="152"/>
      <c r="F147" s="159"/>
      <c r="G147" s="159"/>
      <c r="H147" s="159"/>
      <c r="I147" s="159"/>
      <c r="J147" s="152"/>
    </row>
    <row r="148" spans="2:10">
      <c r="B148" s="151"/>
      <c r="C148" s="151"/>
      <c r="D148" s="152"/>
      <c r="E148" s="152"/>
      <c r="F148" s="159"/>
      <c r="G148" s="159"/>
      <c r="H148" s="159"/>
      <c r="I148" s="159"/>
      <c r="J148" s="152"/>
    </row>
    <row r="149" spans="2:10">
      <c r="B149" s="151"/>
      <c r="C149" s="151"/>
      <c r="D149" s="152"/>
      <c r="E149" s="152"/>
      <c r="F149" s="159"/>
      <c r="G149" s="159"/>
      <c r="H149" s="159"/>
      <c r="I149" s="159"/>
      <c r="J149" s="152"/>
    </row>
    <row r="150" spans="2:10">
      <c r="B150" s="151"/>
      <c r="C150" s="151"/>
      <c r="D150" s="152"/>
      <c r="E150" s="152"/>
      <c r="F150" s="159"/>
      <c r="G150" s="159"/>
      <c r="H150" s="159"/>
      <c r="I150" s="159"/>
      <c r="J150" s="152"/>
    </row>
    <row r="151" spans="2:10">
      <c r="B151" s="151"/>
      <c r="C151" s="151"/>
      <c r="D151" s="152"/>
      <c r="E151" s="152"/>
      <c r="F151" s="159"/>
      <c r="G151" s="159"/>
      <c r="H151" s="159"/>
      <c r="I151" s="159"/>
      <c r="J151" s="152"/>
    </row>
    <row r="152" spans="2:10">
      <c r="B152" s="151"/>
      <c r="C152" s="151"/>
      <c r="D152" s="152"/>
      <c r="E152" s="152"/>
      <c r="F152" s="159"/>
      <c r="G152" s="159"/>
      <c r="H152" s="159"/>
      <c r="I152" s="159"/>
      <c r="J152" s="152"/>
    </row>
    <row r="153" spans="2:10">
      <c r="B153" s="151"/>
      <c r="C153" s="151"/>
      <c r="D153" s="152"/>
      <c r="E153" s="152"/>
      <c r="F153" s="159"/>
      <c r="G153" s="159"/>
      <c r="H153" s="159"/>
      <c r="I153" s="159"/>
      <c r="J153" s="152"/>
    </row>
    <row r="154" spans="2:10">
      <c r="B154" s="151"/>
      <c r="C154" s="151"/>
      <c r="D154" s="152"/>
      <c r="E154" s="152"/>
      <c r="F154" s="159"/>
      <c r="G154" s="159"/>
      <c r="H154" s="159"/>
      <c r="I154" s="159"/>
      <c r="J154" s="152"/>
    </row>
    <row r="155" spans="2:10">
      <c r="B155" s="151"/>
      <c r="C155" s="151"/>
      <c r="D155" s="152"/>
      <c r="E155" s="152"/>
      <c r="F155" s="159"/>
      <c r="G155" s="159"/>
      <c r="H155" s="159"/>
      <c r="I155" s="159"/>
      <c r="J155" s="152"/>
    </row>
    <row r="156" spans="2:10">
      <c r="B156" s="151"/>
      <c r="C156" s="151"/>
      <c r="D156" s="152"/>
      <c r="E156" s="152"/>
      <c r="F156" s="159"/>
      <c r="G156" s="159"/>
      <c r="H156" s="159"/>
      <c r="I156" s="159"/>
      <c r="J156" s="152"/>
    </row>
    <row r="157" spans="2:10">
      <c r="B157" s="151"/>
      <c r="C157" s="151"/>
      <c r="D157" s="152"/>
      <c r="E157" s="152"/>
      <c r="F157" s="159"/>
      <c r="G157" s="159"/>
      <c r="H157" s="159"/>
      <c r="I157" s="159"/>
      <c r="J157" s="152"/>
    </row>
    <row r="158" spans="2:10">
      <c r="B158" s="151"/>
      <c r="C158" s="151"/>
      <c r="D158" s="152"/>
      <c r="E158" s="152"/>
      <c r="F158" s="159"/>
      <c r="G158" s="159"/>
      <c r="H158" s="159"/>
      <c r="I158" s="159"/>
      <c r="J158" s="152"/>
    </row>
    <row r="159" spans="2:10">
      <c r="B159" s="151"/>
      <c r="C159" s="151"/>
      <c r="D159" s="152"/>
      <c r="E159" s="152"/>
      <c r="F159" s="159"/>
      <c r="G159" s="159"/>
      <c r="H159" s="159"/>
      <c r="I159" s="159"/>
      <c r="J159" s="152"/>
    </row>
    <row r="160" spans="2:10">
      <c r="B160" s="151"/>
      <c r="C160" s="151"/>
      <c r="D160" s="152"/>
      <c r="E160" s="152"/>
      <c r="F160" s="159"/>
      <c r="G160" s="159"/>
      <c r="H160" s="159"/>
      <c r="I160" s="159"/>
      <c r="J160" s="152"/>
    </row>
    <row r="161" spans="2:10">
      <c r="B161" s="151"/>
      <c r="C161" s="151"/>
      <c r="D161" s="152"/>
      <c r="E161" s="152"/>
      <c r="F161" s="159"/>
      <c r="G161" s="159"/>
      <c r="H161" s="159"/>
      <c r="I161" s="159"/>
      <c r="J161" s="152"/>
    </row>
    <row r="162" spans="2:10">
      <c r="B162" s="151"/>
      <c r="C162" s="151"/>
      <c r="D162" s="152"/>
      <c r="E162" s="152"/>
      <c r="F162" s="159"/>
      <c r="G162" s="159"/>
      <c r="H162" s="159"/>
      <c r="I162" s="159"/>
      <c r="J162" s="152"/>
    </row>
    <row r="163" spans="2:10">
      <c r="B163" s="151"/>
      <c r="C163" s="151"/>
      <c r="D163" s="152"/>
      <c r="E163" s="152"/>
      <c r="F163" s="159"/>
      <c r="G163" s="159"/>
      <c r="H163" s="159"/>
      <c r="I163" s="159"/>
      <c r="J163" s="152"/>
    </row>
    <row r="164" spans="2:10">
      <c r="B164" s="151"/>
      <c r="C164" s="151"/>
      <c r="D164" s="152"/>
      <c r="E164" s="152"/>
      <c r="F164" s="159"/>
      <c r="G164" s="159"/>
      <c r="H164" s="159"/>
      <c r="I164" s="159"/>
      <c r="J164" s="152"/>
    </row>
    <row r="165" spans="2:10">
      <c r="B165" s="151"/>
      <c r="C165" s="151"/>
      <c r="D165" s="152"/>
      <c r="E165" s="152"/>
      <c r="F165" s="159"/>
      <c r="G165" s="159"/>
      <c r="H165" s="159"/>
      <c r="I165" s="159"/>
      <c r="J165" s="152"/>
    </row>
    <row r="166" spans="2:10">
      <c r="B166" s="151"/>
      <c r="C166" s="151"/>
      <c r="D166" s="152"/>
      <c r="E166" s="152"/>
      <c r="F166" s="159"/>
      <c r="G166" s="159"/>
      <c r="H166" s="159"/>
      <c r="I166" s="159"/>
      <c r="J166" s="152"/>
    </row>
    <row r="167" spans="2:10">
      <c r="B167" s="151"/>
      <c r="C167" s="151"/>
      <c r="D167" s="152"/>
      <c r="E167" s="152"/>
      <c r="F167" s="159"/>
      <c r="G167" s="159"/>
      <c r="H167" s="159"/>
      <c r="I167" s="159"/>
      <c r="J167" s="152"/>
    </row>
    <row r="168" spans="2:10">
      <c r="B168" s="151"/>
      <c r="C168" s="151"/>
      <c r="D168" s="152"/>
      <c r="E168" s="152"/>
      <c r="F168" s="159"/>
      <c r="G168" s="159"/>
      <c r="H168" s="159"/>
      <c r="I168" s="159"/>
      <c r="J168" s="152"/>
    </row>
    <row r="169" spans="2:10">
      <c r="B169" s="151"/>
      <c r="C169" s="151"/>
      <c r="D169" s="152"/>
      <c r="E169" s="152"/>
      <c r="F169" s="159"/>
      <c r="G169" s="159"/>
      <c r="H169" s="159"/>
      <c r="I169" s="159"/>
      <c r="J169" s="152"/>
    </row>
    <row r="170" spans="2:10">
      <c r="B170" s="151"/>
      <c r="C170" s="151"/>
      <c r="D170" s="152"/>
      <c r="E170" s="152"/>
      <c r="F170" s="159"/>
      <c r="G170" s="159"/>
      <c r="H170" s="159"/>
      <c r="I170" s="159"/>
      <c r="J170" s="152"/>
    </row>
    <row r="171" spans="2:10">
      <c r="B171" s="151"/>
      <c r="C171" s="151"/>
      <c r="D171" s="152"/>
      <c r="E171" s="152"/>
      <c r="F171" s="159"/>
      <c r="G171" s="159"/>
      <c r="H171" s="159"/>
      <c r="I171" s="159"/>
      <c r="J171" s="152"/>
    </row>
    <row r="172" spans="2:10">
      <c r="B172" s="151"/>
      <c r="C172" s="151"/>
      <c r="D172" s="152"/>
      <c r="E172" s="152"/>
      <c r="F172" s="159"/>
      <c r="G172" s="159"/>
      <c r="H172" s="159"/>
      <c r="I172" s="159"/>
      <c r="J172" s="152"/>
    </row>
    <row r="173" spans="2:10">
      <c r="B173" s="151"/>
      <c r="C173" s="151"/>
      <c r="D173" s="152"/>
      <c r="E173" s="152"/>
      <c r="F173" s="159"/>
      <c r="G173" s="159"/>
      <c r="H173" s="159"/>
      <c r="I173" s="159"/>
      <c r="J173" s="152"/>
    </row>
    <row r="174" spans="2:10">
      <c r="B174" s="151"/>
      <c r="C174" s="151"/>
      <c r="D174" s="152"/>
      <c r="E174" s="152"/>
      <c r="F174" s="159"/>
      <c r="G174" s="159"/>
      <c r="H174" s="159"/>
      <c r="I174" s="159"/>
      <c r="J174" s="152"/>
    </row>
    <row r="175" spans="2:10">
      <c r="B175" s="151"/>
      <c r="C175" s="151"/>
      <c r="D175" s="152"/>
      <c r="E175" s="152"/>
      <c r="F175" s="159"/>
      <c r="G175" s="159"/>
      <c r="H175" s="159"/>
      <c r="I175" s="159"/>
      <c r="J175" s="152"/>
    </row>
    <row r="176" spans="2:10">
      <c r="B176" s="151"/>
      <c r="C176" s="151"/>
      <c r="D176" s="152"/>
      <c r="E176" s="152"/>
      <c r="F176" s="159"/>
      <c r="G176" s="159"/>
      <c r="H176" s="159"/>
      <c r="I176" s="159"/>
      <c r="J176" s="152"/>
    </row>
    <row r="177" spans="2:10">
      <c r="B177" s="151"/>
      <c r="C177" s="151"/>
      <c r="D177" s="152"/>
      <c r="E177" s="152"/>
      <c r="F177" s="159"/>
      <c r="G177" s="159"/>
      <c r="H177" s="159"/>
      <c r="I177" s="159"/>
      <c r="J177" s="152"/>
    </row>
    <row r="178" spans="2:10">
      <c r="B178" s="151"/>
      <c r="C178" s="151"/>
      <c r="D178" s="152"/>
      <c r="E178" s="152"/>
      <c r="F178" s="159"/>
      <c r="G178" s="159"/>
      <c r="H178" s="159"/>
      <c r="I178" s="159"/>
      <c r="J178" s="152"/>
    </row>
    <row r="179" spans="2:10">
      <c r="B179" s="151"/>
      <c r="C179" s="151"/>
      <c r="D179" s="152"/>
      <c r="E179" s="152"/>
      <c r="F179" s="159"/>
      <c r="G179" s="159"/>
      <c r="H179" s="159"/>
      <c r="I179" s="159"/>
      <c r="J179" s="152"/>
    </row>
    <row r="180" spans="2:10">
      <c r="B180" s="151"/>
      <c r="C180" s="151"/>
      <c r="D180" s="152"/>
      <c r="E180" s="152"/>
      <c r="F180" s="159"/>
      <c r="G180" s="159"/>
      <c r="H180" s="159"/>
      <c r="I180" s="159"/>
      <c r="J180" s="152"/>
    </row>
    <row r="181" spans="2:10">
      <c r="B181" s="151"/>
      <c r="C181" s="151"/>
      <c r="D181" s="152"/>
      <c r="E181" s="152"/>
      <c r="F181" s="159"/>
      <c r="G181" s="159"/>
      <c r="H181" s="159"/>
      <c r="I181" s="159"/>
      <c r="J181" s="152"/>
    </row>
    <row r="182" spans="2:10">
      <c r="B182" s="151"/>
      <c r="C182" s="151"/>
      <c r="D182" s="152"/>
      <c r="E182" s="152"/>
      <c r="F182" s="159"/>
      <c r="G182" s="159"/>
      <c r="H182" s="159"/>
      <c r="I182" s="159"/>
      <c r="J182" s="152"/>
    </row>
    <row r="183" spans="2:10">
      <c r="B183" s="151"/>
      <c r="C183" s="151"/>
      <c r="D183" s="152"/>
      <c r="E183" s="152"/>
      <c r="F183" s="159"/>
      <c r="G183" s="159"/>
      <c r="H183" s="159"/>
      <c r="I183" s="159"/>
      <c r="J183" s="152"/>
    </row>
    <row r="184" spans="2:10">
      <c r="B184" s="151"/>
      <c r="C184" s="151"/>
      <c r="D184" s="152"/>
      <c r="E184" s="152"/>
      <c r="F184" s="159"/>
      <c r="G184" s="159"/>
      <c r="H184" s="159"/>
      <c r="I184" s="159"/>
      <c r="J184" s="152"/>
    </row>
    <row r="185" spans="2:10">
      <c r="B185" s="151"/>
      <c r="C185" s="151"/>
      <c r="D185" s="152"/>
      <c r="E185" s="152"/>
      <c r="F185" s="159"/>
      <c r="G185" s="159"/>
      <c r="H185" s="159"/>
      <c r="I185" s="159"/>
      <c r="J185" s="152"/>
    </row>
    <row r="186" spans="2:10">
      <c r="B186" s="151"/>
      <c r="C186" s="151"/>
      <c r="D186" s="152"/>
      <c r="E186" s="152"/>
      <c r="F186" s="159"/>
      <c r="G186" s="159"/>
      <c r="H186" s="159"/>
      <c r="I186" s="159"/>
      <c r="J186" s="152"/>
    </row>
    <row r="187" spans="2:10">
      <c r="B187" s="151"/>
      <c r="C187" s="151"/>
      <c r="D187" s="152"/>
      <c r="E187" s="152"/>
      <c r="F187" s="159"/>
      <c r="G187" s="159"/>
      <c r="H187" s="159"/>
      <c r="I187" s="159"/>
      <c r="J187" s="152"/>
    </row>
    <row r="188" spans="2:10">
      <c r="B188" s="151"/>
      <c r="C188" s="151"/>
      <c r="D188" s="152"/>
      <c r="E188" s="152"/>
      <c r="F188" s="159"/>
      <c r="G188" s="159"/>
      <c r="H188" s="159"/>
      <c r="I188" s="159"/>
      <c r="J188" s="152"/>
    </row>
    <row r="189" spans="2:10">
      <c r="B189" s="151"/>
      <c r="C189" s="151"/>
      <c r="D189" s="152"/>
      <c r="E189" s="152"/>
      <c r="F189" s="159"/>
      <c r="G189" s="159"/>
      <c r="H189" s="159"/>
      <c r="I189" s="159"/>
      <c r="J189" s="152"/>
    </row>
    <row r="190" spans="2:10">
      <c r="B190" s="151"/>
      <c r="C190" s="151"/>
      <c r="D190" s="152"/>
      <c r="E190" s="152"/>
      <c r="F190" s="159"/>
      <c r="G190" s="159"/>
      <c r="H190" s="159"/>
      <c r="I190" s="159"/>
      <c r="J190" s="152"/>
    </row>
    <row r="191" spans="2:10">
      <c r="B191" s="151"/>
      <c r="C191" s="151"/>
      <c r="D191" s="152"/>
      <c r="E191" s="152"/>
      <c r="F191" s="159"/>
      <c r="G191" s="159"/>
      <c r="H191" s="159"/>
      <c r="I191" s="159"/>
      <c r="J191" s="152"/>
    </row>
    <row r="192" spans="2:10">
      <c r="B192" s="151"/>
      <c r="C192" s="151"/>
      <c r="D192" s="152"/>
      <c r="E192" s="152"/>
      <c r="F192" s="159"/>
      <c r="G192" s="159"/>
      <c r="H192" s="159"/>
      <c r="I192" s="159"/>
      <c r="J192" s="152"/>
    </row>
    <row r="193" spans="2:10">
      <c r="B193" s="151"/>
      <c r="C193" s="151"/>
      <c r="D193" s="152"/>
      <c r="E193" s="152"/>
      <c r="F193" s="159"/>
      <c r="G193" s="159"/>
      <c r="H193" s="159"/>
      <c r="I193" s="159"/>
      <c r="J193" s="152"/>
    </row>
    <row r="194" spans="2:10">
      <c r="B194" s="151"/>
      <c r="C194" s="151"/>
      <c r="D194" s="152"/>
      <c r="E194" s="152"/>
      <c r="F194" s="159"/>
      <c r="G194" s="159"/>
      <c r="H194" s="159"/>
      <c r="I194" s="159"/>
      <c r="J194" s="152"/>
    </row>
    <row r="195" spans="2:10">
      <c r="B195" s="151"/>
      <c r="C195" s="151"/>
      <c r="D195" s="152"/>
      <c r="E195" s="152"/>
      <c r="F195" s="159"/>
      <c r="G195" s="159"/>
      <c r="H195" s="159"/>
      <c r="I195" s="159"/>
      <c r="J195" s="152"/>
    </row>
    <row r="196" spans="2:10">
      <c r="B196" s="151"/>
      <c r="C196" s="151"/>
      <c r="D196" s="152"/>
      <c r="E196" s="152"/>
      <c r="F196" s="159"/>
      <c r="G196" s="159"/>
      <c r="H196" s="159"/>
      <c r="I196" s="159"/>
      <c r="J196" s="152"/>
    </row>
    <row r="197" spans="2:10">
      <c r="B197" s="151"/>
      <c r="C197" s="151"/>
      <c r="D197" s="152"/>
      <c r="E197" s="152"/>
      <c r="F197" s="159"/>
      <c r="G197" s="159"/>
      <c r="H197" s="159"/>
      <c r="I197" s="159"/>
      <c r="J197" s="152"/>
    </row>
    <row r="198" spans="2:10">
      <c r="B198" s="151"/>
      <c r="C198" s="151"/>
      <c r="D198" s="152"/>
      <c r="E198" s="152"/>
      <c r="F198" s="159"/>
      <c r="G198" s="159"/>
      <c r="H198" s="159"/>
      <c r="I198" s="159"/>
      <c r="J198" s="152"/>
    </row>
    <row r="199" spans="2:10">
      <c r="B199" s="151"/>
      <c r="C199" s="151"/>
      <c r="D199" s="152"/>
      <c r="E199" s="152"/>
      <c r="F199" s="159"/>
      <c r="G199" s="159"/>
      <c r="H199" s="159"/>
      <c r="I199" s="159"/>
      <c r="J199" s="152"/>
    </row>
    <row r="200" spans="2:10">
      <c r="B200" s="151"/>
      <c r="C200" s="151"/>
      <c r="D200" s="152"/>
      <c r="E200" s="152"/>
      <c r="F200" s="159"/>
      <c r="G200" s="159"/>
      <c r="H200" s="159"/>
      <c r="I200" s="159"/>
      <c r="J200" s="152"/>
    </row>
    <row r="201" spans="2:10">
      <c r="B201" s="151"/>
      <c r="C201" s="151"/>
      <c r="D201" s="152"/>
      <c r="E201" s="152"/>
      <c r="F201" s="159"/>
      <c r="G201" s="159"/>
      <c r="H201" s="159"/>
      <c r="I201" s="159"/>
      <c r="J201" s="152"/>
    </row>
    <row r="202" spans="2:10">
      <c r="B202" s="151"/>
      <c r="C202" s="151"/>
      <c r="D202" s="152"/>
      <c r="E202" s="152"/>
      <c r="F202" s="159"/>
      <c r="G202" s="159"/>
      <c r="H202" s="159"/>
      <c r="I202" s="159"/>
      <c r="J202" s="152"/>
    </row>
    <row r="203" spans="2:10">
      <c r="B203" s="151"/>
      <c r="C203" s="151"/>
      <c r="D203" s="152"/>
      <c r="E203" s="152"/>
      <c r="F203" s="159"/>
      <c r="G203" s="159"/>
      <c r="H203" s="159"/>
      <c r="I203" s="159"/>
      <c r="J203" s="152"/>
    </row>
    <row r="204" spans="2:10">
      <c r="B204" s="151"/>
      <c r="C204" s="151"/>
      <c r="D204" s="152"/>
      <c r="E204" s="152"/>
      <c r="F204" s="159"/>
      <c r="G204" s="159"/>
      <c r="H204" s="159"/>
      <c r="I204" s="159"/>
      <c r="J204" s="152"/>
    </row>
    <row r="205" spans="2:10">
      <c r="B205" s="151"/>
      <c r="C205" s="151"/>
      <c r="D205" s="152"/>
      <c r="E205" s="152"/>
      <c r="F205" s="159"/>
      <c r="G205" s="159"/>
      <c r="H205" s="159"/>
      <c r="I205" s="159"/>
      <c r="J205" s="152"/>
    </row>
    <row r="206" spans="2:10">
      <c r="B206" s="151"/>
      <c r="C206" s="151"/>
      <c r="D206" s="152"/>
      <c r="E206" s="152"/>
      <c r="F206" s="159"/>
      <c r="G206" s="159"/>
      <c r="H206" s="159"/>
      <c r="I206" s="159"/>
      <c r="J206" s="152"/>
    </row>
    <row r="207" spans="2:10">
      <c r="B207" s="151"/>
      <c r="C207" s="151"/>
      <c r="D207" s="152"/>
      <c r="E207" s="152"/>
      <c r="F207" s="159"/>
      <c r="G207" s="159"/>
      <c r="H207" s="159"/>
      <c r="I207" s="159"/>
      <c r="J207" s="152"/>
    </row>
    <row r="208" spans="2:10">
      <c r="B208" s="151"/>
      <c r="C208" s="151"/>
      <c r="D208" s="152"/>
      <c r="E208" s="152"/>
      <c r="F208" s="159"/>
      <c r="G208" s="159"/>
      <c r="H208" s="159"/>
      <c r="I208" s="159"/>
      <c r="J208" s="152"/>
    </row>
    <row r="209" spans="2:10">
      <c r="B209" s="151"/>
      <c r="C209" s="151"/>
      <c r="D209" s="152"/>
      <c r="E209" s="152"/>
      <c r="F209" s="159"/>
      <c r="G209" s="159"/>
      <c r="H209" s="159"/>
      <c r="I209" s="159"/>
      <c r="J209" s="152"/>
    </row>
    <row r="210" spans="2:10">
      <c r="B210" s="151"/>
      <c r="C210" s="151"/>
      <c r="D210" s="152"/>
      <c r="E210" s="152"/>
      <c r="F210" s="159"/>
      <c r="G210" s="159"/>
      <c r="H210" s="159"/>
      <c r="I210" s="159"/>
      <c r="J210" s="152"/>
    </row>
    <row r="211" spans="2:10">
      <c r="B211" s="151"/>
      <c r="C211" s="151"/>
      <c r="D211" s="152"/>
      <c r="E211" s="152"/>
      <c r="F211" s="159"/>
      <c r="G211" s="159"/>
      <c r="H211" s="159"/>
      <c r="I211" s="159"/>
      <c r="J211" s="152"/>
    </row>
    <row r="212" spans="2:10">
      <c r="B212" s="151"/>
      <c r="C212" s="151"/>
      <c r="D212" s="152"/>
      <c r="E212" s="152"/>
      <c r="F212" s="159"/>
      <c r="G212" s="159"/>
      <c r="H212" s="159"/>
      <c r="I212" s="159"/>
      <c r="J212" s="152"/>
    </row>
    <row r="213" spans="2:10">
      <c r="B213" s="151"/>
      <c r="C213" s="151"/>
      <c r="D213" s="152"/>
      <c r="E213" s="152"/>
      <c r="F213" s="159"/>
      <c r="G213" s="159"/>
      <c r="H213" s="159"/>
      <c r="I213" s="159"/>
      <c r="J213" s="152"/>
    </row>
    <row r="214" spans="2:10">
      <c r="B214" s="151"/>
      <c r="C214" s="151"/>
      <c r="D214" s="152"/>
      <c r="E214" s="152"/>
      <c r="F214" s="159"/>
      <c r="G214" s="159"/>
      <c r="H214" s="159"/>
      <c r="I214" s="159"/>
      <c r="J214" s="152"/>
    </row>
    <row r="215" spans="2:10">
      <c r="B215" s="151"/>
      <c r="C215" s="151"/>
      <c r="D215" s="152"/>
      <c r="E215" s="152"/>
      <c r="F215" s="159"/>
      <c r="G215" s="159"/>
      <c r="H215" s="159"/>
      <c r="I215" s="159"/>
      <c r="J215" s="152"/>
    </row>
    <row r="216" spans="2:10">
      <c r="B216" s="151"/>
      <c r="C216" s="151"/>
      <c r="D216" s="152"/>
      <c r="E216" s="152"/>
      <c r="F216" s="159"/>
      <c r="G216" s="159"/>
      <c r="H216" s="159"/>
      <c r="I216" s="159"/>
      <c r="J216" s="152"/>
    </row>
    <row r="217" spans="2:10">
      <c r="B217" s="151"/>
      <c r="C217" s="151"/>
      <c r="D217" s="152"/>
      <c r="E217" s="152"/>
      <c r="F217" s="159"/>
      <c r="G217" s="159"/>
      <c r="H217" s="159"/>
      <c r="I217" s="159"/>
      <c r="J217" s="152"/>
    </row>
    <row r="218" spans="2:10">
      <c r="B218" s="151"/>
      <c r="C218" s="151"/>
      <c r="D218" s="152"/>
      <c r="E218" s="152"/>
      <c r="F218" s="159"/>
      <c r="G218" s="159"/>
      <c r="H218" s="159"/>
      <c r="I218" s="159"/>
      <c r="J218" s="152"/>
    </row>
    <row r="219" spans="2:10">
      <c r="B219" s="151"/>
      <c r="C219" s="151"/>
      <c r="D219" s="152"/>
      <c r="E219" s="152"/>
      <c r="F219" s="159"/>
      <c r="G219" s="159"/>
      <c r="H219" s="159"/>
      <c r="I219" s="159"/>
      <c r="J219" s="152"/>
    </row>
    <row r="220" spans="2:10">
      <c r="B220" s="151"/>
      <c r="C220" s="151"/>
      <c r="D220" s="152"/>
      <c r="E220" s="152"/>
      <c r="F220" s="159"/>
      <c r="G220" s="159"/>
      <c r="H220" s="159"/>
      <c r="I220" s="159"/>
      <c r="J220" s="152"/>
    </row>
    <row r="221" spans="2:10">
      <c r="B221" s="151"/>
      <c r="C221" s="151"/>
      <c r="D221" s="152"/>
      <c r="E221" s="152"/>
      <c r="F221" s="159"/>
      <c r="G221" s="159"/>
      <c r="H221" s="159"/>
      <c r="I221" s="159"/>
      <c r="J221" s="152"/>
    </row>
    <row r="222" spans="2:10">
      <c r="B222" s="151"/>
      <c r="C222" s="151"/>
      <c r="D222" s="152"/>
      <c r="E222" s="152"/>
      <c r="F222" s="159"/>
      <c r="G222" s="159"/>
      <c r="H222" s="159"/>
      <c r="I222" s="159"/>
      <c r="J222" s="152"/>
    </row>
    <row r="223" spans="2:10">
      <c r="B223" s="151"/>
      <c r="C223" s="151"/>
      <c r="D223" s="152"/>
      <c r="E223" s="152"/>
      <c r="F223" s="159"/>
      <c r="G223" s="159"/>
      <c r="H223" s="159"/>
      <c r="I223" s="159"/>
      <c r="J223" s="152"/>
    </row>
    <row r="224" spans="2:10">
      <c r="B224" s="151"/>
      <c r="C224" s="151"/>
      <c r="D224" s="152"/>
      <c r="E224" s="152"/>
      <c r="F224" s="159"/>
      <c r="G224" s="159"/>
      <c r="H224" s="159"/>
      <c r="I224" s="159"/>
      <c r="J224" s="152"/>
    </row>
    <row r="225" spans="2:10">
      <c r="B225" s="151"/>
      <c r="C225" s="151"/>
      <c r="D225" s="152"/>
      <c r="E225" s="152"/>
      <c r="F225" s="159"/>
      <c r="G225" s="159"/>
      <c r="H225" s="159"/>
      <c r="I225" s="159"/>
      <c r="J225" s="152"/>
    </row>
    <row r="226" spans="2:10">
      <c r="B226" s="151"/>
      <c r="C226" s="151"/>
      <c r="D226" s="152"/>
      <c r="E226" s="152"/>
      <c r="F226" s="159"/>
      <c r="G226" s="159"/>
      <c r="H226" s="159"/>
      <c r="I226" s="159"/>
      <c r="J226" s="152"/>
    </row>
    <row r="227" spans="2:10">
      <c r="B227" s="151"/>
      <c r="C227" s="151"/>
      <c r="D227" s="152"/>
      <c r="E227" s="152"/>
      <c r="F227" s="159"/>
      <c r="G227" s="159"/>
      <c r="H227" s="159"/>
      <c r="I227" s="159"/>
      <c r="J227" s="152"/>
    </row>
    <row r="228" spans="2:10">
      <c r="B228" s="151"/>
      <c r="C228" s="151"/>
      <c r="D228" s="152"/>
      <c r="E228" s="152"/>
      <c r="F228" s="159"/>
      <c r="G228" s="159"/>
      <c r="H228" s="159"/>
      <c r="I228" s="159"/>
      <c r="J228" s="152"/>
    </row>
    <row r="229" spans="2:10">
      <c r="B229" s="151"/>
      <c r="C229" s="151"/>
      <c r="D229" s="152"/>
      <c r="E229" s="152"/>
      <c r="F229" s="159"/>
      <c r="G229" s="159"/>
      <c r="H229" s="159"/>
      <c r="I229" s="159"/>
      <c r="J229" s="152"/>
    </row>
    <row r="230" spans="2:10">
      <c r="B230" s="151"/>
      <c r="C230" s="151"/>
      <c r="D230" s="152"/>
      <c r="E230" s="152"/>
      <c r="F230" s="159"/>
      <c r="G230" s="159"/>
      <c r="H230" s="159"/>
      <c r="I230" s="159"/>
      <c r="J230" s="152"/>
    </row>
    <row r="231" spans="2:10">
      <c r="B231" s="151"/>
      <c r="C231" s="151"/>
      <c r="D231" s="152"/>
      <c r="E231" s="152"/>
      <c r="F231" s="159"/>
      <c r="G231" s="159"/>
      <c r="H231" s="159"/>
      <c r="I231" s="159"/>
      <c r="J231" s="152"/>
    </row>
    <row r="232" spans="2:10">
      <c r="B232" s="151"/>
      <c r="C232" s="151"/>
      <c r="D232" s="152"/>
      <c r="E232" s="152"/>
      <c r="F232" s="159"/>
      <c r="G232" s="159"/>
      <c r="H232" s="159"/>
      <c r="I232" s="159"/>
      <c r="J232" s="152"/>
    </row>
    <row r="233" spans="2:10">
      <c r="B233" s="151"/>
      <c r="C233" s="151"/>
      <c r="D233" s="152"/>
      <c r="E233" s="152"/>
      <c r="F233" s="159"/>
      <c r="G233" s="159"/>
      <c r="H233" s="159"/>
      <c r="I233" s="159"/>
      <c r="J233" s="152"/>
    </row>
    <row r="234" spans="2:10">
      <c r="B234" s="151"/>
      <c r="C234" s="151"/>
      <c r="D234" s="152"/>
      <c r="E234" s="152"/>
      <c r="F234" s="159"/>
      <c r="G234" s="159"/>
      <c r="H234" s="159"/>
      <c r="I234" s="159"/>
      <c r="J234" s="152"/>
    </row>
    <row r="235" spans="2:10">
      <c r="B235" s="151"/>
      <c r="C235" s="151"/>
      <c r="D235" s="152"/>
      <c r="E235" s="152"/>
      <c r="F235" s="159"/>
      <c r="G235" s="159"/>
      <c r="H235" s="159"/>
      <c r="I235" s="159"/>
      <c r="J235" s="152"/>
    </row>
    <row r="236" spans="2:10">
      <c r="B236" s="151"/>
      <c r="C236" s="151"/>
      <c r="D236" s="152"/>
      <c r="E236" s="152"/>
      <c r="F236" s="159"/>
      <c r="G236" s="159"/>
      <c r="H236" s="159"/>
      <c r="I236" s="159"/>
      <c r="J236" s="152"/>
    </row>
    <row r="237" spans="2:10">
      <c r="B237" s="151"/>
      <c r="C237" s="151"/>
      <c r="D237" s="152"/>
      <c r="E237" s="152"/>
      <c r="F237" s="159"/>
      <c r="G237" s="159"/>
      <c r="H237" s="159"/>
      <c r="I237" s="159"/>
      <c r="J237" s="152"/>
    </row>
    <row r="238" spans="2:10">
      <c r="B238" s="151"/>
      <c r="C238" s="151"/>
      <c r="D238" s="152"/>
      <c r="E238" s="152"/>
      <c r="F238" s="159"/>
      <c r="G238" s="159"/>
      <c r="H238" s="159"/>
      <c r="I238" s="159"/>
      <c r="J238" s="152"/>
    </row>
    <row r="239" spans="2:10">
      <c r="B239" s="151"/>
      <c r="C239" s="151"/>
      <c r="D239" s="152"/>
      <c r="E239" s="152"/>
      <c r="F239" s="159"/>
      <c r="G239" s="159"/>
      <c r="H239" s="159"/>
      <c r="I239" s="159"/>
      <c r="J239" s="152"/>
    </row>
    <row r="240" spans="2:10">
      <c r="B240" s="151"/>
      <c r="C240" s="151"/>
      <c r="D240" s="152"/>
      <c r="E240" s="152"/>
      <c r="F240" s="159"/>
      <c r="G240" s="159"/>
      <c r="H240" s="159"/>
      <c r="I240" s="159"/>
      <c r="J240" s="152"/>
    </row>
    <row r="241" spans="2:10">
      <c r="B241" s="151"/>
      <c r="C241" s="151"/>
      <c r="D241" s="152"/>
      <c r="E241" s="152"/>
      <c r="F241" s="159"/>
      <c r="G241" s="159"/>
      <c r="H241" s="159"/>
      <c r="I241" s="159"/>
      <c r="J241" s="152"/>
    </row>
    <row r="242" spans="2:10">
      <c r="B242" s="151"/>
      <c r="C242" s="151"/>
      <c r="D242" s="152"/>
      <c r="E242" s="152"/>
      <c r="F242" s="159"/>
      <c r="G242" s="159"/>
      <c r="H242" s="159"/>
      <c r="I242" s="159"/>
      <c r="J242" s="152"/>
    </row>
    <row r="243" spans="2:10">
      <c r="B243" s="151"/>
      <c r="C243" s="151"/>
      <c r="D243" s="152"/>
      <c r="E243" s="152"/>
      <c r="F243" s="159"/>
      <c r="G243" s="159"/>
      <c r="H243" s="159"/>
      <c r="I243" s="159"/>
      <c r="J243" s="152"/>
    </row>
    <row r="244" spans="2:10">
      <c r="B244" s="151"/>
      <c r="C244" s="151"/>
      <c r="D244" s="152"/>
      <c r="E244" s="152"/>
      <c r="F244" s="159"/>
      <c r="G244" s="159"/>
      <c r="H244" s="159"/>
      <c r="I244" s="159"/>
      <c r="J244" s="152"/>
    </row>
    <row r="245" spans="2:10">
      <c r="B245" s="151"/>
      <c r="C245" s="151"/>
      <c r="D245" s="152"/>
      <c r="E245" s="152"/>
      <c r="F245" s="159"/>
      <c r="G245" s="159"/>
      <c r="H245" s="159"/>
      <c r="I245" s="159"/>
      <c r="J245" s="152"/>
    </row>
    <row r="246" spans="2:10">
      <c r="B246" s="151"/>
      <c r="C246" s="151"/>
      <c r="D246" s="152"/>
      <c r="E246" s="152"/>
      <c r="F246" s="159"/>
      <c r="G246" s="159"/>
      <c r="H246" s="159"/>
      <c r="I246" s="159"/>
      <c r="J246" s="152"/>
    </row>
    <row r="247" spans="2:10">
      <c r="B247" s="151"/>
      <c r="C247" s="151"/>
      <c r="D247" s="152"/>
      <c r="E247" s="152"/>
      <c r="F247" s="159"/>
      <c r="G247" s="159"/>
      <c r="H247" s="159"/>
      <c r="I247" s="159"/>
      <c r="J247" s="152"/>
    </row>
    <row r="248" spans="2:10">
      <c r="B248" s="151"/>
      <c r="C248" s="151"/>
      <c r="D248" s="152"/>
      <c r="E248" s="152"/>
      <c r="F248" s="159"/>
      <c r="G248" s="159"/>
      <c r="H248" s="159"/>
      <c r="I248" s="159"/>
      <c r="J248" s="152"/>
    </row>
    <row r="249" spans="2:10">
      <c r="B249" s="151"/>
      <c r="C249" s="151"/>
      <c r="D249" s="152"/>
      <c r="E249" s="152"/>
      <c r="F249" s="159"/>
      <c r="G249" s="159"/>
      <c r="H249" s="159"/>
      <c r="I249" s="159"/>
      <c r="J249" s="152"/>
    </row>
    <row r="250" spans="2:10">
      <c r="B250" s="151"/>
      <c r="C250" s="151"/>
      <c r="D250" s="152"/>
      <c r="E250" s="152"/>
      <c r="F250" s="159"/>
      <c r="G250" s="159"/>
      <c r="H250" s="159"/>
      <c r="I250" s="159"/>
      <c r="J250" s="152"/>
    </row>
    <row r="251" spans="2:10">
      <c r="B251" s="151"/>
      <c r="C251" s="151"/>
      <c r="D251" s="152"/>
      <c r="E251" s="152"/>
      <c r="F251" s="159"/>
      <c r="G251" s="159"/>
      <c r="H251" s="159"/>
      <c r="I251" s="159"/>
      <c r="J251" s="152"/>
    </row>
    <row r="252" spans="2:10">
      <c r="B252" s="151"/>
      <c r="C252" s="151"/>
      <c r="D252" s="152"/>
      <c r="E252" s="152"/>
      <c r="F252" s="159"/>
      <c r="G252" s="159"/>
      <c r="H252" s="159"/>
      <c r="I252" s="159"/>
      <c r="J252" s="152"/>
    </row>
    <row r="253" spans="2:10">
      <c r="B253" s="151"/>
      <c r="C253" s="151"/>
      <c r="D253" s="152"/>
      <c r="E253" s="152"/>
      <c r="F253" s="159"/>
      <c r="G253" s="159"/>
      <c r="H253" s="159"/>
      <c r="I253" s="159"/>
      <c r="J253" s="152"/>
    </row>
    <row r="254" spans="2:10">
      <c r="B254" s="151"/>
      <c r="C254" s="151"/>
      <c r="D254" s="152"/>
      <c r="E254" s="152"/>
      <c r="F254" s="159"/>
      <c r="G254" s="159"/>
      <c r="H254" s="159"/>
      <c r="I254" s="159"/>
      <c r="J254" s="152"/>
    </row>
    <row r="255" spans="2:10">
      <c r="B255" s="151"/>
      <c r="C255" s="151"/>
      <c r="D255" s="152"/>
      <c r="E255" s="152"/>
      <c r="F255" s="159"/>
      <c r="G255" s="159"/>
      <c r="H255" s="159"/>
      <c r="I255" s="159"/>
      <c r="J255" s="152"/>
    </row>
    <row r="256" spans="2:10">
      <c r="B256" s="151"/>
      <c r="C256" s="151"/>
      <c r="D256" s="152"/>
      <c r="E256" s="152"/>
      <c r="F256" s="159"/>
      <c r="G256" s="159"/>
      <c r="H256" s="159"/>
      <c r="I256" s="159"/>
      <c r="J256" s="152"/>
    </row>
    <row r="257" spans="2:10">
      <c r="B257" s="151"/>
      <c r="C257" s="151"/>
      <c r="D257" s="152"/>
      <c r="E257" s="152"/>
      <c r="F257" s="159"/>
      <c r="G257" s="159"/>
      <c r="H257" s="159"/>
      <c r="I257" s="159"/>
      <c r="J257" s="152"/>
    </row>
    <row r="258" spans="2:10">
      <c r="B258" s="151"/>
      <c r="C258" s="151"/>
      <c r="D258" s="152"/>
      <c r="E258" s="152"/>
      <c r="F258" s="159"/>
      <c r="G258" s="159"/>
      <c r="H258" s="159"/>
      <c r="I258" s="159"/>
      <c r="J258" s="152"/>
    </row>
    <row r="259" spans="2:10">
      <c r="B259" s="151"/>
      <c r="C259" s="151"/>
      <c r="D259" s="152"/>
      <c r="E259" s="152"/>
      <c r="F259" s="159"/>
      <c r="G259" s="159"/>
      <c r="H259" s="159"/>
      <c r="I259" s="159"/>
      <c r="J259" s="152"/>
    </row>
    <row r="260" spans="2:10">
      <c r="B260" s="151"/>
      <c r="C260" s="151"/>
      <c r="D260" s="152"/>
      <c r="E260" s="152"/>
      <c r="F260" s="159"/>
      <c r="G260" s="159"/>
      <c r="H260" s="159"/>
      <c r="I260" s="159"/>
      <c r="J260" s="152"/>
    </row>
    <row r="261" spans="2:10">
      <c r="B261" s="151"/>
      <c r="C261" s="151"/>
      <c r="D261" s="152"/>
      <c r="E261" s="152"/>
      <c r="F261" s="159"/>
      <c r="G261" s="159"/>
      <c r="H261" s="159"/>
      <c r="I261" s="159"/>
      <c r="J261" s="152"/>
    </row>
    <row r="262" spans="2:10">
      <c r="B262" s="151"/>
      <c r="C262" s="151"/>
      <c r="D262" s="152"/>
      <c r="E262" s="152"/>
      <c r="F262" s="159"/>
      <c r="G262" s="159"/>
      <c r="H262" s="159"/>
      <c r="I262" s="159"/>
      <c r="J262" s="152"/>
    </row>
    <row r="263" spans="2:10">
      <c r="B263" s="151"/>
      <c r="C263" s="151"/>
      <c r="D263" s="152"/>
      <c r="E263" s="152"/>
      <c r="F263" s="159"/>
      <c r="G263" s="159"/>
      <c r="H263" s="159"/>
      <c r="I263" s="159"/>
      <c r="J263" s="152"/>
    </row>
    <row r="264" spans="2:10">
      <c r="B264" s="151"/>
      <c r="C264" s="151"/>
      <c r="D264" s="152"/>
      <c r="E264" s="152"/>
      <c r="F264" s="159"/>
      <c r="G264" s="159"/>
      <c r="H264" s="159"/>
      <c r="I264" s="159"/>
      <c r="J264" s="152"/>
    </row>
    <row r="265" spans="2:10">
      <c r="B265" s="151"/>
      <c r="C265" s="151"/>
      <c r="D265" s="152"/>
      <c r="E265" s="152"/>
      <c r="F265" s="159"/>
      <c r="G265" s="159"/>
      <c r="H265" s="159"/>
      <c r="I265" s="159"/>
      <c r="J265" s="152"/>
    </row>
    <row r="266" spans="2:10">
      <c r="B266" s="151"/>
      <c r="C266" s="151"/>
      <c r="D266" s="152"/>
      <c r="E266" s="152"/>
      <c r="F266" s="159"/>
      <c r="G266" s="159"/>
      <c r="H266" s="159"/>
      <c r="I266" s="159"/>
      <c r="J266" s="152"/>
    </row>
    <row r="267" spans="2:10">
      <c r="B267" s="151"/>
      <c r="C267" s="151"/>
      <c r="D267" s="152"/>
      <c r="E267" s="152"/>
      <c r="F267" s="159"/>
      <c r="G267" s="159"/>
      <c r="H267" s="159"/>
      <c r="I267" s="159"/>
      <c r="J267" s="152"/>
    </row>
    <row r="268" spans="2:10">
      <c r="B268" s="151"/>
      <c r="C268" s="151"/>
      <c r="D268" s="152"/>
      <c r="E268" s="152"/>
      <c r="F268" s="159"/>
      <c r="G268" s="159"/>
      <c r="H268" s="159"/>
      <c r="I268" s="159"/>
      <c r="J268" s="152"/>
    </row>
    <row r="269" spans="2:10">
      <c r="B269" s="151"/>
      <c r="C269" s="151"/>
      <c r="D269" s="152"/>
      <c r="E269" s="152"/>
      <c r="F269" s="159"/>
      <c r="G269" s="159"/>
      <c r="H269" s="159"/>
      <c r="I269" s="159"/>
      <c r="J269" s="152"/>
    </row>
    <row r="270" spans="2:10">
      <c r="B270" s="151"/>
      <c r="C270" s="151"/>
      <c r="D270" s="152"/>
      <c r="E270" s="152"/>
      <c r="F270" s="159"/>
      <c r="G270" s="159"/>
      <c r="H270" s="159"/>
      <c r="I270" s="159"/>
      <c r="J270" s="152"/>
    </row>
    <row r="271" spans="2:10">
      <c r="B271" s="151"/>
      <c r="C271" s="151"/>
      <c r="D271" s="152"/>
      <c r="E271" s="152"/>
      <c r="F271" s="159"/>
      <c r="G271" s="159"/>
      <c r="H271" s="159"/>
      <c r="I271" s="159"/>
      <c r="J271" s="152"/>
    </row>
    <row r="272" spans="2:10">
      <c r="B272" s="151"/>
      <c r="C272" s="151"/>
      <c r="D272" s="152"/>
      <c r="E272" s="152"/>
      <c r="F272" s="159"/>
      <c r="G272" s="159"/>
      <c r="H272" s="159"/>
      <c r="I272" s="159"/>
      <c r="J272" s="152"/>
    </row>
    <row r="273" spans="2:10">
      <c r="B273" s="151"/>
      <c r="C273" s="151"/>
      <c r="D273" s="152"/>
      <c r="E273" s="152"/>
      <c r="F273" s="159"/>
      <c r="G273" s="159"/>
      <c r="H273" s="159"/>
      <c r="I273" s="159"/>
      <c r="J273" s="152"/>
    </row>
    <row r="274" spans="2:10">
      <c r="B274" s="151"/>
      <c r="C274" s="151"/>
      <c r="D274" s="152"/>
      <c r="E274" s="152"/>
      <c r="F274" s="159"/>
      <c r="G274" s="159"/>
      <c r="H274" s="159"/>
      <c r="I274" s="159"/>
      <c r="J274" s="152"/>
    </row>
    <row r="275" spans="2:10">
      <c r="B275" s="151"/>
      <c r="C275" s="151"/>
      <c r="D275" s="152"/>
      <c r="E275" s="152"/>
      <c r="F275" s="159"/>
      <c r="G275" s="159"/>
      <c r="H275" s="159"/>
      <c r="I275" s="159"/>
      <c r="J275" s="152"/>
    </row>
    <row r="276" spans="2:10">
      <c r="B276" s="151"/>
      <c r="C276" s="151"/>
      <c r="D276" s="152"/>
      <c r="E276" s="152"/>
      <c r="F276" s="159"/>
      <c r="G276" s="159"/>
      <c r="H276" s="159"/>
      <c r="I276" s="159"/>
      <c r="J276" s="152"/>
    </row>
    <row r="277" spans="2:10">
      <c r="B277" s="151"/>
      <c r="C277" s="151"/>
      <c r="D277" s="152"/>
      <c r="E277" s="152"/>
      <c r="F277" s="159"/>
      <c r="G277" s="159"/>
      <c r="H277" s="159"/>
      <c r="I277" s="159"/>
      <c r="J277" s="152"/>
    </row>
    <row r="278" spans="2:10">
      <c r="B278" s="151"/>
      <c r="C278" s="151"/>
      <c r="D278" s="152"/>
      <c r="E278" s="152"/>
      <c r="F278" s="159"/>
      <c r="G278" s="159"/>
      <c r="H278" s="159"/>
      <c r="I278" s="159"/>
      <c r="J278" s="152"/>
    </row>
    <row r="279" spans="2:10">
      <c r="B279" s="151"/>
      <c r="C279" s="151"/>
      <c r="D279" s="152"/>
      <c r="E279" s="152"/>
      <c r="F279" s="159"/>
      <c r="G279" s="159"/>
      <c r="H279" s="159"/>
      <c r="I279" s="159"/>
      <c r="J279" s="152"/>
    </row>
    <row r="280" spans="2:10">
      <c r="B280" s="151"/>
      <c r="C280" s="151"/>
      <c r="D280" s="152"/>
      <c r="E280" s="152"/>
      <c r="F280" s="159"/>
      <c r="G280" s="159"/>
      <c r="H280" s="159"/>
      <c r="I280" s="159"/>
      <c r="J280" s="152"/>
    </row>
    <row r="281" spans="2:10">
      <c r="B281" s="151"/>
      <c r="C281" s="151"/>
      <c r="D281" s="152"/>
      <c r="E281" s="152"/>
      <c r="F281" s="159"/>
      <c r="G281" s="159"/>
      <c r="H281" s="159"/>
      <c r="I281" s="159"/>
      <c r="J281" s="152"/>
    </row>
    <row r="282" spans="2:10">
      <c r="B282" s="151"/>
      <c r="C282" s="151"/>
      <c r="D282" s="152"/>
      <c r="E282" s="152"/>
      <c r="F282" s="159"/>
      <c r="G282" s="159"/>
      <c r="H282" s="159"/>
      <c r="I282" s="159"/>
      <c r="J282" s="152"/>
    </row>
    <row r="283" spans="2:10">
      <c r="B283" s="151"/>
      <c r="C283" s="151"/>
      <c r="D283" s="152"/>
      <c r="E283" s="152"/>
      <c r="F283" s="159"/>
      <c r="G283" s="159"/>
      <c r="H283" s="159"/>
      <c r="I283" s="159"/>
      <c r="J283" s="152"/>
    </row>
    <row r="284" spans="2:10">
      <c r="B284" s="151"/>
      <c r="C284" s="151"/>
      <c r="D284" s="152"/>
      <c r="E284" s="152"/>
      <c r="F284" s="159"/>
      <c r="G284" s="159"/>
      <c r="H284" s="159"/>
      <c r="I284" s="159"/>
      <c r="J284" s="152"/>
    </row>
    <row r="285" spans="2:10">
      <c r="B285" s="151"/>
      <c r="C285" s="151"/>
      <c r="D285" s="152"/>
      <c r="E285" s="152"/>
      <c r="F285" s="159"/>
      <c r="G285" s="159"/>
      <c r="H285" s="159"/>
      <c r="I285" s="159"/>
      <c r="J285" s="152"/>
    </row>
    <row r="286" spans="2:10">
      <c r="B286" s="151"/>
      <c r="C286" s="151"/>
      <c r="D286" s="152"/>
      <c r="E286" s="152"/>
      <c r="F286" s="159"/>
      <c r="G286" s="159"/>
      <c r="H286" s="159"/>
      <c r="I286" s="159"/>
      <c r="J286" s="152"/>
    </row>
    <row r="287" spans="2:10">
      <c r="B287" s="151"/>
      <c r="C287" s="151"/>
      <c r="D287" s="152"/>
      <c r="E287" s="152"/>
      <c r="F287" s="159"/>
      <c r="G287" s="159"/>
      <c r="H287" s="159"/>
      <c r="I287" s="159"/>
      <c r="J287" s="152"/>
    </row>
    <row r="288" spans="2:10">
      <c r="B288" s="151"/>
      <c r="C288" s="151"/>
      <c r="D288" s="152"/>
      <c r="E288" s="152"/>
      <c r="F288" s="159"/>
      <c r="G288" s="159"/>
      <c r="H288" s="159"/>
      <c r="I288" s="159"/>
      <c r="J288" s="152"/>
    </row>
    <row r="289" spans="2:10">
      <c r="B289" s="151"/>
      <c r="C289" s="151"/>
      <c r="D289" s="152"/>
      <c r="E289" s="152"/>
      <c r="F289" s="159"/>
      <c r="G289" s="159"/>
      <c r="H289" s="159"/>
      <c r="I289" s="159"/>
      <c r="J289" s="152"/>
    </row>
    <row r="290" spans="2:10">
      <c r="B290" s="151"/>
      <c r="C290" s="151"/>
      <c r="D290" s="152"/>
      <c r="E290" s="152"/>
      <c r="F290" s="159"/>
      <c r="G290" s="159"/>
      <c r="H290" s="159"/>
      <c r="I290" s="159"/>
      <c r="J290" s="152"/>
    </row>
    <row r="291" spans="2:10">
      <c r="B291" s="151"/>
      <c r="C291" s="151"/>
      <c r="D291" s="152"/>
      <c r="E291" s="152"/>
      <c r="F291" s="159"/>
      <c r="G291" s="159"/>
      <c r="H291" s="159"/>
      <c r="I291" s="159"/>
      <c r="J291" s="152"/>
    </row>
    <row r="292" spans="2:10">
      <c r="B292" s="151"/>
      <c r="C292" s="151"/>
      <c r="D292" s="152"/>
      <c r="E292" s="152"/>
      <c r="F292" s="159"/>
      <c r="G292" s="159"/>
      <c r="H292" s="159"/>
      <c r="I292" s="159"/>
      <c r="J292" s="152"/>
    </row>
    <row r="293" spans="2:10">
      <c r="B293" s="151"/>
      <c r="C293" s="151"/>
      <c r="D293" s="152"/>
      <c r="E293" s="152"/>
      <c r="F293" s="159"/>
      <c r="G293" s="159"/>
      <c r="H293" s="159"/>
      <c r="I293" s="159"/>
      <c r="J293" s="152"/>
    </row>
    <row r="294" spans="2:10">
      <c r="B294" s="151"/>
      <c r="C294" s="151"/>
      <c r="D294" s="152"/>
      <c r="E294" s="152"/>
      <c r="F294" s="159"/>
      <c r="G294" s="159"/>
      <c r="H294" s="159"/>
      <c r="I294" s="159"/>
      <c r="J294" s="152"/>
    </row>
    <row r="295" spans="2:10">
      <c r="B295" s="151"/>
      <c r="C295" s="151"/>
      <c r="D295" s="152"/>
      <c r="E295" s="152"/>
      <c r="F295" s="159"/>
      <c r="G295" s="159"/>
      <c r="H295" s="159"/>
      <c r="I295" s="159"/>
      <c r="J295" s="152"/>
    </row>
    <row r="296" spans="2:10">
      <c r="B296" s="151"/>
      <c r="C296" s="151"/>
      <c r="D296" s="152"/>
      <c r="E296" s="152"/>
      <c r="F296" s="159"/>
      <c r="G296" s="159"/>
      <c r="H296" s="159"/>
      <c r="I296" s="159"/>
      <c r="J296" s="152"/>
    </row>
    <row r="297" spans="2:10">
      <c r="B297" s="151"/>
      <c r="C297" s="151"/>
      <c r="D297" s="152"/>
      <c r="E297" s="152"/>
      <c r="F297" s="159"/>
      <c r="G297" s="159"/>
      <c r="H297" s="159"/>
      <c r="I297" s="159"/>
      <c r="J297" s="152"/>
    </row>
    <row r="298" spans="2:10">
      <c r="B298" s="151"/>
      <c r="C298" s="151"/>
      <c r="D298" s="152"/>
      <c r="E298" s="152"/>
      <c r="F298" s="159"/>
      <c r="G298" s="159"/>
      <c r="H298" s="159"/>
      <c r="I298" s="159"/>
      <c r="J298" s="152"/>
    </row>
    <row r="299" spans="2:10">
      <c r="B299" s="151"/>
      <c r="C299" s="151"/>
      <c r="D299" s="152"/>
      <c r="E299" s="152"/>
      <c r="F299" s="159"/>
      <c r="G299" s="159"/>
      <c r="H299" s="159"/>
      <c r="I299" s="159"/>
      <c r="J299" s="152"/>
    </row>
    <row r="300" spans="2:10">
      <c r="B300" s="151"/>
      <c r="C300" s="151"/>
      <c r="D300" s="152"/>
      <c r="E300" s="152"/>
      <c r="F300" s="159"/>
      <c r="G300" s="159"/>
      <c r="H300" s="159"/>
      <c r="I300" s="159"/>
      <c r="J300" s="152"/>
    </row>
    <row r="301" spans="2:10">
      <c r="B301" s="151"/>
      <c r="C301" s="151"/>
      <c r="D301" s="152"/>
      <c r="E301" s="152"/>
      <c r="F301" s="159"/>
      <c r="G301" s="159"/>
      <c r="H301" s="159"/>
      <c r="I301" s="159"/>
      <c r="J301" s="152"/>
    </row>
    <row r="302" spans="2:10">
      <c r="B302" s="151"/>
      <c r="C302" s="151"/>
      <c r="D302" s="152"/>
      <c r="E302" s="152"/>
      <c r="F302" s="159"/>
      <c r="G302" s="159"/>
      <c r="H302" s="159"/>
      <c r="I302" s="159"/>
      <c r="J302" s="152"/>
    </row>
    <row r="303" spans="2:10">
      <c r="B303" s="151"/>
      <c r="C303" s="151"/>
      <c r="D303" s="152"/>
      <c r="E303" s="152"/>
      <c r="F303" s="159"/>
      <c r="G303" s="159"/>
      <c r="H303" s="159"/>
      <c r="I303" s="159"/>
      <c r="J303" s="152"/>
    </row>
    <row r="304" spans="2:10">
      <c r="B304" s="151"/>
      <c r="C304" s="151"/>
      <c r="D304" s="152"/>
      <c r="E304" s="152"/>
      <c r="F304" s="159"/>
      <c r="G304" s="159"/>
      <c r="H304" s="159"/>
      <c r="I304" s="159"/>
      <c r="J304" s="152"/>
    </row>
    <row r="305" spans="2:10">
      <c r="B305" s="151"/>
      <c r="C305" s="151"/>
      <c r="D305" s="152"/>
      <c r="E305" s="152"/>
      <c r="F305" s="159"/>
      <c r="G305" s="159"/>
      <c r="H305" s="159"/>
      <c r="I305" s="159"/>
      <c r="J305" s="152"/>
    </row>
    <row r="306" spans="2:10">
      <c r="B306" s="151"/>
      <c r="C306" s="151"/>
      <c r="D306" s="152"/>
      <c r="E306" s="152"/>
      <c r="F306" s="159"/>
      <c r="G306" s="159"/>
      <c r="H306" s="159"/>
      <c r="I306" s="159"/>
      <c r="J306" s="152"/>
    </row>
    <row r="307" spans="2:10">
      <c r="B307" s="151"/>
      <c r="C307" s="151"/>
      <c r="D307" s="152"/>
      <c r="E307" s="152"/>
      <c r="F307" s="159"/>
      <c r="G307" s="159"/>
      <c r="H307" s="159"/>
      <c r="I307" s="159"/>
      <c r="J307" s="152"/>
    </row>
    <row r="308" spans="2:10">
      <c r="B308" s="151"/>
      <c r="C308" s="151"/>
      <c r="D308" s="152"/>
      <c r="E308" s="152"/>
      <c r="F308" s="159"/>
      <c r="G308" s="159"/>
      <c r="H308" s="159"/>
      <c r="I308" s="159"/>
      <c r="J308" s="152"/>
    </row>
    <row r="309" spans="2:10">
      <c r="B309" s="151"/>
      <c r="C309" s="151"/>
      <c r="D309" s="152"/>
      <c r="E309" s="152"/>
      <c r="F309" s="159"/>
      <c r="G309" s="159"/>
      <c r="H309" s="159"/>
      <c r="I309" s="159"/>
      <c r="J309" s="152"/>
    </row>
    <row r="310" spans="2:10">
      <c r="B310" s="151"/>
      <c r="C310" s="151"/>
      <c r="D310" s="152"/>
      <c r="E310" s="152"/>
      <c r="F310" s="159"/>
      <c r="G310" s="159"/>
      <c r="H310" s="159"/>
      <c r="I310" s="159"/>
      <c r="J310" s="152"/>
    </row>
    <row r="311" spans="2:10">
      <c r="B311" s="151"/>
      <c r="C311" s="151"/>
      <c r="D311" s="152"/>
      <c r="E311" s="152"/>
      <c r="F311" s="159"/>
      <c r="G311" s="159"/>
      <c r="H311" s="159"/>
      <c r="I311" s="159"/>
      <c r="J311" s="152"/>
    </row>
    <row r="312" spans="2:10">
      <c r="B312" s="151"/>
      <c r="C312" s="151"/>
      <c r="D312" s="152"/>
      <c r="E312" s="152"/>
      <c r="F312" s="159"/>
      <c r="G312" s="159"/>
      <c r="H312" s="159"/>
      <c r="I312" s="159"/>
      <c r="J312" s="152"/>
    </row>
    <row r="313" spans="2:10">
      <c r="B313" s="151"/>
      <c r="C313" s="151"/>
      <c r="D313" s="152"/>
      <c r="E313" s="152"/>
      <c r="F313" s="159"/>
      <c r="G313" s="159"/>
      <c r="H313" s="159"/>
      <c r="I313" s="159"/>
      <c r="J313" s="152"/>
    </row>
    <row r="314" spans="2:10">
      <c r="B314" s="151"/>
      <c r="C314" s="151"/>
      <c r="D314" s="152"/>
      <c r="E314" s="152"/>
      <c r="F314" s="159"/>
      <c r="G314" s="159"/>
      <c r="H314" s="159"/>
      <c r="I314" s="159"/>
      <c r="J314" s="152"/>
    </row>
    <row r="315" spans="2:10">
      <c r="B315" s="151"/>
      <c r="C315" s="151"/>
      <c r="D315" s="152"/>
      <c r="E315" s="152"/>
      <c r="F315" s="159"/>
      <c r="G315" s="159"/>
      <c r="H315" s="159"/>
      <c r="I315" s="159"/>
      <c r="J315" s="152"/>
    </row>
    <row r="316" spans="2:10">
      <c r="B316" s="151"/>
      <c r="C316" s="151"/>
      <c r="D316" s="152"/>
      <c r="E316" s="152"/>
      <c r="F316" s="159"/>
      <c r="G316" s="159"/>
      <c r="H316" s="159"/>
      <c r="I316" s="159"/>
      <c r="J316" s="152"/>
    </row>
    <row r="317" spans="2:10">
      <c r="B317" s="151"/>
      <c r="C317" s="151"/>
      <c r="D317" s="152"/>
      <c r="E317" s="152"/>
      <c r="F317" s="159"/>
      <c r="G317" s="159"/>
      <c r="H317" s="159"/>
      <c r="I317" s="159"/>
      <c r="J317" s="152"/>
    </row>
    <row r="318" spans="2:10">
      <c r="B318" s="151"/>
      <c r="C318" s="151"/>
      <c r="D318" s="152"/>
      <c r="E318" s="152"/>
      <c r="F318" s="159"/>
      <c r="G318" s="159"/>
      <c r="H318" s="159"/>
      <c r="I318" s="159"/>
      <c r="J318" s="152"/>
    </row>
    <row r="319" spans="2:10">
      <c r="B319" s="151"/>
      <c r="C319" s="151"/>
      <c r="D319" s="152"/>
      <c r="E319" s="152"/>
      <c r="F319" s="159"/>
      <c r="G319" s="159"/>
      <c r="H319" s="159"/>
      <c r="I319" s="159"/>
      <c r="J319" s="152"/>
    </row>
    <row r="320" spans="2:10">
      <c r="B320" s="151"/>
      <c r="C320" s="151"/>
      <c r="D320" s="152"/>
      <c r="E320" s="152"/>
      <c r="F320" s="159"/>
      <c r="G320" s="159"/>
      <c r="H320" s="159"/>
      <c r="I320" s="159"/>
      <c r="J320" s="152"/>
    </row>
    <row r="321" spans="2:10">
      <c r="B321" s="151"/>
      <c r="C321" s="151"/>
      <c r="D321" s="152"/>
      <c r="E321" s="152"/>
      <c r="F321" s="159"/>
      <c r="G321" s="159"/>
      <c r="H321" s="159"/>
      <c r="I321" s="159"/>
      <c r="J321" s="152"/>
    </row>
    <row r="322" spans="2:10">
      <c r="B322" s="151"/>
      <c r="C322" s="151"/>
      <c r="D322" s="152"/>
      <c r="E322" s="152"/>
      <c r="F322" s="159"/>
      <c r="G322" s="159"/>
      <c r="H322" s="159"/>
      <c r="I322" s="159"/>
      <c r="J322" s="152"/>
    </row>
    <row r="323" spans="2:10">
      <c r="B323" s="151"/>
      <c r="C323" s="151"/>
      <c r="D323" s="152"/>
      <c r="E323" s="152"/>
      <c r="F323" s="159"/>
      <c r="G323" s="159"/>
      <c r="H323" s="159"/>
      <c r="I323" s="159"/>
      <c r="J323" s="152"/>
    </row>
    <row r="324" spans="2:10">
      <c r="B324" s="151"/>
      <c r="C324" s="151"/>
      <c r="D324" s="152"/>
      <c r="E324" s="152"/>
      <c r="F324" s="159"/>
      <c r="G324" s="159"/>
      <c r="H324" s="159"/>
      <c r="I324" s="159"/>
      <c r="J324" s="152"/>
    </row>
    <row r="325" spans="2:10">
      <c r="B325" s="151"/>
      <c r="C325" s="151"/>
      <c r="D325" s="152"/>
      <c r="E325" s="152"/>
      <c r="F325" s="159"/>
      <c r="G325" s="159"/>
      <c r="H325" s="159"/>
      <c r="I325" s="159"/>
      <c r="J325" s="152"/>
    </row>
    <row r="326" spans="2:10">
      <c r="B326" s="151"/>
      <c r="C326" s="151"/>
      <c r="D326" s="152"/>
      <c r="E326" s="152"/>
      <c r="F326" s="159"/>
      <c r="G326" s="159"/>
      <c r="H326" s="159"/>
      <c r="I326" s="159"/>
      <c r="J326" s="152"/>
    </row>
    <row r="327" spans="2:10">
      <c r="B327" s="151"/>
      <c r="C327" s="151"/>
      <c r="D327" s="152"/>
      <c r="E327" s="152"/>
      <c r="F327" s="159"/>
      <c r="G327" s="159"/>
      <c r="H327" s="159"/>
      <c r="I327" s="159"/>
      <c r="J327" s="152"/>
    </row>
    <row r="328" spans="2:10">
      <c r="B328" s="151"/>
      <c r="C328" s="151"/>
      <c r="D328" s="152"/>
      <c r="E328" s="152"/>
      <c r="F328" s="159"/>
      <c r="G328" s="159"/>
      <c r="H328" s="159"/>
      <c r="I328" s="159"/>
      <c r="J328" s="152"/>
    </row>
    <row r="329" spans="2:10">
      <c r="B329" s="151"/>
      <c r="C329" s="151"/>
      <c r="D329" s="152"/>
      <c r="E329" s="152"/>
      <c r="F329" s="159"/>
      <c r="G329" s="159"/>
      <c r="H329" s="159"/>
      <c r="I329" s="159"/>
      <c r="J329" s="152"/>
    </row>
    <row r="330" spans="2:10">
      <c r="B330" s="151"/>
      <c r="C330" s="151"/>
      <c r="D330" s="152"/>
      <c r="E330" s="152"/>
      <c r="F330" s="159"/>
      <c r="G330" s="159"/>
      <c r="H330" s="159"/>
      <c r="I330" s="159"/>
      <c r="J330" s="152"/>
    </row>
    <row r="331" spans="2:10">
      <c r="B331" s="151"/>
      <c r="C331" s="151"/>
      <c r="D331" s="152"/>
      <c r="E331" s="152"/>
      <c r="F331" s="159"/>
      <c r="G331" s="159"/>
      <c r="H331" s="159"/>
      <c r="I331" s="159"/>
      <c r="J331" s="152"/>
    </row>
    <row r="332" spans="2:10">
      <c r="B332" s="151"/>
      <c r="C332" s="151"/>
      <c r="D332" s="152"/>
      <c r="E332" s="152"/>
      <c r="F332" s="159"/>
      <c r="G332" s="159"/>
      <c r="H332" s="159"/>
      <c r="I332" s="159"/>
      <c r="J332" s="152"/>
    </row>
    <row r="333" spans="2:10">
      <c r="B333" s="151"/>
      <c r="C333" s="151"/>
      <c r="D333" s="152"/>
      <c r="E333" s="152"/>
      <c r="F333" s="159"/>
      <c r="G333" s="159"/>
      <c r="H333" s="159"/>
      <c r="I333" s="159"/>
      <c r="J333" s="152"/>
    </row>
    <row r="334" spans="2:10">
      <c r="B334" s="151"/>
      <c r="C334" s="151"/>
      <c r="D334" s="152"/>
      <c r="E334" s="152"/>
      <c r="F334" s="159"/>
      <c r="G334" s="159"/>
      <c r="H334" s="159"/>
      <c r="I334" s="159"/>
      <c r="J334" s="152"/>
    </row>
    <row r="335" spans="2:10">
      <c r="B335" s="151"/>
      <c r="C335" s="151"/>
      <c r="D335" s="152"/>
      <c r="E335" s="152"/>
      <c r="F335" s="159"/>
      <c r="G335" s="159"/>
      <c r="H335" s="159"/>
      <c r="I335" s="159"/>
      <c r="J335" s="152"/>
    </row>
    <row r="336" spans="2:10">
      <c r="B336" s="151"/>
      <c r="C336" s="151"/>
      <c r="D336" s="152"/>
      <c r="E336" s="152"/>
      <c r="F336" s="159"/>
      <c r="G336" s="159"/>
      <c r="H336" s="159"/>
      <c r="I336" s="159"/>
      <c r="J336" s="152"/>
    </row>
    <row r="337" spans="2:10">
      <c r="B337" s="151"/>
      <c r="C337" s="151"/>
      <c r="D337" s="152"/>
      <c r="E337" s="152"/>
      <c r="F337" s="159"/>
      <c r="G337" s="159"/>
      <c r="H337" s="159"/>
      <c r="I337" s="159"/>
      <c r="J337" s="152"/>
    </row>
    <row r="338" spans="2:10">
      <c r="B338" s="151"/>
      <c r="C338" s="151"/>
      <c r="D338" s="152"/>
      <c r="E338" s="152"/>
      <c r="F338" s="159"/>
      <c r="G338" s="159"/>
      <c r="H338" s="159"/>
      <c r="I338" s="159"/>
      <c r="J338" s="152"/>
    </row>
    <row r="339" spans="2:10">
      <c r="B339" s="151"/>
      <c r="C339" s="151"/>
      <c r="D339" s="152"/>
      <c r="E339" s="152"/>
      <c r="F339" s="159"/>
      <c r="G339" s="159"/>
      <c r="H339" s="159"/>
      <c r="I339" s="159"/>
      <c r="J339" s="152"/>
    </row>
    <row r="340" spans="2:10">
      <c r="B340" s="151"/>
      <c r="C340" s="151"/>
      <c r="D340" s="152"/>
      <c r="E340" s="152"/>
      <c r="F340" s="159"/>
      <c r="G340" s="159"/>
      <c r="H340" s="159"/>
      <c r="I340" s="159"/>
      <c r="J340" s="152"/>
    </row>
    <row r="341" spans="2:10">
      <c r="B341" s="151"/>
      <c r="C341" s="151"/>
      <c r="D341" s="152"/>
      <c r="E341" s="152"/>
      <c r="F341" s="159"/>
      <c r="G341" s="159"/>
      <c r="H341" s="159"/>
      <c r="I341" s="159"/>
      <c r="J341" s="152"/>
    </row>
    <row r="342" spans="2:10">
      <c r="B342" s="151"/>
      <c r="C342" s="151"/>
      <c r="D342" s="152"/>
      <c r="E342" s="152"/>
      <c r="F342" s="159"/>
      <c r="G342" s="159"/>
      <c r="H342" s="159"/>
      <c r="I342" s="159"/>
      <c r="J342" s="152"/>
    </row>
    <row r="343" spans="2:10">
      <c r="B343" s="151"/>
      <c r="C343" s="151"/>
      <c r="D343" s="152"/>
      <c r="E343" s="152"/>
      <c r="F343" s="159"/>
      <c r="G343" s="159"/>
      <c r="H343" s="159"/>
      <c r="I343" s="159"/>
      <c r="J343" s="152"/>
    </row>
    <row r="344" spans="2:10">
      <c r="B344" s="151"/>
      <c r="C344" s="151"/>
      <c r="D344" s="152"/>
      <c r="E344" s="152"/>
      <c r="F344" s="159"/>
      <c r="G344" s="159"/>
      <c r="H344" s="159"/>
      <c r="I344" s="159"/>
      <c r="J344" s="152"/>
    </row>
    <row r="345" spans="2:10">
      <c r="B345" s="151"/>
      <c r="C345" s="151"/>
      <c r="D345" s="152"/>
      <c r="E345" s="152"/>
      <c r="F345" s="159"/>
      <c r="G345" s="159"/>
      <c r="H345" s="159"/>
      <c r="I345" s="159"/>
      <c r="J345" s="152"/>
    </row>
    <row r="346" spans="2:10">
      <c r="B346" s="151"/>
      <c r="C346" s="151"/>
      <c r="D346" s="152"/>
      <c r="E346" s="152"/>
      <c r="F346" s="159"/>
      <c r="G346" s="159"/>
      <c r="H346" s="159"/>
      <c r="I346" s="159"/>
      <c r="J346" s="152"/>
    </row>
    <row r="347" spans="2:10">
      <c r="B347" s="151"/>
      <c r="C347" s="151"/>
      <c r="D347" s="152"/>
      <c r="E347" s="152"/>
      <c r="F347" s="159"/>
      <c r="G347" s="159"/>
      <c r="H347" s="159"/>
      <c r="I347" s="159"/>
      <c r="J347" s="152"/>
    </row>
    <row r="348" spans="2:10">
      <c r="B348" s="151"/>
      <c r="C348" s="151"/>
      <c r="D348" s="152"/>
      <c r="E348" s="152"/>
      <c r="F348" s="159"/>
      <c r="G348" s="159"/>
      <c r="H348" s="159"/>
      <c r="I348" s="159"/>
      <c r="J348" s="152"/>
    </row>
    <row r="349" spans="2:10">
      <c r="B349" s="151"/>
      <c r="C349" s="151"/>
      <c r="D349" s="152"/>
      <c r="E349" s="152"/>
      <c r="F349" s="159"/>
      <c r="G349" s="159"/>
      <c r="H349" s="159"/>
      <c r="I349" s="159"/>
      <c r="J349" s="152"/>
    </row>
    <row r="350" spans="2:10">
      <c r="B350" s="151"/>
      <c r="C350" s="151"/>
      <c r="D350" s="152"/>
      <c r="E350" s="152"/>
      <c r="F350" s="159"/>
      <c r="G350" s="159"/>
      <c r="H350" s="159"/>
      <c r="I350" s="159"/>
      <c r="J350" s="152"/>
    </row>
    <row r="351" spans="2:10">
      <c r="B351" s="151"/>
      <c r="C351" s="151"/>
      <c r="D351" s="152"/>
      <c r="E351" s="152"/>
      <c r="F351" s="159"/>
      <c r="G351" s="159"/>
      <c r="H351" s="159"/>
      <c r="I351" s="159"/>
      <c r="J351" s="152"/>
    </row>
    <row r="352" spans="2:10">
      <c r="B352" s="151"/>
      <c r="C352" s="151"/>
      <c r="D352" s="152"/>
      <c r="E352" s="152"/>
      <c r="F352" s="159"/>
      <c r="G352" s="159"/>
      <c r="H352" s="159"/>
      <c r="I352" s="159"/>
      <c r="J352" s="152"/>
    </row>
    <row r="353" spans="2:10">
      <c r="B353" s="151"/>
      <c r="C353" s="151"/>
      <c r="D353" s="152"/>
      <c r="E353" s="152"/>
      <c r="F353" s="159"/>
      <c r="G353" s="159"/>
      <c r="H353" s="159"/>
      <c r="I353" s="159"/>
      <c r="J353" s="152"/>
    </row>
    <row r="354" spans="2:10">
      <c r="B354" s="151"/>
      <c r="C354" s="151"/>
      <c r="D354" s="152"/>
      <c r="E354" s="152"/>
      <c r="F354" s="159"/>
      <c r="G354" s="159"/>
      <c r="H354" s="159"/>
      <c r="I354" s="159"/>
      <c r="J354" s="152"/>
    </row>
    <row r="355" spans="2:10">
      <c r="B355" s="151"/>
      <c r="C355" s="151"/>
      <c r="D355" s="152"/>
      <c r="E355" s="152"/>
      <c r="F355" s="159"/>
      <c r="G355" s="159"/>
      <c r="H355" s="159"/>
      <c r="I355" s="159"/>
      <c r="J355" s="152"/>
    </row>
    <row r="356" spans="2:10">
      <c r="B356" s="151"/>
      <c r="C356" s="151"/>
      <c r="D356" s="152"/>
      <c r="E356" s="152"/>
      <c r="F356" s="159"/>
      <c r="G356" s="159"/>
      <c r="H356" s="159"/>
      <c r="I356" s="159"/>
      <c r="J356" s="152"/>
    </row>
    <row r="357" spans="2:10">
      <c r="B357" s="151"/>
      <c r="C357" s="151"/>
      <c r="D357" s="152"/>
      <c r="E357" s="152"/>
      <c r="F357" s="159"/>
      <c r="G357" s="159"/>
      <c r="H357" s="159"/>
      <c r="I357" s="159"/>
      <c r="J357" s="152"/>
    </row>
    <row r="358" spans="2:10">
      <c r="B358" s="151"/>
      <c r="C358" s="151"/>
      <c r="D358" s="152"/>
      <c r="E358" s="152"/>
      <c r="F358" s="159"/>
      <c r="G358" s="159"/>
      <c r="H358" s="159"/>
      <c r="I358" s="159"/>
      <c r="J358" s="152"/>
    </row>
    <row r="359" spans="2:10">
      <c r="B359" s="151"/>
      <c r="C359" s="151"/>
      <c r="D359" s="152"/>
      <c r="E359" s="152"/>
      <c r="F359" s="159"/>
      <c r="G359" s="159"/>
      <c r="H359" s="159"/>
      <c r="I359" s="159"/>
      <c r="J359" s="152"/>
    </row>
    <row r="360" spans="2:10">
      <c r="B360" s="151"/>
      <c r="C360" s="151"/>
      <c r="D360" s="152"/>
      <c r="E360" s="152"/>
      <c r="F360" s="159"/>
      <c r="G360" s="159"/>
      <c r="H360" s="159"/>
      <c r="I360" s="159"/>
      <c r="J360" s="152"/>
    </row>
    <row r="361" spans="2:10">
      <c r="B361" s="151"/>
      <c r="C361" s="151"/>
      <c r="D361" s="152"/>
      <c r="E361" s="152"/>
      <c r="F361" s="159"/>
      <c r="G361" s="159"/>
      <c r="H361" s="159"/>
      <c r="I361" s="159"/>
      <c r="J361" s="152"/>
    </row>
    <row r="362" spans="2:10">
      <c r="B362" s="151"/>
      <c r="C362" s="151"/>
      <c r="D362" s="152"/>
      <c r="E362" s="152"/>
      <c r="F362" s="159"/>
      <c r="G362" s="159"/>
      <c r="H362" s="159"/>
      <c r="I362" s="159"/>
      <c r="J362" s="152"/>
    </row>
    <row r="363" spans="2:10">
      <c r="B363" s="151"/>
      <c r="C363" s="151"/>
      <c r="D363" s="152"/>
      <c r="E363" s="152"/>
      <c r="F363" s="159"/>
      <c r="G363" s="159"/>
      <c r="H363" s="159"/>
      <c r="I363" s="159"/>
      <c r="J363" s="152"/>
    </row>
    <row r="364" spans="2:10">
      <c r="B364" s="151"/>
      <c r="C364" s="151"/>
      <c r="D364" s="152"/>
      <c r="E364" s="152"/>
      <c r="F364" s="159"/>
      <c r="G364" s="159"/>
      <c r="H364" s="159"/>
      <c r="I364" s="159"/>
      <c r="J364" s="152"/>
    </row>
    <row r="365" spans="2:10">
      <c r="B365" s="151"/>
      <c r="C365" s="151"/>
      <c r="D365" s="152"/>
      <c r="E365" s="152"/>
      <c r="F365" s="159"/>
      <c r="G365" s="159"/>
      <c r="H365" s="159"/>
      <c r="I365" s="159"/>
      <c r="J365" s="152"/>
    </row>
    <row r="366" spans="2:10">
      <c r="B366" s="151"/>
      <c r="C366" s="151"/>
      <c r="D366" s="152"/>
      <c r="E366" s="152"/>
      <c r="F366" s="159"/>
      <c r="G366" s="159"/>
      <c r="H366" s="159"/>
      <c r="I366" s="159"/>
      <c r="J366" s="152"/>
    </row>
    <row r="367" spans="2:10">
      <c r="B367" s="151"/>
      <c r="C367" s="151"/>
      <c r="D367" s="152"/>
      <c r="E367" s="152"/>
      <c r="F367" s="159"/>
      <c r="G367" s="159"/>
      <c r="H367" s="159"/>
      <c r="I367" s="159"/>
      <c r="J367" s="152"/>
    </row>
    <row r="368" spans="2:10">
      <c r="B368" s="151"/>
      <c r="C368" s="151"/>
      <c r="D368" s="152"/>
      <c r="E368" s="152"/>
      <c r="F368" s="159"/>
      <c r="G368" s="159"/>
      <c r="H368" s="159"/>
      <c r="I368" s="159"/>
      <c r="J368" s="152"/>
    </row>
    <row r="369" spans="2:10">
      <c r="B369" s="151"/>
      <c r="C369" s="151"/>
      <c r="D369" s="152"/>
      <c r="E369" s="152"/>
      <c r="F369" s="159"/>
      <c r="G369" s="159"/>
      <c r="H369" s="159"/>
      <c r="I369" s="159"/>
      <c r="J369" s="152"/>
    </row>
    <row r="370" spans="2:10">
      <c r="B370" s="151"/>
      <c r="C370" s="151"/>
      <c r="D370" s="152"/>
      <c r="E370" s="152"/>
      <c r="F370" s="159"/>
      <c r="G370" s="159"/>
      <c r="H370" s="159"/>
      <c r="I370" s="159"/>
      <c r="J370" s="152"/>
    </row>
    <row r="371" spans="2:10">
      <c r="B371" s="151"/>
      <c r="C371" s="151"/>
      <c r="D371" s="152"/>
      <c r="E371" s="152"/>
      <c r="F371" s="159"/>
      <c r="G371" s="159"/>
      <c r="H371" s="159"/>
      <c r="I371" s="159"/>
      <c r="J371" s="152"/>
    </row>
    <row r="372" spans="2:10">
      <c r="B372" s="151"/>
      <c r="C372" s="151"/>
      <c r="D372" s="152"/>
      <c r="E372" s="152"/>
      <c r="F372" s="159"/>
      <c r="G372" s="159"/>
      <c r="H372" s="159"/>
      <c r="I372" s="159"/>
      <c r="J372" s="152"/>
    </row>
    <row r="373" spans="2:10">
      <c r="B373" s="151"/>
      <c r="C373" s="151"/>
      <c r="D373" s="152"/>
      <c r="E373" s="152"/>
      <c r="F373" s="159"/>
      <c r="G373" s="159"/>
      <c r="H373" s="159"/>
      <c r="I373" s="159"/>
      <c r="J373" s="152"/>
    </row>
    <row r="374" spans="2:10">
      <c r="B374" s="151"/>
      <c r="C374" s="151"/>
      <c r="D374" s="152"/>
      <c r="E374" s="152"/>
      <c r="F374" s="159"/>
      <c r="G374" s="159"/>
      <c r="H374" s="159"/>
      <c r="I374" s="159"/>
      <c r="J374" s="152"/>
    </row>
    <row r="375" spans="2:10">
      <c r="B375" s="151"/>
      <c r="C375" s="151"/>
      <c r="D375" s="152"/>
      <c r="E375" s="152"/>
      <c r="F375" s="159"/>
      <c r="G375" s="159"/>
      <c r="H375" s="159"/>
      <c r="I375" s="159"/>
      <c r="J375" s="152"/>
    </row>
    <row r="376" spans="2:10">
      <c r="B376" s="151"/>
      <c r="C376" s="151"/>
      <c r="D376" s="152"/>
      <c r="E376" s="152"/>
      <c r="F376" s="159"/>
      <c r="G376" s="159"/>
      <c r="H376" s="159"/>
      <c r="I376" s="159"/>
      <c r="J376" s="152"/>
    </row>
    <row r="377" spans="2:10">
      <c r="B377" s="151"/>
      <c r="C377" s="151"/>
      <c r="D377" s="152"/>
      <c r="E377" s="152"/>
      <c r="F377" s="159"/>
      <c r="G377" s="159"/>
      <c r="H377" s="159"/>
      <c r="I377" s="159"/>
      <c r="J377" s="152"/>
    </row>
    <row r="378" spans="2:10">
      <c r="B378" s="151"/>
      <c r="C378" s="151"/>
      <c r="D378" s="152"/>
      <c r="E378" s="152"/>
      <c r="F378" s="159"/>
      <c r="G378" s="159"/>
      <c r="H378" s="159"/>
      <c r="I378" s="159"/>
      <c r="J378" s="152"/>
    </row>
    <row r="379" spans="2:10">
      <c r="B379" s="151"/>
      <c r="C379" s="151"/>
      <c r="D379" s="152"/>
      <c r="E379" s="152"/>
      <c r="F379" s="159"/>
      <c r="G379" s="159"/>
      <c r="H379" s="159"/>
      <c r="I379" s="159"/>
      <c r="J379" s="152"/>
    </row>
    <row r="380" spans="2:10">
      <c r="B380" s="151"/>
      <c r="C380" s="151"/>
      <c r="D380" s="152"/>
      <c r="E380" s="152"/>
      <c r="F380" s="159"/>
      <c r="G380" s="159"/>
      <c r="H380" s="159"/>
      <c r="I380" s="159"/>
      <c r="J380" s="152"/>
    </row>
    <row r="381" spans="2:10">
      <c r="B381" s="151"/>
      <c r="C381" s="151"/>
      <c r="D381" s="152"/>
      <c r="E381" s="152"/>
      <c r="F381" s="159"/>
      <c r="G381" s="159"/>
      <c r="H381" s="159"/>
      <c r="I381" s="159"/>
      <c r="J381" s="152"/>
    </row>
    <row r="382" spans="2:10">
      <c r="B382" s="151"/>
      <c r="C382" s="151"/>
      <c r="D382" s="152"/>
      <c r="E382" s="152"/>
      <c r="F382" s="159"/>
      <c r="G382" s="159"/>
      <c r="H382" s="159"/>
      <c r="I382" s="159"/>
      <c r="J382" s="152"/>
    </row>
    <row r="383" spans="2:10">
      <c r="B383" s="151"/>
      <c r="C383" s="151"/>
      <c r="D383" s="152"/>
      <c r="E383" s="152"/>
      <c r="F383" s="159"/>
      <c r="G383" s="159"/>
      <c r="H383" s="159"/>
      <c r="I383" s="159"/>
      <c r="J383" s="152"/>
    </row>
    <row r="384" spans="2:10">
      <c r="B384" s="151"/>
      <c r="C384" s="151"/>
      <c r="D384" s="152"/>
      <c r="E384" s="152"/>
      <c r="F384" s="159"/>
      <c r="G384" s="159"/>
      <c r="H384" s="159"/>
      <c r="I384" s="159"/>
      <c r="J384" s="152"/>
    </row>
    <row r="385" spans="2:10">
      <c r="B385" s="151"/>
      <c r="C385" s="151"/>
      <c r="D385" s="152"/>
      <c r="E385" s="152"/>
      <c r="F385" s="159"/>
      <c r="G385" s="159"/>
      <c r="H385" s="159"/>
      <c r="I385" s="159"/>
      <c r="J385" s="152"/>
    </row>
    <row r="386" spans="2:10">
      <c r="B386" s="151"/>
      <c r="C386" s="151"/>
      <c r="D386" s="152"/>
      <c r="E386" s="152"/>
      <c r="F386" s="159"/>
      <c r="G386" s="159"/>
      <c r="H386" s="159"/>
      <c r="I386" s="159"/>
      <c r="J386" s="152"/>
    </row>
    <row r="387" spans="2:10">
      <c r="B387" s="151"/>
      <c r="C387" s="151"/>
      <c r="D387" s="152"/>
      <c r="E387" s="152"/>
      <c r="F387" s="159"/>
      <c r="G387" s="159"/>
      <c r="H387" s="159"/>
      <c r="I387" s="159"/>
      <c r="J387" s="152"/>
    </row>
    <row r="388" spans="2:10">
      <c r="B388" s="151"/>
      <c r="C388" s="151"/>
      <c r="D388" s="152"/>
      <c r="E388" s="152"/>
      <c r="F388" s="159"/>
      <c r="G388" s="159"/>
      <c r="H388" s="159"/>
      <c r="I388" s="159"/>
      <c r="J388" s="152"/>
    </row>
    <row r="389" spans="2:10">
      <c r="B389" s="151"/>
      <c r="C389" s="151"/>
      <c r="D389" s="152"/>
      <c r="E389" s="152"/>
      <c r="F389" s="159"/>
      <c r="G389" s="159"/>
      <c r="H389" s="159"/>
      <c r="I389" s="159"/>
      <c r="J389" s="152"/>
    </row>
    <row r="390" spans="2:10">
      <c r="B390" s="151"/>
      <c r="C390" s="151"/>
      <c r="D390" s="152"/>
      <c r="E390" s="152"/>
      <c r="F390" s="159"/>
      <c r="G390" s="159"/>
      <c r="H390" s="159"/>
      <c r="I390" s="159"/>
      <c r="J390" s="152"/>
    </row>
    <row r="391" spans="2:10">
      <c r="B391" s="151"/>
      <c r="C391" s="151"/>
      <c r="D391" s="152"/>
      <c r="E391" s="152"/>
      <c r="F391" s="159"/>
      <c r="G391" s="159"/>
      <c r="H391" s="159"/>
      <c r="I391" s="159"/>
      <c r="J391" s="152"/>
    </row>
    <row r="392" spans="2:10">
      <c r="B392" s="151"/>
      <c r="C392" s="151"/>
      <c r="D392" s="152"/>
      <c r="E392" s="152"/>
      <c r="F392" s="159"/>
      <c r="G392" s="159"/>
      <c r="H392" s="159"/>
      <c r="I392" s="159"/>
      <c r="J392" s="152"/>
    </row>
    <row r="393" spans="2:10">
      <c r="B393" s="151"/>
      <c r="C393" s="151"/>
      <c r="D393" s="152"/>
      <c r="E393" s="152"/>
      <c r="F393" s="159"/>
      <c r="G393" s="159"/>
      <c r="H393" s="159"/>
      <c r="I393" s="159"/>
      <c r="J393" s="152"/>
    </row>
    <row r="394" spans="2:10">
      <c r="B394" s="151"/>
      <c r="C394" s="151"/>
      <c r="D394" s="152"/>
      <c r="E394" s="152"/>
      <c r="F394" s="159"/>
      <c r="G394" s="159"/>
      <c r="H394" s="159"/>
      <c r="I394" s="159"/>
      <c r="J394" s="152"/>
    </row>
    <row r="395" spans="2:10">
      <c r="B395" s="151"/>
      <c r="C395" s="151"/>
      <c r="D395" s="152"/>
      <c r="E395" s="152"/>
      <c r="F395" s="159"/>
      <c r="G395" s="159"/>
      <c r="H395" s="159"/>
      <c r="I395" s="159"/>
      <c r="J395" s="152"/>
    </row>
    <row r="396" spans="2:10">
      <c r="B396" s="151"/>
      <c r="C396" s="151"/>
      <c r="D396" s="152"/>
      <c r="E396" s="152"/>
      <c r="F396" s="159"/>
      <c r="G396" s="159"/>
      <c r="H396" s="159"/>
      <c r="I396" s="159"/>
      <c r="J396" s="152"/>
    </row>
    <row r="397" spans="2:10">
      <c r="B397" s="151"/>
      <c r="C397" s="151"/>
      <c r="D397" s="152"/>
      <c r="E397" s="152"/>
      <c r="F397" s="159"/>
      <c r="G397" s="159"/>
      <c r="H397" s="159"/>
      <c r="I397" s="159"/>
      <c r="J397" s="152"/>
    </row>
    <row r="398" spans="2:10">
      <c r="B398" s="151"/>
      <c r="C398" s="151"/>
      <c r="D398" s="152"/>
      <c r="E398" s="152"/>
      <c r="F398" s="159"/>
      <c r="G398" s="159"/>
      <c r="H398" s="159"/>
      <c r="I398" s="159"/>
      <c r="J398" s="152"/>
    </row>
    <row r="399" spans="2:10">
      <c r="B399" s="151"/>
      <c r="C399" s="151"/>
      <c r="D399" s="152"/>
      <c r="E399" s="152"/>
      <c r="F399" s="159"/>
      <c r="G399" s="159"/>
      <c r="H399" s="159"/>
      <c r="I399" s="159"/>
      <c r="J399" s="152"/>
    </row>
    <row r="400" spans="2:10">
      <c r="B400" s="151"/>
      <c r="C400" s="151"/>
      <c r="D400" s="152"/>
      <c r="E400" s="152"/>
      <c r="F400" s="159"/>
      <c r="G400" s="159"/>
      <c r="H400" s="159"/>
      <c r="I400" s="159"/>
      <c r="J400" s="152"/>
    </row>
    <row r="401" spans="2:10">
      <c r="B401" s="151"/>
      <c r="C401" s="151"/>
      <c r="D401" s="152"/>
      <c r="E401" s="152"/>
      <c r="F401" s="159"/>
      <c r="G401" s="159"/>
      <c r="H401" s="159"/>
      <c r="I401" s="159"/>
      <c r="J401" s="152"/>
    </row>
    <row r="402" spans="2:10">
      <c r="B402" s="151"/>
      <c r="C402" s="151"/>
      <c r="D402" s="152"/>
      <c r="E402" s="152"/>
      <c r="F402" s="159"/>
      <c r="G402" s="159"/>
      <c r="H402" s="159"/>
      <c r="I402" s="159"/>
      <c r="J402" s="152"/>
    </row>
    <row r="403" spans="2:10">
      <c r="B403" s="151"/>
      <c r="C403" s="151"/>
      <c r="D403" s="152"/>
      <c r="E403" s="152"/>
      <c r="F403" s="159"/>
      <c r="G403" s="159"/>
      <c r="H403" s="159"/>
      <c r="I403" s="159"/>
      <c r="J403" s="152"/>
    </row>
    <row r="404" spans="2:10">
      <c r="B404" s="151"/>
      <c r="C404" s="151"/>
      <c r="D404" s="152"/>
      <c r="E404" s="152"/>
      <c r="F404" s="159"/>
      <c r="G404" s="159"/>
      <c r="H404" s="159"/>
      <c r="I404" s="159"/>
      <c r="J404" s="152"/>
    </row>
    <row r="405" spans="2:10">
      <c r="B405" s="151"/>
      <c r="C405" s="151"/>
      <c r="D405" s="152"/>
      <c r="E405" s="152"/>
      <c r="F405" s="159"/>
      <c r="G405" s="159"/>
      <c r="H405" s="159"/>
      <c r="I405" s="159"/>
      <c r="J405" s="152"/>
    </row>
    <row r="406" spans="2:10">
      <c r="B406" s="151"/>
      <c r="C406" s="151"/>
      <c r="D406" s="152"/>
      <c r="E406" s="152"/>
      <c r="F406" s="159"/>
      <c r="G406" s="159"/>
      <c r="H406" s="159"/>
      <c r="I406" s="159"/>
      <c r="J406" s="152"/>
    </row>
    <row r="407" spans="2:10">
      <c r="B407" s="151"/>
      <c r="C407" s="151"/>
      <c r="D407" s="152"/>
      <c r="E407" s="152"/>
      <c r="F407" s="159"/>
      <c r="G407" s="159"/>
      <c r="H407" s="159"/>
      <c r="I407" s="159"/>
      <c r="J407" s="152"/>
    </row>
    <row r="408" spans="2:10">
      <c r="B408" s="151"/>
      <c r="C408" s="151"/>
      <c r="D408" s="152"/>
      <c r="E408" s="152"/>
      <c r="F408" s="159"/>
      <c r="G408" s="159"/>
      <c r="H408" s="159"/>
      <c r="I408" s="159"/>
      <c r="J408" s="152"/>
    </row>
    <row r="409" spans="2:10">
      <c r="B409" s="151"/>
      <c r="C409" s="151"/>
      <c r="D409" s="152"/>
      <c r="E409" s="152"/>
      <c r="F409" s="159"/>
      <c r="G409" s="159"/>
      <c r="H409" s="159"/>
      <c r="I409" s="159"/>
      <c r="J409" s="152"/>
    </row>
    <row r="410" spans="2:10">
      <c r="B410" s="151"/>
      <c r="C410" s="151"/>
      <c r="D410" s="152"/>
      <c r="E410" s="152"/>
      <c r="F410" s="159"/>
      <c r="G410" s="159"/>
      <c r="H410" s="159"/>
      <c r="I410" s="159"/>
      <c r="J410" s="152"/>
    </row>
    <row r="411" spans="2:10">
      <c r="B411" s="151"/>
      <c r="C411" s="151"/>
      <c r="D411" s="152"/>
      <c r="E411" s="152"/>
      <c r="F411" s="159"/>
      <c r="G411" s="159"/>
      <c r="H411" s="159"/>
      <c r="I411" s="159"/>
      <c r="J411" s="152"/>
    </row>
    <row r="412" spans="2:10">
      <c r="B412" s="151"/>
      <c r="C412" s="151"/>
      <c r="D412" s="152"/>
      <c r="E412" s="152"/>
      <c r="F412" s="159"/>
      <c r="G412" s="159"/>
      <c r="H412" s="159"/>
      <c r="I412" s="159"/>
      <c r="J412" s="152"/>
    </row>
    <row r="413" spans="2:10">
      <c r="B413" s="151"/>
      <c r="C413" s="151"/>
      <c r="D413" s="152"/>
      <c r="E413" s="152"/>
      <c r="F413" s="159"/>
      <c r="G413" s="159"/>
      <c r="H413" s="159"/>
      <c r="I413" s="159"/>
      <c r="J413" s="152"/>
    </row>
    <row r="414" spans="2:10">
      <c r="B414" s="151"/>
      <c r="C414" s="151"/>
      <c r="D414" s="152"/>
      <c r="E414" s="152"/>
      <c r="F414" s="159"/>
      <c r="G414" s="159"/>
      <c r="H414" s="159"/>
      <c r="I414" s="159"/>
      <c r="J414" s="152"/>
    </row>
    <row r="415" spans="2:10">
      <c r="B415" s="151"/>
      <c r="C415" s="151"/>
      <c r="D415" s="152"/>
      <c r="E415" s="152"/>
      <c r="F415" s="159"/>
      <c r="G415" s="159"/>
      <c r="H415" s="159"/>
      <c r="I415" s="159"/>
      <c r="J415" s="152"/>
    </row>
    <row r="416" spans="2:10">
      <c r="B416" s="151"/>
      <c r="C416" s="151"/>
      <c r="D416" s="152"/>
      <c r="E416" s="152"/>
      <c r="F416" s="159"/>
      <c r="G416" s="159"/>
      <c r="H416" s="159"/>
      <c r="I416" s="159"/>
      <c r="J416" s="152"/>
    </row>
    <row r="417" spans="2:10">
      <c r="B417" s="151"/>
      <c r="C417" s="151"/>
      <c r="D417" s="152"/>
      <c r="E417" s="152"/>
      <c r="F417" s="159"/>
      <c r="G417" s="159"/>
      <c r="H417" s="159"/>
      <c r="I417" s="159"/>
      <c r="J417" s="152"/>
    </row>
    <row r="418" spans="2:10">
      <c r="B418" s="151"/>
      <c r="C418" s="151"/>
      <c r="D418" s="152"/>
      <c r="E418" s="152"/>
      <c r="F418" s="159"/>
      <c r="G418" s="159"/>
      <c r="H418" s="159"/>
      <c r="I418" s="159"/>
      <c r="J418" s="152"/>
    </row>
    <row r="419" spans="2:10">
      <c r="B419" s="151"/>
      <c r="C419" s="151"/>
      <c r="D419" s="152"/>
      <c r="E419" s="152"/>
      <c r="F419" s="159"/>
      <c r="G419" s="159"/>
      <c r="H419" s="159"/>
      <c r="I419" s="159"/>
      <c r="J419" s="152"/>
    </row>
    <row r="420" spans="2:10">
      <c r="B420" s="151"/>
      <c r="C420" s="151"/>
      <c r="D420" s="152"/>
      <c r="E420" s="152"/>
      <c r="F420" s="159"/>
      <c r="G420" s="159"/>
      <c r="H420" s="159"/>
      <c r="I420" s="159"/>
      <c r="J420" s="152"/>
    </row>
    <row r="421" spans="2:10">
      <c r="B421" s="151"/>
      <c r="C421" s="151"/>
      <c r="D421" s="152"/>
      <c r="E421" s="152"/>
      <c r="F421" s="159"/>
      <c r="G421" s="159"/>
      <c r="H421" s="159"/>
      <c r="I421" s="159"/>
      <c r="J421" s="152"/>
    </row>
    <row r="422" spans="2:10">
      <c r="B422" s="151"/>
      <c r="C422" s="151"/>
      <c r="D422" s="152"/>
      <c r="E422" s="152"/>
      <c r="F422" s="159"/>
      <c r="G422" s="159"/>
      <c r="H422" s="159"/>
      <c r="I422" s="159"/>
      <c r="J422" s="152"/>
    </row>
    <row r="423" spans="2:10">
      <c r="B423" s="151"/>
      <c r="C423" s="151"/>
      <c r="D423" s="152"/>
      <c r="E423" s="152"/>
      <c r="F423" s="159"/>
      <c r="G423" s="159"/>
      <c r="H423" s="159"/>
      <c r="I423" s="159"/>
      <c r="J423" s="152"/>
    </row>
    <row r="424" spans="2:10">
      <c r="B424" s="151"/>
      <c r="C424" s="151"/>
      <c r="D424" s="152"/>
      <c r="E424" s="152"/>
      <c r="F424" s="159"/>
      <c r="G424" s="159"/>
      <c r="H424" s="159"/>
      <c r="I424" s="159"/>
      <c r="J424" s="152"/>
    </row>
    <row r="425" spans="2:10">
      <c r="B425" s="151"/>
      <c r="C425" s="151"/>
      <c r="D425" s="152"/>
      <c r="E425" s="152"/>
      <c r="F425" s="159"/>
      <c r="G425" s="159"/>
      <c r="H425" s="159"/>
      <c r="I425" s="159"/>
      <c r="J425" s="152"/>
    </row>
    <row r="426" spans="2:10">
      <c r="B426" s="151"/>
      <c r="C426" s="151"/>
      <c r="D426" s="152"/>
      <c r="E426" s="152"/>
      <c r="F426" s="159"/>
      <c r="G426" s="159"/>
      <c r="H426" s="159"/>
      <c r="I426" s="159"/>
      <c r="J426" s="152"/>
    </row>
    <row r="427" spans="2:10">
      <c r="B427" s="151"/>
      <c r="C427" s="151"/>
      <c r="D427" s="152"/>
      <c r="E427" s="152"/>
      <c r="F427" s="159"/>
      <c r="G427" s="159"/>
      <c r="H427" s="159"/>
      <c r="I427" s="159"/>
      <c r="J427" s="152"/>
    </row>
    <row r="428" spans="2:10">
      <c r="B428" s="151"/>
      <c r="C428" s="151"/>
      <c r="D428" s="152"/>
      <c r="E428" s="152"/>
      <c r="F428" s="159"/>
      <c r="G428" s="159"/>
      <c r="H428" s="159"/>
      <c r="I428" s="159"/>
      <c r="J428" s="152"/>
    </row>
    <row r="429" spans="2:10">
      <c r="B429" s="151"/>
      <c r="C429" s="151"/>
      <c r="D429" s="152"/>
      <c r="E429" s="152"/>
      <c r="F429" s="159"/>
      <c r="G429" s="159"/>
      <c r="H429" s="159"/>
      <c r="I429" s="159"/>
      <c r="J429" s="152"/>
    </row>
    <row r="430" spans="2:10">
      <c r="B430" s="151"/>
      <c r="C430" s="151"/>
      <c r="D430" s="152"/>
      <c r="E430" s="152"/>
      <c r="F430" s="159"/>
      <c r="G430" s="159"/>
      <c r="H430" s="159"/>
      <c r="I430" s="159"/>
      <c r="J430" s="152"/>
    </row>
    <row r="431" spans="2:10">
      <c r="B431" s="151"/>
      <c r="C431" s="151"/>
      <c r="D431" s="152"/>
      <c r="E431" s="152"/>
      <c r="F431" s="159"/>
      <c r="G431" s="159"/>
      <c r="H431" s="159"/>
      <c r="I431" s="159"/>
      <c r="J431" s="152"/>
    </row>
    <row r="432" spans="2:10">
      <c r="B432" s="151"/>
      <c r="C432" s="151"/>
      <c r="D432" s="152"/>
      <c r="E432" s="152"/>
      <c r="F432" s="159"/>
      <c r="G432" s="159"/>
      <c r="H432" s="159"/>
      <c r="I432" s="159"/>
      <c r="J432" s="152"/>
    </row>
    <row r="433" spans="2:10">
      <c r="B433" s="151"/>
      <c r="C433" s="151"/>
      <c r="D433" s="152"/>
      <c r="E433" s="152"/>
      <c r="F433" s="159"/>
      <c r="G433" s="159"/>
      <c r="H433" s="159"/>
      <c r="I433" s="159"/>
      <c r="J433" s="152"/>
    </row>
    <row r="434" spans="2:10">
      <c r="B434" s="151"/>
      <c r="C434" s="151"/>
      <c r="D434" s="152"/>
      <c r="E434" s="152"/>
      <c r="F434" s="159"/>
      <c r="G434" s="159"/>
      <c r="H434" s="159"/>
      <c r="I434" s="159"/>
      <c r="J434" s="152"/>
    </row>
    <row r="435" spans="2:10">
      <c r="B435" s="151"/>
      <c r="C435" s="151"/>
      <c r="D435" s="152"/>
      <c r="E435" s="152"/>
      <c r="F435" s="159"/>
      <c r="G435" s="159"/>
      <c r="H435" s="159"/>
      <c r="I435" s="159"/>
      <c r="J435" s="152"/>
    </row>
    <row r="436" spans="2:10">
      <c r="B436" s="151"/>
      <c r="C436" s="151"/>
      <c r="D436" s="152"/>
      <c r="E436" s="152"/>
      <c r="F436" s="159"/>
      <c r="G436" s="159"/>
      <c r="H436" s="159"/>
      <c r="I436" s="159"/>
      <c r="J436" s="152"/>
    </row>
    <row r="437" spans="2:10">
      <c r="B437" s="151"/>
      <c r="C437" s="151"/>
      <c r="D437" s="152"/>
      <c r="E437" s="152"/>
      <c r="F437" s="159"/>
      <c r="G437" s="159"/>
      <c r="H437" s="159"/>
      <c r="I437" s="159"/>
      <c r="J437" s="152"/>
    </row>
    <row r="438" spans="2:10">
      <c r="B438" s="151"/>
      <c r="C438" s="151"/>
      <c r="D438" s="152"/>
      <c r="E438" s="152"/>
      <c r="F438" s="159"/>
      <c r="G438" s="159"/>
      <c r="H438" s="159"/>
      <c r="I438" s="159"/>
      <c r="J438" s="152"/>
    </row>
    <row r="439" spans="2:10">
      <c r="B439" s="151"/>
      <c r="C439" s="151"/>
      <c r="D439" s="152"/>
      <c r="E439" s="152"/>
      <c r="F439" s="159"/>
      <c r="G439" s="159"/>
      <c r="H439" s="159"/>
      <c r="I439" s="159"/>
      <c r="J439" s="152"/>
    </row>
    <row r="440" spans="2:10">
      <c r="B440" s="151"/>
      <c r="C440" s="151"/>
      <c r="D440" s="152"/>
      <c r="E440" s="152"/>
      <c r="F440" s="159"/>
      <c r="G440" s="159"/>
      <c r="H440" s="159"/>
      <c r="I440" s="159"/>
      <c r="J440" s="152"/>
    </row>
    <row r="441" spans="2:10">
      <c r="B441" s="151"/>
      <c r="C441" s="151"/>
      <c r="D441" s="152"/>
      <c r="E441" s="152"/>
      <c r="F441" s="159"/>
      <c r="G441" s="159"/>
      <c r="H441" s="159"/>
      <c r="I441" s="159"/>
      <c r="J441" s="152"/>
    </row>
    <row r="442" spans="2:10">
      <c r="B442" s="151"/>
      <c r="C442" s="151"/>
      <c r="D442" s="152"/>
      <c r="E442" s="152"/>
      <c r="F442" s="159"/>
      <c r="G442" s="159"/>
      <c r="H442" s="159"/>
      <c r="I442" s="159"/>
      <c r="J442" s="152"/>
    </row>
    <row r="443" spans="2:10">
      <c r="B443" s="151"/>
      <c r="C443" s="151"/>
      <c r="D443" s="152"/>
      <c r="E443" s="152"/>
      <c r="F443" s="159"/>
      <c r="G443" s="159"/>
      <c r="H443" s="159"/>
      <c r="I443" s="159"/>
      <c r="J443" s="152"/>
    </row>
    <row r="444" spans="2:10">
      <c r="B444" s="151"/>
      <c r="C444" s="151"/>
      <c r="D444" s="152"/>
      <c r="E444" s="152"/>
      <c r="F444" s="159"/>
      <c r="G444" s="159"/>
      <c r="H444" s="159"/>
      <c r="I444" s="159"/>
      <c r="J444" s="152"/>
    </row>
    <row r="445" spans="2:10">
      <c r="B445" s="151"/>
      <c r="C445" s="151"/>
      <c r="D445" s="152"/>
      <c r="E445" s="152"/>
      <c r="F445" s="159"/>
      <c r="G445" s="159"/>
      <c r="H445" s="159"/>
      <c r="I445" s="159"/>
      <c r="J445" s="152"/>
    </row>
    <row r="446" spans="2:10">
      <c r="B446" s="151"/>
      <c r="C446" s="151"/>
      <c r="D446" s="152"/>
      <c r="E446" s="152"/>
      <c r="F446" s="159"/>
      <c r="G446" s="159"/>
      <c r="H446" s="159"/>
      <c r="I446" s="159"/>
      <c r="J446" s="152"/>
    </row>
    <row r="447" spans="2:10">
      <c r="B447" s="151"/>
      <c r="C447" s="151"/>
      <c r="D447" s="152"/>
      <c r="E447" s="152"/>
      <c r="F447" s="159"/>
      <c r="G447" s="159"/>
      <c r="H447" s="159"/>
      <c r="I447" s="159"/>
      <c r="J447" s="152"/>
    </row>
    <row r="448" spans="2:10">
      <c r="B448" s="151"/>
      <c r="C448" s="151"/>
      <c r="D448" s="152"/>
      <c r="E448" s="152"/>
      <c r="F448" s="159"/>
      <c r="G448" s="159"/>
      <c r="H448" s="159"/>
      <c r="I448" s="159"/>
      <c r="J448" s="152"/>
    </row>
    <row r="449" spans="2:10">
      <c r="B449" s="151"/>
      <c r="C449" s="151"/>
      <c r="D449" s="152"/>
      <c r="E449" s="152"/>
      <c r="F449" s="159"/>
      <c r="G449" s="159"/>
      <c r="H449" s="159"/>
      <c r="I449" s="159"/>
      <c r="J449" s="152"/>
    </row>
    <row r="450" spans="2:10">
      <c r="B450" s="151"/>
      <c r="C450" s="151"/>
      <c r="D450" s="152"/>
      <c r="E450" s="152"/>
      <c r="F450" s="159"/>
      <c r="G450" s="159"/>
      <c r="H450" s="159"/>
      <c r="I450" s="159"/>
      <c r="J450" s="152"/>
    </row>
    <row r="451" spans="2:10">
      <c r="B451" s="151"/>
      <c r="C451" s="151"/>
      <c r="D451" s="152"/>
      <c r="E451" s="152"/>
      <c r="F451" s="159"/>
      <c r="G451" s="159"/>
      <c r="H451" s="159"/>
      <c r="I451" s="159"/>
      <c r="J451" s="152"/>
    </row>
    <row r="452" spans="2:10">
      <c r="B452" s="151"/>
      <c r="C452" s="151"/>
      <c r="D452" s="152"/>
      <c r="E452" s="152"/>
      <c r="F452" s="159"/>
      <c r="G452" s="159"/>
      <c r="H452" s="159"/>
      <c r="I452" s="159"/>
      <c r="J452" s="152"/>
    </row>
    <row r="453" spans="2:10">
      <c r="B453" s="151"/>
      <c r="C453" s="151"/>
      <c r="D453" s="152"/>
      <c r="E453" s="152"/>
      <c r="F453" s="159"/>
      <c r="G453" s="159"/>
      <c r="H453" s="159"/>
      <c r="I453" s="159"/>
      <c r="J453" s="152"/>
    </row>
    <row r="454" spans="2:10">
      <c r="B454" s="151"/>
      <c r="C454" s="151"/>
      <c r="D454" s="152"/>
      <c r="E454" s="152"/>
      <c r="F454" s="159"/>
      <c r="G454" s="159"/>
      <c r="H454" s="159"/>
      <c r="I454" s="159"/>
      <c r="J454" s="152"/>
    </row>
    <row r="455" spans="2:10">
      <c r="B455" s="151"/>
      <c r="C455" s="151"/>
      <c r="D455" s="152"/>
      <c r="E455" s="152"/>
      <c r="F455" s="159"/>
      <c r="G455" s="159"/>
      <c r="H455" s="159"/>
      <c r="I455" s="159"/>
      <c r="J455" s="152"/>
    </row>
    <row r="456" spans="2:10">
      <c r="B456" s="151"/>
      <c r="C456" s="151"/>
      <c r="D456" s="152"/>
      <c r="E456" s="152"/>
      <c r="F456" s="159"/>
      <c r="G456" s="159"/>
      <c r="H456" s="159"/>
      <c r="I456" s="159"/>
      <c r="J456" s="152"/>
    </row>
    <row r="457" spans="2:10">
      <c r="B457" s="151"/>
      <c r="C457" s="151"/>
      <c r="D457" s="152"/>
      <c r="E457" s="152"/>
      <c r="F457" s="159"/>
      <c r="G457" s="159"/>
      <c r="H457" s="159"/>
      <c r="I457" s="159"/>
      <c r="J457" s="152"/>
    </row>
    <row r="458" spans="2:10">
      <c r="B458" s="151"/>
      <c r="C458" s="151"/>
      <c r="D458" s="152"/>
      <c r="E458" s="152"/>
      <c r="F458" s="159"/>
      <c r="G458" s="159"/>
      <c r="H458" s="159"/>
      <c r="I458" s="159"/>
      <c r="J458" s="152"/>
    </row>
    <row r="459" spans="2:10">
      <c r="B459" s="151"/>
      <c r="C459" s="151"/>
      <c r="D459" s="152"/>
      <c r="E459" s="152"/>
      <c r="F459" s="159"/>
      <c r="G459" s="159"/>
      <c r="H459" s="159"/>
      <c r="I459" s="159"/>
      <c r="J459" s="152"/>
    </row>
    <row r="460" spans="2:10">
      <c r="B460" s="151"/>
      <c r="C460" s="151"/>
      <c r="D460" s="152"/>
      <c r="E460" s="152"/>
      <c r="F460" s="159"/>
      <c r="G460" s="159"/>
      <c r="H460" s="159"/>
      <c r="I460" s="159"/>
      <c r="J460" s="152"/>
    </row>
    <row r="461" spans="2:10">
      <c r="B461" s="151"/>
      <c r="C461" s="151"/>
      <c r="D461" s="152"/>
      <c r="E461" s="152"/>
      <c r="F461" s="159"/>
      <c r="G461" s="159"/>
      <c r="H461" s="159"/>
      <c r="I461" s="159"/>
      <c r="J461" s="152"/>
    </row>
    <row r="462" spans="2:10">
      <c r="B462" s="151"/>
      <c r="C462" s="151"/>
      <c r="D462" s="152"/>
      <c r="E462" s="152"/>
      <c r="F462" s="159"/>
      <c r="G462" s="159"/>
      <c r="H462" s="159"/>
      <c r="I462" s="159"/>
      <c r="J462" s="152"/>
    </row>
    <row r="463" spans="2:10">
      <c r="B463" s="151"/>
      <c r="C463" s="151"/>
      <c r="D463" s="152"/>
      <c r="E463" s="152"/>
      <c r="F463" s="159"/>
      <c r="G463" s="159"/>
      <c r="H463" s="159"/>
      <c r="I463" s="159"/>
      <c r="J463" s="152"/>
    </row>
    <row r="464" spans="2:10">
      <c r="B464" s="151"/>
      <c r="C464" s="151"/>
      <c r="D464" s="152"/>
      <c r="E464" s="152"/>
      <c r="F464" s="159"/>
      <c r="G464" s="159"/>
      <c r="H464" s="159"/>
      <c r="I464" s="159"/>
      <c r="J464" s="152"/>
    </row>
    <row r="465" spans="2:10">
      <c r="B465" s="151"/>
      <c r="C465" s="151"/>
      <c r="D465" s="152"/>
      <c r="E465" s="152"/>
      <c r="F465" s="159"/>
      <c r="G465" s="159"/>
      <c r="H465" s="159"/>
      <c r="I465" s="159"/>
      <c r="J465" s="152"/>
    </row>
    <row r="466" spans="2:10">
      <c r="B466" s="151"/>
      <c r="C466" s="151"/>
      <c r="D466" s="152"/>
      <c r="E466" s="152"/>
      <c r="F466" s="159"/>
      <c r="G466" s="159"/>
      <c r="H466" s="159"/>
      <c r="I466" s="159"/>
      <c r="J466" s="152"/>
    </row>
    <row r="467" spans="2:10">
      <c r="B467" s="151"/>
      <c r="C467" s="151"/>
      <c r="D467" s="152"/>
      <c r="E467" s="152"/>
      <c r="F467" s="159"/>
      <c r="G467" s="159"/>
      <c r="H467" s="159"/>
      <c r="I467" s="159"/>
      <c r="J467" s="152"/>
    </row>
    <row r="468" spans="2:10">
      <c r="B468" s="151"/>
      <c r="C468" s="151"/>
      <c r="D468" s="152"/>
      <c r="E468" s="152"/>
      <c r="F468" s="159"/>
      <c r="G468" s="159"/>
      <c r="H468" s="159"/>
      <c r="I468" s="159"/>
      <c r="J468" s="152"/>
    </row>
    <row r="469" spans="2:10">
      <c r="B469" s="151"/>
      <c r="C469" s="151"/>
      <c r="D469" s="152"/>
      <c r="E469" s="152"/>
      <c r="F469" s="159"/>
      <c r="G469" s="159"/>
      <c r="H469" s="159"/>
      <c r="I469" s="159"/>
      <c r="J469" s="152"/>
    </row>
    <row r="470" spans="2:10">
      <c r="B470" s="151"/>
      <c r="C470" s="151"/>
      <c r="D470" s="152"/>
      <c r="E470" s="152"/>
      <c r="F470" s="159"/>
      <c r="G470" s="159"/>
      <c r="H470" s="159"/>
      <c r="I470" s="159"/>
      <c r="J470" s="152"/>
    </row>
    <row r="471" spans="2:10">
      <c r="B471" s="151"/>
      <c r="C471" s="151"/>
      <c r="D471" s="152"/>
      <c r="E471" s="152"/>
      <c r="F471" s="159"/>
      <c r="G471" s="159"/>
      <c r="H471" s="159"/>
      <c r="I471" s="159"/>
      <c r="J471" s="152"/>
    </row>
    <row r="472" spans="2:10">
      <c r="B472" s="151"/>
      <c r="C472" s="151"/>
      <c r="D472" s="152"/>
      <c r="E472" s="152"/>
      <c r="F472" s="159"/>
      <c r="G472" s="159"/>
      <c r="H472" s="159"/>
      <c r="I472" s="159"/>
      <c r="J472" s="152"/>
    </row>
    <row r="473" spans="2:10">
      <c r="B473" s="151"/>
      <c r="C473" s="151"/>
      <c r="D473" s="152"/>
      <c r="E473" s="152"/>
      <c r="F473" s="159"/>
      <c r="G473" s="159"/>
      <c r="H473" s="159"/>
      <c r="I473" s="159"/>
      <c r="J473" s="152"/>
    </row>
    <row r="474" spans="2:10">
      <c r="B474" s="151"/>
      <c r="C474" s="151"/>
      <c r="D474" s="152"/>
      <c r="E474" s="152"/>
      <c r="F474" s="159"/>
      <c r="G474" s="159"/>
      <c r="H474" s="159"/>
      <c r="I474" s="159"/>
      <c r="J474" s="152"/>
    </row>
    <row r="475" spans="2:10">
      <c r="B475" s="151"/>
      <c r="C475" s="151"/>
      <c r="D475" s="152"/>
      <c r="E475" s="152"/>
      <c r="F475" s="159"/>
      <c r="G475" s="159"/>
      <c r="H475" s="159"/>
      <c r="I475" s="159"/>
      <c r="J475" s="152"/>
    </row>
    <row r="476" spans="2:10">
      <c r="B476" s="151"/>
      <c r="C476" s="151"/>
      <c r="D476" s="152"/>
      <c r="E476" s="152"/>
      <c r="F476" s="159"/>
      <c r="G476" s="159"/>
      <c r="H476" s="159"/>
      <c r="I476" s="159"/>
      <c r="J476" s="152"/>
    </row>
    <row r="477" spans="2:10">
      <c r="B477" s="151"/>
      <c r="C477" s="151"/>
      <c r="D477" s="152"/>
      <c r="E477" s="152"/>
      <c r="F477" s="159"/>
      <c r="G477" s="159"/>
      <c r="H477" s="159"/>
      <c r="I477" s="159"/>
      <c r="J477" s="152"/>
    </row>
    <row r="478" spans="2:10">
      <c r="B478" s="151"/>
      <c r="C478" s="151"/>
      <c r="D478" s="152"/>
      <c r="E478" s="152"/>
      <c r="F478" s="159"/>
      <c r="G478" s="159"/>
      <c r="H478" s="159"/>
      <c r="I478" s="159"/>
      <c r="J478" s="152"/>
    </row>
    <row r="479" spans="2:10">
      <c r="B479" s="151"/>
      <c r="C479" s="151"/>
      <c r="D479" s="152"/>
      <c r="E479" s="152"/>
      <c r="F479" s="159"/>
      <c r="G479" s="159"/>
      <c r="H479" s="159"/>
      <c r="I479" s="159"/>
      <c r="J479" s="152"/>
    </row>
    <row r="480" spans="2:10">
      <c r="B480" s="151"/>
      <c r="C480" s="151"/>
      <c r="D480" s="152"/>
      <c r="E480" s="152"/>
      <c r="F480" s="159"/>
      <c r="G480" s="159"/>
      <c r="H480" s="159"/>
      <c r="I480" s="159"/>
      <c r="J480" s="152"/>
    </row>
    <row r="481" spans="2:10">
      <c r="B481" s="151"/>
      <c r="C481" s="151"/>
      <c r="D481" s="152"/>
      <c r="E481" s="152"/>
      <c r="F481" s="159"/>
      <c r="G481" s="159"/>
      <c r="H481" s="159"/>
      <c r="I481" s="159"/>
      <c r="J481" s="152"/>
    </row>
    <row r="482" spans="2:10">
      <c r="B482" s="151"/>
      <c r="C482" s="151"/>
      <c r="D482" s="152"/>
      <c r="E482" s="152"/>
      <c r="F482" s="159"/>
      <c r="G482" s="159"/>
      <c r="H482" s="159"/>
      <c r="I482" s="159"/>
      <c r="J482" s="152"/>
    </row>
    <row r="483" spans="2:10">
      <c r="B483" s="151"/>
      <c r="C483" s="151"/>
      <c r="D483" s="152"/>
      <c r="E483" s="152"/>
      <c r="F483" s="159"/>
      <c r="G483" s="159"/>
      <c r="H483" s="159"/>
      <c r="I483" s="159"/>
      <c r="J483" s="152"/>
    </row>
    <row r="484" spans="2:10">
      <c r="B484" s="151"/>
      <c r="C484" s="151"/>
      <c r="D484" s="152"/>
      <c r="E484" s="152"/>
      <c r="F484" s="159"/>
      <c r="G484" s="159"/>
      <c r="H484" s="159"/>
      <c r="I484" s="159"/>
      <c r="J484" s="152"/>
    </row>
    <row r="485" spans="2:10">
      <c r="B485" s="151"/>
      <c r="C485" s="151"/>
      <c r="D485" s="152"/>
      <c r="E485" s="152"/>
      <c r="F485" s="159"/>
      <c r="G485" s="159"/>
      <c r="H485" s="159"/>
      <c r="I485" s="159"/>
      <c r="J485" s="152"/>
    </row>
    <row r="486" spans="2:10">
      <c r="B486" s="151"/>
      <c r="C486" s="151"/>
      <c r="D486" s="152"/>
      <c r="E486" s="152"/>
      <c r="F486" s="159"/>
      <c r="G486" s="159"/>
      <c r="H486" s="159"/>
      <c r="I486" s="159"/>
      <c r="J486" s="152"/>
    </row>
    <row r="487" spans="2:10">
      <c r="B487" s="151"/>
      <c r="C487" s="151"/>
      <c r="D487" s="152"/>
      <c r="E487" s="152"/>
      <c r="F487" s="159"/>
      <c r="G487" s="159"/>
      <c r="H487" s="159"/>
      <c r="I487" s="159"/>
      <c r="J487" s="152"/>
    </row>
    <row r="488" spans="2:10">
      <c r="B488" s="151"/>
      <c r="C488" s="151"/>
      <c r="D488" s="152"/>
      <c r="E488" s="152"/>
      <c r="F488" s="159"/>
      <c r="G488" s="159"/>
      <c r="H488" s="159"/>
      <c r="I488" s="159"/>
      <c r="J488" s="152"/>
    </row>
    <row r="489" spans="2:10">
      <c r="B489" s="151"/>
      <c r="C489" s="151"/>
      <c r="D489" s="152"/>
      <c r="E489" s="152"/>
      <c r="F489" s="159"/>
      <c r="G489" s="159"/>
      <c r="H489" s="159"/>
      <c r="I489" s="159"/>
      <c r="J489" s="152"/>
    </row>
    <row r="490" spans="2:10">
      <c r="B490" s="151"/>
      <c r="C490" s="151"/>
      <c r="D490" s="152"/>
      <c r="E490" s="152"/>
      <c r="F490" s="159"/>
      <c r="G490" s="159"/>
      <c r="H490" s="159"/>
      <c r="I490" s="159"/>
      <c r="J490" s="152"/>
    </row>
    <row r="491" spans="2:10">
      <c r="B491" s="151"/>
      <c r="C491" s="151"/>
      <c r="D491" s="152"/>
      <c r="E491" s="152"/>
      <c r="F491" s="159"/>
      <c r="G491" s="159"/>
      <c r="H491" s="159"/>
      <c r="I491" s="159"/>
      <c r="J491" s="152"/>
    </row>
    <row r="492" spans="2:10">
      <c r="B492" s="151"/>
      <c r="C492" s="151"/>
      <c r="D492" s="152"/>
      <c r="E492" s="152"/>
      <c r="F492" s="159"/>
      <c r="G492" s="159"/>
      <c r="H492" s="159"/>
      <c r="I492" s="159"/>
      <c r="J492" s="152"/>
    </row>
    <row r="493" spans="2:10">
      <c r="B493" s="151"/>
      <c r="C493" s="151"/>
      <c r="D493" s="152"/>
      <c r="E493" s="152"/>
      <c r="F493" s="159"/>
      <c r="G493" s="159"/>
      <c r="H493" s="159"/>
      <c r="I493" s="159"/>
      <c r="J493" s="152"/>
    </row>
    <row r="494" spans="2:10">
      <c r="B494" s="151"/>
      <c r="C494" s="151"/>
      <c r="D494" s="152"/>
      <c r="E494" s="152"/>
      <c r="F494" s="159"/>
      <c r="G494" s="159"/>
      <c r="H494" s="159"/>
      <c r="I494" s="159"/>
      <c r="J494" s="152"/>
    </row>
    <row r="495" spans="2:10">
      <c r="B495" s="151"/>
      <c r="C495" s="151"/>
      <c r="D495" s="152"/>
      <c r="E495" s="152"/>
      <c r="F495" s="159"/>
      <c r="G495" s="159"/>
      <c r="H495" s="159"/>
      <c r="I495" s="159"/>
      <c r="J495" s="152"/>
    </row>
    <row r="496" spans="2:10">
      <c r="B496" s="151"/>
      <c r="C496" s="151"/>
      <c r="D496" s="152"/>
      <c r="E496" s="152"/>
      <c r="F496" s="159"/>
      <c r="G496" s="159"/>
      <c r="H496" s="159"/>
      <c r="I496" s="159"/>
      <c r="J496" s="152"/>
    </row>
    <row r="497" spans="2:10">
      <c r="B497" s="151"/>
      <c r="C497" s="151"/>
      <c r="D497" s="152"/>
      <c r="E497" s="152"/>
      <c r="F497" s="159"/>
      <c r="G497" s="159"/>
      <c r="H497" s="159"/>
      <c r="I497" s="159"/>
      <c r="J497" s="152"/>
    </row>
    <row r="498" spans="2:10">
      <c r="B498" s="151"/>
      <c r="C498" s="151"/>
      <c r="D498" s="152"/>
      <c r="E498" s="152"/>
      <c r="F498" s="159"/>
      <c r="G498" s="159"/>
      <c r="H498" s="159"/>
      <c r="I498" s="159"/>
      <c r="J498" s="152"/>
    </row>
    <row r="499" spans="2:10">
      <c r="B499" s="151"/>
      <c r="C499" s="151"/>
      <c r="D499" s="152"/>
      <c r="E499" s="152"/>
      <c r="F499" s="159"/>
      <c r="G499" s="159"/>
      <c r="H499" s="159"/>
      <c r="I499" s="159"/>
      <c r="J499" s="152"/>
    </row>
    <row r="500" spans="2:10">
      <c r="B500" s="151"/>
      <c r="C500" s="151"/>
      <c r="D500" s="152"/>
      <c r="E500" s="152"/>
      <c r="F500" s="159"/>
      <c r="G500" s="159"/>
      <c r="H500" s="159"/>
      <c r="I500" s="159"/>
      <c r="J500" s="152"/>
    </row>
    <row r="501" spans="2:10">
      <c r="B501" s="151"/>
      <c r="C501" s="151"/>
      <c r="D501" s="152"/>
      <c r="E501" s="152"/>
      <c r="F501" s="159"/>
      <c r="G501" s="159"/>
      <c r="H501" s="159"/>
      <c r="I501" s="159"/>
      <c r="J501" s="152"/>
    </row>
    <row r="502" spans="2:10">
      <c r="B502" s="151"/>
      <c r="C502" s="151"/>
      <c r="D502" s="152"/>
      <c r="E502" s="152"/>
      <c r="F502" s="159"/>
      <c r="G502" s="159"/>
      <c r="H502" s="159"/>
      <c r="I502" s="159"/>
      <c r="J502" s="152"/>
    </row>
    <row r="503" spans="2:10">
      <c r="B503" s="151"/>
      <c r="C503" s="151"/>
      <c r="D503" s="152"/>
      <c r="E503" s="152"/>
      <c r="F503" s="159"/>
      <c r="G503" s="159"/>
      <c r="H503" s="159"/>
      <c r="I503" s="159"/>
      <c r="J503" s="152"/>
    </row>
    <row r="504" spans="2:10">
      <c r="B504" s="151"/>
      <c r="C504" s="151"/>
      <c r="D504" s="152"/>
      <c r="E504" s="152"/>
      <c r="F504" s="159"/>
      <c r="G504" s="159"/>
      <c r="H504" s="159"/>
      <c r="I504" s="159"/>
      <c r="J504" s="152"/>
    </row>
    <row r="505" spans="2:10">
      <c r="B505" s="151"/>
      <c r="C505" s="151"/>
      <c r="D505" s="152"/>
      <c r="E505" s="152"/>
      <c r="F505" s="159"/>
      <c r="G505" s="159"/>
      <c r="H505" s="159"/>
      <c r="I505" s="159"/>
      <c r="J505" s="152"/>
    </row>
    <row r="506" spans="2:10">
      <c r="B506" s="151"/>
      <c r="C506" s="151"/>
      <c r="D506" s="152"/>
      <c r="E506" s="152"/>
      <c r="F506" s="159"/>
      <c r="G506" s="159"/>
      <c r="H506" s="159"/>
      <c r="I506" s="159"/>
      <c r="J506" s="152"/>
    </row>
    <row r="507" spans="2:10">
      <c r="B507" s="151"/>
      <c r="C507" s="151"/>
      <c r="D507" s="152"/>
      <c r="E507" s="152"/>
      <c r="F507" s="159"/>
      <c r="G507" s="159"/>
      <c r="H507" s="159"/>
      <c r="I507" s="159"/>
      <c r="J507" s="152"/>
    </row>
    <row r="508" spans="2:10">
      <c r="B508" s="151"/>
      <c r="C508" s="151"/>
      <c r="D508" s="152"/>
      <c r="E508" s="152"/>
      <c r="F508" s="159"/>
      <c r="G508" s="159"/>
      <c r="H508" s="159"/>
      <c r="I508" s="159"/>
      <c r="J508" s="152"/>
    </row>
    <row r="509" spans="2:10">
      <c r="B509" s="151"/>
      <c r="C509" s="151"/>
      <c r="D509" s="152"/>
      <c r="E509" s="152"/>
      <c r="F509" s="159"/>
      <c r="G509" s="159"/>
      <c r="H509" s="159"/>
      <c r="I509" s="159"/>
      <c r="J509" s="152"/>
    </row>
    <row r="510" spans="2:10">
      <c r="B510" s="151"/>
      <c r="C510" s="151"/>
      <c r="D510" s="152"/>
      <c r="E510" s="152"/>
      <c r="F510" s="159"/>
      <c r="G510" s="159"/>
      <c r="H510" s="159"/>
      <c r="I510" s="159"/>
      <c r="J510" s="152"/>
    </row>
    <row r="511" spans="2:10">
      <c r="B511" s="151"/>
      <c r="C511" s="151"/>
      <c r="D511" s="152"/>
      <c r="E511" s="152"/>
      <c r="F511" s="159"/>
      <c r="G511" s="159"/>
      <c r="H511" s="159"/>
      <c r="I511" s="159"/>
      <c r="J511" s="152"/>
    </row>
    <row r="512" spans="2:10">
      <c r="B512" s="151"/>
      <c r="C512" s="151"/>
      <c r="D512" s="152"/>
      <c r="E512" s="152"/>
      <c r="F512" s="159"/>
      <c r="G512" s="159"/>
      <c r="H512" s="159"/>
      <c r="I512" s="159"/>
      <c r="J512" s="152"/>
    </row>
    <row r="513" spans="2:10">
      <c r="B513" s="151"/>
      <c r="C513" s="151"/>
      <c r="D513" s="152"/>
      <c r="E513" s="152"/>
      <c r="F513" s="159"/>
      <c r="G513" s="159"/>
      <c r="H513" s="159"/>
      <c r="I513" s="159"/>
      <c r="J513" s="152"/>
    </row>
    <row r="514" spans="2:10">
      <c r="B514" s="151"/>
      <c r="C514" s="151"/>
      <c r="D514" s="152"/>
      <c r="E514" s="152"/>
      <c r="F514" s="159"/>
      <c r="G514" s="159"/>
      <c r="H514" s="159"/>
      <c r="I514" s="159"/>
      <c r="J514" s="152"/>
    </row>
    <row r="515" spans="2:10">
      <c r="B515" s="151"/>
      <c r="C515" s="151"/>
      <c r="D515" s="152"/>
      <c r="E515" s="152"/>
      <c r="F515" s="159"/>
      <c r="G515" s="159"/>
      <c r="H515" s="159"/>
      <c r="I515" s="159"/>
      <c r="J515" s="152"/>
    </row>
    <row r="516" spans="2:10">
      <c r="B516" s="151"/>
      <c r="C516" s="151"/>
      <c r="D516" s="152"/>
      <c r="E516" s="152"/>
      <c r="F516" s="159"/>
      <c r="G516" s="159"/>
      <c r="H516" s="159"/>
      <c r="I516" s="159"/>
      <c r="J516" s="152"/>
    </row>
    <row r="517" spans="2:10">
      <c r="B517" s="151"/>
      <c r="C517" s="151"/>
      <c r="D517" s="152"/>
      <c r="E517" s="152"/>
      <c r="F517" s="159"/>
      <c r="G517" s="159"/>
      <c r="H517" s="159"/>
      <c r="I517" s="159"/>
      <c r="J517" s="152"/>
    </row>
    <row r="518" spans="2:10">
      <c r="B518" s="151"/>
      <c r="C518" s="151"/>
      <c r="D518" s="152"/>
      <c r="E518" s="152"/>
      <c r="F518" s="159"/>
      <c r="G518" s="159"/>
      <c r="H518" s="159"/>
      <c r="I518" s="159"/>
      <c r="J518" s="152"/>
    </row>
    <row r="519" spans="2:10">
      <c r="B519" s="151"/>
      <c r="C519" s="151"/>
      <c r="D519" s="152"/>
      <c r="E519" s="152"/>
      <c r="F519" s="159"/>
      <c r="G519" s="159"/>
      <c r="H519" s="159"/>
      <c r="I519" s="159"/>
      <c r="J519" s="152"/>
    </row>
    <row r="520" spans="2:10">
      <c r="B520" s="151"/>
      <c r="C520" s="151"/>
      <c r="D520" s="152"/>
      <c r="E520" s="152"/>
      <c r="F520" s="159"/>
      <c r="G520" s="159"/>
      <c r="H520" s="159"/>
      <c r="I520" s="159"/>
      <c r="J520" s="152"/>
    </row>
    <row r="521" spans="2:10">
      <c r="B521" s="151"/>
      <c r="C521" s="151"/>
      <c r="D521" s="152"/>
      <c r="E521" s="152"/>
      <c r="F521" s="159"/>
      <c r="G521" s="159"/>
      <c r="H521" s="159"/>
      <c r="I521" s="159"/>
      <c r="J521" s="152"/>
    </row>
    <row r="522" spans="2:10">
      <c r="B522" s="151"/>
      <c r="C522" s="151"/>
      <c r="D522" s="152"/>
      <c r="E522" s="152"/>
      <c r="F522" s="159"/>
      <c r="G522" s="159"/>
      <c r="H522" s="159"/>
      <c r="I522" s="159"/>
      <c r="J522" s="152"/>
    </row>
    <row r="523" spans="2:10">
      <c r="B523" s="151"/>
      <c r="C523" s="151"/>
      <c r="D523" s="152"/>
      <c r="E523" s="152"/>
      <c r="F523" s="159"/>
      <c r="G523" s="159"/>
      <c r="H523" s="159"/>
      <c r="I523" s="159"/>
      <c r="J523" s="152"/>
    </row>
    <row r="524" spans="2:10">
      <c r="B524" s="151"/>
      <c r="C524" s="151"/>
      <c r="D524" s="152"/>
      <c r="E524" s="152"/>
      <c r="F524" s="159"/>
      <c r="G524" s="159"/>
      <c r="H524" s="159"/>
      <c r="I524" s="159"/>
      <c r="J524" s="152"/>
    </row>
    <row r="525" spans="2:10">
      <c r="B525" s="151"/>
      <c r="C525" s="151"/>
      <c r="D525" s="152"/>
      <c r="E525" s="152"/>
      <c r="F525" s="159"/>
      <c r="G525" s="159"/>
      <c r="H525" s="159"/>
      <c r="I525" s="159"/>
      <c r="J525" s="152"/>
    </row>
    <row r="526" spans="2:10">
      <c r="B526" s="151"/>
      <c r="C526" s="151"/>
      <c r="D526" s="152"/>
      <c r="E526" s="152"/>
      <c r="F526" s="159"/>
      <c r="G526" s="159"/>
      <c r="H526" s="159"/>
      <c r="I526" s="159"/>
      <c r="J526" s="15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C13:C1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149</v>
      </c>
      <c r="C1" s="75" t="s" vm="1">
        <v>231</v>
      </c>
    </row>
    <row r="2" spans="2:34">
      <c r="B2" s="56" t="s">
        <v>148</v>
      </c>
      <c r="C2" s="75" t="s">
        <v>232</v>
      </c>
    </row>
    <row r="3" spans="2:34">
      <c r="B3" s="56" t="s">
        <v>150</v>
      </c>
      <c r="C3" s="75" t="s">
        <v>233</v>
      </c>
    </row>
    <row r="4" spans="2:34">
      <c r="B4" s="56" t="s">
        <v>151</v>
      </c>
      <c r="C4" s="75">
        <v>9606</v>
      </c>
    </row>
    <row r="6" spans="2:34" ht="26.25" customHeight="1">
      <c r="B6" s="142" t="s">
        <v>182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34" s="3" customFormat="1" ht="66">
      <c r="B7" s="59" t="s">
        <v>119</v>
      </c>
      <c r="C7" s="59" t="s">
        <v>120</v>
      </c>
      <c r="D7" s="59" t="s">
        <v>15</v>
      </c>
      <c r="E7" s="59" t="s">
        <v>16</v>
      </c>
      <c r="F7" s="59" t="s">
        <v>60</v>
      </c>
      <c r="G7" s="59" t="s">
        <v>104</v>
      </c>
      <c r="H7" s="59" t="s">
        <v>56</v>
      </c>
      <c r="I7" s="59" t="s">
        <v>113</v>
      </c>
      <c r="J7" s="59" t="s">
        <v>152</v>
      </c>
      <c r="K7" s="59" t="s">
        <v>153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210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4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4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1"/>
      <c r="C110" s="151"/>
      <c r="D110" s="159"/>
      <c r="E110" s="159"/>
      <c r="F110" s="159"/>
      <c r="G110" s="159"/>
      <c r="H110" s="159"/>
      <c r="I110" s="152"/>
      <c r="J110" s="152"/>
      <c r="K110" s="152"/>
    </row>
    <row r="111" spans="2:11">
      <c r="B111" s="151"/>
      <c r="C111" s="151"/>
      <c r="D111" s="159"/>
      <c r="E111" s="159"/>
      <c r="F111" s="159"/>
      <c r="G111" s="159"/>
      <c r="H111" s="159"/>
      <c r="I111" s="152"/>
      <c r="J111" s="152"/>
      <c r="K111" s="152"/>
    </row>
    <row r="112" spans="2:11">
      <c r="B112" s="151"/>
      <c r="C112" s="151"/>
      <c r="D112" s="159"/>
      <c r="E112" s="159"/>
      <c r="F112" s="159"/>
      <c r="G112" s="159"/>
      <c r="H112" s="159"/>
      <c r="I112" s="152"/>
      <c r="J112" s="152"/>
      <c r="K112" s="152"/>
    </row>
    <row r="113" spans="2:11">
      <c r="B113" s="151"/>
      <c r="C113" s="151"/>
      <c r="D113" s="159"/>
      <c r="E113" s="159"/>
      <c r="F113" s="159"/>
      <c r="G113" s="159"/>
      <c r="H113" s="159"/>
      <c r="I113" s="152"/>
      <c r="J113" s="152"/>
      <c r="K113" s="152"/>
    </row>
    <row r="114" spans="2:11">
      <c r="B114" s="151"/>
      <c r="C114" s="151"/>
      <c r="D114" s="159"/>
      <c r="E114" s="159"/>
      <c r="F114" s="159"/>
      <c r="G114" s="159"/>
      <c r="H114" s="159"/>
      <c r="I114" s="152"/>
      <c r="J114" s="152"/>
      <c r="K114" s="152"/>
    </row>
    <row r="115" spans="2:11">
      <c r="B115" s="151"/>
      <c r="C115" s="151"/>
      <c r="D115" s="159"/>
      <c r="E115" s="159"/>
      <c r="F115" s="159"/>
      <c r="G115" s="159"/>
      <c r="H115" s="159"/>
      <c r="I115" s="152"/>
      <c r="J115" s="152"/>
      <c r="K115" s="152"/>
    </row>
    <row r="116" spans="2:11">
      <c r="B116" s="151"/>
      <c r="C116" s="151"/>
      <c r="D116" s="159"/>
      <c r="E116" s="159"/>
      <c r="F116" s="159"/>
      <c r="G116" s="159"/>
      <c r="H116" s="159"/>
      <c r="I116" s="152"/>
      <c r="J116" s="152"/>
      <c r="K116" s="152"/>
    </row>
    <row r="117" spans="2:11">
      <c r="B117" s="151"/>
      <c r="C117" s="151"/>
      <c r="D117" s="159"/>
      <c r="E117" s="159"/>
      <c r="F117" s="159"/>
      <c r="G117" s="159"/>
      <c r="H117" s="159"/>
      <c r="I117" s="152"/>
      <c r="J117" s="152"/>
      <c r="K117" s="152"/>
    </row>
    <row r="118" spans="2:11">
      <c r="B118" s="151"/>
      <c r="C118" s="151"/>
      <c r="D118" s="159"/>
      <c r="E118" s="159"/>
      <c r="F118" s="159"/>
      <c r="G118" s="159"/>
      <c r="H118" s="159"/>
      <c r="I118" s="152"/>
      <c r="J118" s="152"/>
      <c r="K118" s="152"/>
    </row>
    <row r="119" spans="2:11">
      <c r="B119" s="151"/>
      <c r="C119" s="151"/>
      <c r="D119" s="159"/>
      <c r="E119" s="159"/>
      <c r="F119" s="159"/>
      <c r="G119" s="159"/>
      <c r="H119" s="159"/>
      <c r="I119" s="152"/>
      <c r="J119" s="152"/>
      <c r="K119" s="152"/>
    </row>
    <row r="120" spans="2:11">
      <c r="B120" s="151"/>
      <c r="C120" s="151"/>
      <c r="D120" s="159"/>
      <c r="E120" s="159"/>
      <c r="F120" s="159"/>
      <c r="G120" s="159"/>
      <c r="H120" s="159"/>
      <c r="I120" s="152"/>
      <c r="J120" s="152"/>
      <c r="K120" s="152"/>
    </row>
    <row r="121" spans="2:11">
      <c r="B121" s="151"/>
      <c r="C121" s="151"/>
      <c r="D121" s="159"/>
      <c r="E121" s="159"/>
      <c r="F121" s="159"/>
      <c r="G121" s="159"/>
      <c r="H121" s="159"/>
      <c r="I121" s="152"/>
      <c r="J121" s="152"/>
      <c r="K121" s="152"/>
    </row>
    <row r="122" spans="2:11">
      <c r="B122" s="151"/>
      <c r="C122" s="151"/>
      <c r="D122" s="159"/>
      <c r="E122" s="159"/>
      <c r="F122" s="159"/>
      <c r="G122" s="159"/>
      <c r="H122" s="159"/>
      <c r="I122" s="152"/>
      <c r="J122" s="152"/>
      <c r="K122" s="152"/>
    </row>
    <row r="123" spans="2:11">
      <c r="B123" s="151"/>
      <c r="C123" s="151"/>
      <c r="D123" s="159"/>
      <c r="E123" s="159"/>
      <c r="F123" s="159"/>
      <c r="G123" s="159"/>
      <c r="H123" s="159"/>
      <c r="I123" s="152"/>
      <c r="J123" s="152"/>
      <c r="K123" s="152"/>
    </row>
    <row r="124" spans="2:11">
      <c r="B124" s="151"/>
      <c r="C124" s="151"/>
      <c r="D124" s="159"/>
      <c r="E124" s="159"/>
      <c r="F124" s="159"/>
      <c r="G124" s="159"/>
      <c r="H124" s="159"/>
      <c r="I124" s="152"/>
      <c r="J124" s="152"/>
      <c r="K124" s="152"/>
    </row>
    <row r="125" spans="2:11">
      <c r="B125" s="151"/>
      <c r="C125" s="151"/>
      <c r="D125" s="159"/>
      <c r="E125" s="159"/>
      <c r="F125" s="159"/>
      <c r="G125" s="159"/>
      <c r="H125" s="159"/>
      <c r="I125" s="152"/>
      <c r="J125" s="152"/>
      <c r="K125" s="152"/>
    </row>
    <row r="126" spans="2:11">
      <c r="B126" s="151"/>
      <c r="C126" s="151"/>
      <c r="D126" s="159"/>
      <c r="E126" s="159"/>
      <c r="F126" s="159"/>
      <c r="G126" s="159"/>
      <c r="H126" s="159"/>
      <c r="I126" s="152"/>
      <c r="J126" s="152"/>
      <c r="K126" s="152"/>
    </row>
    <row r="127" spans="2:11">
      <c r="B127" s="151"/>
      <c r="C127" s="151"/>
      <c r="D127" s="159"/>
      <c r="E127" s="159"/>
      <c r="F127" s="159"/>
      <c r="G127" s="159"/>
      <c r="H127" s="159"/>
      <c r="I127" s="152"/>
      <c r="J127" s="152"/>
      <c r="K127" s="152"/>
    </row>
    <row r="128" spans="2:11">
      <c r="B128" s="151"/>
      <c r="C128" s="151"/>
      <c r="D128" s="159"/>
      <c r="E128" s="159"/>
      <c r="F128" s="159"/>
      <c r="G128" s="159"/>
      <c r="H128" s="159"/>
      <c r="I128" s="152"/>
      <c r="J128" s="152"/>
      <c r="K128" s="152"/>
    </row>
    <row r="129" spans="2:11">
      <c r="B129" s="151"/>
      <c r="C129" s="151"/>
      <c r="D129" s="159"/>
      <c r="E129" s="159"/>
      <c r="F129" s="159"/>
      <c r="G129" s="159"/>
      <c r="H129" s="159"/>
      <c r="I129" s="152"/>
      <c r="J129" s="152"/>
      <c r="K129" s="152"/>
    </row>
    <row r="130" spans="2:11">
      <c r="B130" s="151"/>
      <c r="C130" s="151"/>
      <c r="D130" s="159"/>
      <c r="E130" s="159"/>
      <c r="F130" s="159"/>
      <c r="G130" s="159"/>
      <c r="H130" s="159"/>
      <c r="I130" s="152"/>
      <c r="J130" s="152"/>
      <c r="K130" s="152"/>
    </row>
    <row r="131" spans="2:11">
      <c r="B131" s="151"/>
      <c r="C131" s="151"/>
      <c r="D131" s="159"/>
      <c r="E131" s="159"/>
      <c r="F131" s="159"/>
      <c r="G131" s="159"/>
      <c r="H131" s="159"/>
      <c r="I131" s="152"/>
      <c r="J131" s="152"/>
      <c r="K131" s="152"/>
    </row>
    <row r="132" spans="2:11">
      <c r="B132" s="151"/>
      <c r="C132" s="151"/>
      <c r="D132" s="159"/>
      <c r="E132" s="159"/>
      <c r="F132" s="159"/>
      <c r="G132" s="159"/>
      <c r="H132" s="159"/>
      <c r="I132" s="152"/>
      <c r="J132" s="152"/>
      <c r="K132" s="152"/>
    </row>
    <row r="133" spans="2:11">
      <c r="B133" s="151"/>
      <c r="C133" s="151"/>
      <c r="D133" s="159"/>
      <c r="E133" s="159"/>
      <c r="F133" s="159"/>
      <c r="G133" s="159"/>
      <c r="H133" s="159"/>
      <c r="I133" s="152"/>
      <c r="J133" s="152"/>
      <c r="K133" s="152"/>
    </row>
    <row r="134" spans="2:11">
      <c r="B134" s="151"/>
      <c r="C134" s="151"/>
      <c r="D134" s="159"/>
      <c r="E134" s="159"/>
      <c r="F134" s="159"/>
      <c r="G134" s="159"/>
      <c r="H134" s="159"/>
      <c r="I134" s="152"/>
      <c r="J134" s="152"/>
      <c r="K134" s="152"/>
    </row>
    <row r="135" spans="2:11">
      <c r="B135" s="151"/>
      <c r="C135" s="151"/>
      <c r="D135" s="159"/>
      <c r="E135" s="159"/>
      <c r="F135" s="159"/>
      <c r="G135" s="159"/>
      <c r="H135" s="159"/>
      <c r="I135" s="152"/>
      <c r="J135" s="152"/>
      <c r="K135" s="152"/>
    </row>
    <row r="136" spans="2:11">
      <c r="B136" s="151"/>
      <c r="C136" s="151"/>
      <c r="D136" s="159"/>
      <c r="E136" s="159"/>
      <c r="F136" s="159"/>
      <c r="G136" s="159"/>
      <c r="H136" s="159"/>
      <c r="I136" s="152"/>
      <c r="J136" s="152"/>
      <c r="K136" s="152"/>
    </row>
    <row r="137" spans="2:11">
      <c r="B137" s="151"/>
      <c r="C137" s="151"/>
      <c r="D137" s="159"/>
      <c r="E137" s="159"/>
      <c r="F137" s="159"/>
      <c r="G137" s="159"/>
      <c r="H137" s="159"/>
      <c r="I137" s="152"/>
      <c r="J137" s="152"/>
      <c r="K137" s="152"/>
    </row>
    <row r="138" spans="2:11">
      <c r="B138" s="151"/>
      <c r="C138" s="151"/>
      <c r="D138" s="159"/>
      <c r="E138" s="159"/>
      <c r="F138" s="159"/>
      <c r="G138" s="159"/>
      <c r="H138" s="159"/>
      <c r="I138" s="152"/>
      <c r="J138" s="152"/>
      <c r="K138" s="152"/>
    </row>
    <row r="139" spans="2:11">
      <c r="B139" s="151"/>
      <c r="C139" s="151"/>
      <c r="D139" s="159"/>
      <c r="E139" s="159"/>
      <c r="F139" s="159"/>
      <c r="G139" s="159"/>
      <c r="H139" s="159"/>
      <c r="I139" s="152"/>
      <c r="J139" s="152"/>
      <c r="K139" s="152"/>
    </row>
    <row r="140" spans="2:11">
      <c r="B140" s="151"/>
      <c r="C140" s="151"/>
      <c r="D140" s="159"/>
      <c r="E140" s="159"/>
      <c r="F140" s="159"/>
      <c r="G140" s="159"/>
      <c r="H140" s="159"/>
      <c r="I140" s="152"/>
      <c r="J140" s="152"/>
      <c r="K140" s="152"/>
    </row>
    <row r="141" spans="2:11">
      <c r="B141" s="151"/>
      <c r="C141" s="151"/>
      <c r="D141" s="159"/>
      <c r="E141" s="159"/>
      <c r="F141" s="159"/>
      <c r="G141" s="159"/>
      <c r="H141" s="159"/>
      <c r="I141" s="152"/>
      <c r="J141" s="152"/>
      <c r="K141" s="152"/>
    </row>
    <row r="142" spans="2:11">
      <c r="B142" s="151"/>
      <c r="C142" s="151"/>
      <c r="D142" s="159"/>
      <c r="E142" s="159"/>
      <c r="F142" s="159"/>
      <c r="G142" s="159"/>
      <c r="H142" s="159"/>
      <c r="I142" s="152"/>
      <c r="J142" s="152"/>
      <c r="K142" s="152"/>
    </row>
    <row r="143" spans="2:11">
      <c r="B143" s="151"/>
      <c r="C143" s="151"/>
      <c r="D143" s="159"/>
      <c r="E143" s="159"/>
      <c r="F143" s="159"/>
      <c r="G143" s="159"/>
      <c r="H143" s="159"/>
      <c r="I143" s="152"/>
      <c r="J143" s="152"/>
      <c r="K143" s="152"/>
    </row>
    <row r="144" spans="2:11">
      <c r="B144" s="151"/>
      <c r="C144" s="151"/>
      <c r="D144" s="159"/>
      <c r="E144" s="159"/>
      <c r="F144" s="159"/>
      <c r="G144" s="159"/>
      <c r="H144" s="159"/>
      <c r="I144" s="152"/>
      <c r="J144" s="152"/>
      <c r="K144" s="152"/>
    </row>
    <row r="145" spans="2:11">
      <c r="B145" s="151"/>
      <c r="C145" s="151"/>
      <c r="D145" s="159"/>
      <c r="E145" s="159"/>
      <c r="F145" s="159"/>
      <c r="G145" s="159"/>
      <c r="H145" s="159"/>
      <c r="I145" s="152"/>
      <c r="J145" s="152"/>
      <c r="K145" s="152"/>
    </row>
    <row r="146" spans="2:11">
      <c r="B146" s="151"/>
      <c r="C146" s="151"/>
      <c r="D146" s="159"/>
      <c r="E146" s="159"/>
      <c r="F146" s="159"/>
      <c r="G146" s="159"/>
      <c r="H146" s="159"/>
      <c r="I146" s="152"/>
      <c r="J146" s="152"/>
      <c r="K146" s="152"/>
    </row>
    <row r="147" spans="2:11">
      <c r="B147" s="151"/>
      <c r="C147" s="151"/>
      <c r="D147" s="159"/>
      <c r="E147" s="159"/>
      <c r="F147" s="159"/>
      <c r="G147" s="159"/>
      <c r="H147" s="159"/>
      <c r="I147" s="152"/>
      <c r="J147" s="152"/>
      <c r="K147" s="152"/>
    </row>
    <row r="148" spans="2:11">
      <c r="B148" s="151"/>
      <c r="C148" s="151"/>
      <c r="D148" s="159"/>
      <c r="E148" s="159"/>
      <c r="F148" s="159"/>
      <c r="G148" s="159"/>
      <c r="H148" s="159"/>
      <c r="I148" s="152"/>
      <c r="J148" s="152"/>
      <c r="K148" s="152"/>
    </row>
    <row r="149" spans="2:11">
      <c r="B149" s="151"/>
      <c r="C149" s="151"/>
      <c r="D149" s="159"/>
      <c r="E149" s="159"/>
      <c r="F149" s="159"/>
      <c r="G149" s="159"/>
      <c r="H149" s="159"/>
      <c r="I149" s="152"/>
      <c r="J149" s="152"/>
      <c r="K149" s="152"/>
    </row>
    <row r="150" spans="2:11">
      <c r="B150" s="151"/>
      <c r="C150" s="151"/>
      <c r="D150" s="159"/>
      <c r="E150" s="159"/>
      <c r="F150" s="159"/>
      <c r="G150" s="159"/>
      <c r="H150" s="159"/>
      <c r="I150" s="152"/>
      <c r="J150" s="152"/>
      <c r="K150" s="152"/>
    </row>
    <row r="151" spans="2:11">
      <c r="B151" s="151"/>
      <c r="C151" s="151"/>
      <c r="D151" s="159"/>
      <c r="E151" s="159"/>
      <c r="F151" s="159"/>
      <c r="G151" s="159"/>
      <c r="H151" s="159"/>
      <c r="I151" s="152"/>
      <c r="J151" s="152"/>
      <c r="K151" s="152"/>
    </row>
    <row r="152" spans="2:11">
      <c r="B152" s="151"/>
      <c r="C152" s="151"/>
      <c r="D152" s="159"/>
      <c r="E152" s="159"/>
      <c r="F152" s="159"/>
      <c r="G152" s="159"/>
      <c r="H152" s="159"/>
      <c r="I152" s="152"/>
      <c r="J152" s="152"/>
      <c r="K152" s="152"/>
    </row>
    <row r="153" spans="2:11">
      <c r="B153" s="151"/>
      <c r="C153" s="151"/>
      <c r="D153" s="159"/>
      <c r="E153" s="159"/>
      <c r="F153" s="159"/>
      <c r="G153" s="159"/>
      <c r="H153" s="159"/>
      <c r="I153" s="152"/>
      <c r="J153" s="152"/>
      <c r="K153" s="152"/>
    </row>
    <row r="154" spans="2:11">
      <c r="B154" s="151"/>
      <c r="C154" s="151"/>
      <c r="D154" s="159"/>
      <c r="E154" s="159"/>
      <c r="F154" s="159"/>
      <c r="G154" s="159"/>
      <c r="H154" s="159"/>
      <c r="I154" s="152"/>
      <c r="J154" s="152"/>
      <c r="K154" s="152"/>
    </row>
    <row r="155" spans="2:11">
      <c r="B155" s="151"/>
      <c r="C155" s="151"/>
      <c r="D155" s="159"/>
      <c r="E155" s="159"/>
      <c r="F155" s="159"/>
      <c r="G155" s="159"/>
      <c r="H155" s="159"/>
      <c r="I155" s="152"/>
      <c r="J155" s="152"/>
      <c r="K155" s="152"/>
    </row>
    <row r="156" spans="2:11">
      <c r="B156" s="151"/>
      <c r="C156" s="151"/>
      <c r="D156" s="159"/>
      <c r="E156" s="159"/>
      <c r="F156" s="159"/>
      <c r="G156" s="159"/>
      <c r="H156" s="159"/>
      <c r="I156" s="152"/>
      <c r="J156" s="152"/>
      <c r="K156" s="152"/>
    </row>
    <row r="157" spans="2:11">
      <c r="B157" s="151"/>
      <c r="C157" s="151"/>
      <c r="D157" s="159"/>
      <c r="E157" s="159"/>
      <c r="F157" s="159"/>
      <c r="G157" s="159"/>
      <c r="H157" s="159"/>
      <c r="I157" s="152"/>
      <c r="J157" s="152"/>
      <c r="K157" s="152"/>
    </row>
    <row r="158" spans="2:11">
      <c r="B158" s="151"/>
      <c r="C158" s="151"/>
      <c r="D158" s="159"/>
      <c r="E158" s="159"/>
      <c r="F158" s="159"/>
      <c r="G158" s="159"/>
      <c r="H158" s="159"/>
      <c r="I158" s="152"/>
      <c r="J158" s="152"/>
      <c r="K158" s="152"/>
    </row>
    <row r="159" spans="2:11">
      <c r="B159" s="151"/>
      <c r="C159" s="151"/>
      <c r="D159" s="159"/>
      <c r="E159" s="159"/>
      <c r="F159" s="159"/>
      <c r="G159" s="159"/>
      <c r="H159" s="159"/>
      <c r="I159" s="152"/>
      <c r="J159" s="152"/>
      <c r="K159" s="152"/>
    </row>
    <row r="160" spans="2:11">
      <c r="B160" s="151"/>
      <c r="C160" s="151"/>
      <c r="D160" s="159"/>
      <c r="E160" s="159"/>
      <c r="F160" s="159"/>
      <c r="G160" s="159"/>
      <c r="H160" s="159"/>
      <c r="I160" s="152"/>
      <c r="J160" s="152"/>
      <c r="K160" s="152"/>
    </row>
    <row r="161" spans="2:11">
      <c r="B161" s="151"/>
      <c r="C161" s="151"/>
      <c r="D161" s="159"/>
      <c r="E161" s="159"/>
      <c r="F161" s="159"/>
      <c r="G161" s="159"/>
      <c r="H161" s="159"/>
      <c r="I161" s="152"/>
      <c r="J161" s="152"/>
      <c r="K161" s="152"/>
    </row>
    <row r="162" spans="2:11">
      <c r="B162" s="151"/>
      <c r="C162" s="151"/>
      <c r="D162" s="159"/>
      <c r="E162" s="159"/>
      <c r="F162" s="159"/>
      <c r="G162" s="159"/>
      <c r="H162" s="159"/>
      <c r="I162" s="152"/>
      <c r="J162" s="152"/>
      <c r="K162" s="152"/>
    </row>
    <row r="163" spans="2:11">
      <c r="B163" s="151"/>
      <c r="C163" s="151"/>
      <c r="D163" s="159"/>
      <c r="E163" s="159"/>
      <c r="F163" s="159"/>
      <c r="G163" s="159"/>
      <c r="H163" s="159"/>
      <c r="I163" s="152"/>
      <c r="J163" s="152"/>
      <c r="K163" s="152"/>
    </row>
    <row r="164" spans="2:11">
      <c r="B164" s="151"/>
      <c r="C164" s="151"/>
      <c r="D164" s="159"/>
      <c r="E164" s="159"/>
      <c r="F164" s="159"/>
      <c r="G164" s="159"/>
      <c r="H164" s="159"/>
      <c r="I164" s="152"/>
      <c r="J164" s="152"/>
      <c r="K164" s="152"/>
    </row>
    <row r="165" spans="2:11">
      <c r="B165" s="151"/>
      <c r="C165" s="151"/>
      <c r="D165" s="159"/>
      <c r="E165" s="159"/>
      <c r="F165" s="159"/>
      <c r="G165" s="159"/>
      <c r="H165" s="159"/>
      <c r="I165" s="152"/>
      <c r="J165" s="152"/>
      <c r="K165" s="152"/>
    </row>
    <row r="166" spans="2:11">
      <c r="B166" s="151"/>
      <c r="C166" s="151"/>
      <c r="D166" s="159"/>
      <c r="E166" s="159"/>
      <c r="F166" s="159"/>
      <c r="G166" s="159"/>
      <c r="H166" s="159"/>
      <c r="I166" s="152"/>
      <c r="J166" s="152"/>
      <c r="K166" s="152"/>
    </row>
    <row r="167" spans="2:11">
      <c r="B167" s="151"/>
      <c r="C167" s="151"/>
      <c r="D167" s="159"/>
      <c r="E167" s="159"/>
      <c r="F167" s="159"/>
      <c r="G167" s="159"/>
      <c r="H167" s="159"/>
      <c r="I167" s="152"/>
      <c r="J167" s="152"/>
      <c r="K167" s="152"/>
    </row>
    <row r="168" spans="2:11">
      <c r="B168" s="151"/>
      <c r="C168" s="151"/>
      <c r="D168" s="159"/>
      <c r="E168" s="159"/>
      <c r="F168" s="159"/>
      <c r="G168" s="159"/>
      <c r="H168" s="159"/>
      <c r="I168" s="152"/>
      <c r="J168" s="152"/>
      <c r="K168" s="152"/>
    </row>
    <row r="169" spans="2:11">
      <c r="B169" s="151"/>
      <c r="C169" s="151"/>
      <c r="D169" s="159"/>
      <c r="E169" s="159"/>
      <c r="F169" s="159"/>
      <c r="G169" s="159"/>
      <c r="H169" s="159"/>
      <c r="I169" s="152"/>
      <c r="J169" s="152"/>
      <c r="K169" s="152"/>
    </row>
    <row r="170" spans="2:11">
      <c r="B170" s="151"/>
      <c r="C170" s="151"/>
      <c r="D170" s="159"/>
      <c r="E170" s="159"/>
      <c r="F170" s="159"/>
      <c r="G170" s="159"/>
      <c r="H170" s="159"/>
      <c r="I170" s="152"/>
      <c r="J170" s="152"/>
      <c r="K170" s="152"/>
    </row>
    <row r="171" spans="2:11">
      <c r="B171" s="151"/>
      <c r="C171" s="151"/>
      <c r="D171" s="159"/>
      <c r="E171" s="159"/>
      <c r="F171" s="159"/>
      <c r="G171" s="159"/>
      <c r="H171" s="159"/>
      <c r="I171" s="152"/>
      <c r="J171" s="152"/>
      <c r="K171" s="152"/>
    </row>
    <row r="172" spans="2:11">
      <c r="B172" s="151"/>
      <c r="C172" s="151"/>
      <c r="D172" s="159"/>
      <c r="E172" s="159"/>
      <c r="F172" s="159"/>
      <c r="G172" s="159"/>
      <c r="H172" s="159"/>
      <c r="I172" s="152"/>
      <c r="J172" s="152"/>
      <c r="K172" s="152"/>
    </row>
    <row r="173" spans="2:11">
      <c r="B173" s="151"/>
      <c r="C173" s="151"/>
      <c r="D173" s="159"/>
      <c r="E173" s="159"/>
      <c r="F173" s="159"/>
      <c r="G173" s="159"/>
      <c r="H173" s="159"/>
      <c r="I173" s="152"/>
      <c r="J173" s="152"/>
      <c r="K173" s="152"/>
    </row>
    <row r="174" spans="2:11">
      <c r="B174" s="151"/>
      <c r="C174" s="151"/>
      <c r="D174" s="159"/>
      <c r="E174" s="159"/>
      <c r="F174" s="159"/>
      <c r="G174" s="159"/>
      <c r="H174" s="159"/>
      <c r="I174" s="152"/>
      <c r="J174" s="152"/>
      <c r="K174" s="152"/>
    </row>
    <row r="175" spans="2:11">
      <c r="B175" s="151"/>
      <c r="C175" s="151"/>
      <c r="D175" s="159"/>
      <c r="E175" s="159"/>
      <c r="F175" s="159"/>
      <c r="G175" s="159"/>
      <c r="H175" s="159"/>
      <c r="I175" s="152"/>
      <c r="J175" s="152"/>
      <c r="K175" s="152"/>
    </row>
    <row r="176" spans="2:11">
      <c r="B176" s="151"/>
      <c r="C176" s="151"/>
      <c r="D176" s="159"/>
      <c r="E176" s="159"/>
      <c r="F176" s="159"/>
      <c r="G176" s="159"/>
      <c r="H176" s="159"/>
      <c r="I176" s="152"/>
      <c r="J176" s="152"/>
      <c r="K176" s="152"/>
    </row>
    <row r="177" spans="2:11">
      <c r="B177" s="151"/>
      <c r="C177" s="151"/>
      <c r="D177" s="159"/>
      <c r="E177" s="159"/>
      <c r="F177" s="159"/>
      <c r="G177" s="159"/>
      <c r="H177" s="159"/>
      <c r="I177" s="152"/>
      <c r="J177" s="152"/>
      <c r="K177" s="152"/>
    </row>
    <row r="178" spans="2:11">
      <c r="B178" s="151"/>
      <c r="C178" s="151"/>
      <c r="D178" s="159"/>
      <c r="E178" s="159"/>
      <c r="F178" s="159"/>
      <c r="G178" s="159"/>
      <c r="H178" s="159"/>
      <c r="I178" s="152"/>
      <c r="J178" s="152"/>
      <c r="K178" s="152"/>
    </row>
    <row r="179" spans="2:11">
      <c r="B179" s="151"/>
      <c r="C179" s="151"/>
      <c r="D179" s="159"/>
      <c r="E179" s="159"/>
      <c r="F179" s="159"/>
      <c r="G179" s="159"/>
      <c r="H179" s="159"/>
      <c r="I179" s="152"/>
      <c r="J179" s="152"/>
      <c r="K179" s="152"/>
    </row>
    <row r="180" spans="2:11">
      <c r="B180" s="151"/>
      <c r="C180" s="151"/>
      <c r="D180" s="159"/>
      <c r="E180" s="159"/>
      <c r="F180" s="159"/>
      <c r="G180" s="159"/>
      <c r="H180" s="159"/>
      <c r="I180" s="152"/>
      <c r="J180" s="152"/>
      <c r="K180" s="152"/>
    </row>
    <row r="181" spans="2:11">
      <c r="B181" s="151"/>
      <c r="C181" s="151"/>
      <c r="D181" s="159"/>
      <c r="E181" s="159"/>
      <c r="F181" s="159"/>
      <c r="G181" s="159"/>
      <c r="H181" s="159"/>
      <c r="I181" s="152"/>
      <c r="J181" s="152"/>
      <c r="K181" s="152"/>
    </row>
    <row r="182" spans="2:11">
      <c r="B182" s="151"/>
      <c r="C182" s="151"/>
      <c r="D182" s="159"/>
      <c r="E182" s="159"/>
      <c r="F182" s="159"/>
      <c r="G182" s="159"/>
      <c r="H182" s="159"/>
      <c r="I182" s="152"/>
      <c r="J182" s="152"/>
      <c r="K182" s="152"/>
    </row>
    <row r="183" spans="2:11">
      <c r="B183" s="151"/>
      <c r="C183" s="151"/>
      <c r="D183" s="159"/>
      <c r="E183" s="159"/>
      <c r="F183" s="159"/>
      <c r="G183" s="159"/>
      <c r="H183" s="159"/>
      <c r="I183" s="152"/>
      <c r="J183" s="152"/>
      <c r="K183" s="152"/>
    </row>
    <row r="184" spans="2:11">
      <c r="B184" s="151"/>
      <c r="C184" s="151"/>
      <c r="D184" s="159"/>
      <c r="E184" s="159"/>
      <c r="F184" s="159"/>
      <c r="G184" s="159"/>
      <c r="H184" s="159"/>
      <c r="I184" s="152"/>
      <c r="J184" s="152"/>
      <c r="K184" s="152"/>
    </row>
    <row r="185" spans="2:11">
      <c r="B185" s="151"/>
      <c r="C185" s="151"/>
      <c r="D185" s="159"/>
      <c r="E185" s="159"/>
      <c r="F185" s="159"/>
      <c r="G185" s="159"/>
      <c r="H185" s="159"/>
      <c r="I185" s="152"/>
      <c r="J185" s="152"/>
      <c r="K185" s="152"/>
    </row>
    <row r="186" spans="2:11">
      <c r="B186" s="151"/>
      <c r="C186" s="151"/>
      <c r="D186" s="159"/>
      <c r="E186" s="159"/>
      <c r="F186" s="159"/>
      <c r="G186" s="159"/>
      <c r="H186" s="159"/>
      <c r="I186" s="152"/>
      <c r="J186" s="152"/>
      <c r="K186" s="152"/>
    </row>
    <row r="187" spans="2:11">
      <c r="B187" s="151"/>
      <c r="C187" s="151"/>
      <c r="D187" s="159"/>
      <c r="E187" s="159"/>
      <c r="F187" s="159"/>
      <c r="G187" s="159"/>
      <c r="H187" s="159"/>
      <c r="I187" s="152"/>
      <c r="J187" s="152"/>
      <c r="K187" s="152"/>
    </row>
    <row r="188" spans="2:11">
      <c r="B188" s="151"/>
      <c r="C188" s="151"/>
      <c r="D188" s="159"/>
      <c r="E188" s="159"/>
      <c r="F188" s="159"/>
      <c r="G188" s="159"/>
      <c r="H188" s="159"/>
      <c r="I188" s="152"/>
      <c r="J188" s="152"/>
      <c r="K188" s="152"/>
    </row>
    <row r="189" spans="2:11">
      <c r="B189" s="151"/>
      <c r="C189" s="151"/>
      <c r="D189" s="159"/>
      <c r="E189" s="159"/>
      <c r="F189" s="159"/>
      <c r="G189" s="159"/>
      <c r="H189" s="159"/>
      <c r="I189" s="152"/>
      <c r="J189" s="152"/>
      <c r="K189" s="152"/>
    </row>
    <row r="190" spans="2:11">
      <c r="B190" s="151"/>
      <c r="C190" s="151"/>
      <c r="D190" s="159"/>
      <c r="E190" s="159"/>
      <c r="F190" s="159"/>
      <c r="G190" s="159"/>
      <c r="H190" s="159"/>
      <c r="I190" s="152"/>
      <c r="J190" s="152"/>
      <c r="K190" s="152"/>
    </row>
    <row r="191" spans="2:11">
      <c r="B191" s="151"/>
      <c r="C191" s="151"/>
      <c r="D191" s="159"/>
      <c r="E191" s="159"/>
      <c r="F191" s="159"/>
      <c r="G191" s="159"/>
      <c r="H191" s="159"/>
      <c r="I191" s="152"/>
      <c r="J191" s="152"/>
      <c r="K191" s="152"/>
    </row>
    <row r="192" spans="2:11">
      <c r="B192" s="151"/>
      <c r="C192" s="151"/>
      <c r="D192" s="159"/>
      <c r="E192" s="159"/>
      <c r="F192" s="159"/>
      <c r="G192" s="159"/>
      <c r="H192" s="159"/>
      <c r="I192" s="152"/>
      <c r="J192" s="152"/>
      <c r="K192" s="152"/>
    </row>
    <row r="193" spans="2:11">
      <c r="B193" s="151"/>
      <c r="C193" s="151"/>
      <c r="D193" s="159"/>
      <c r="E193" s="159"/>
      <c r="F193" s="159"/>
      <c r="G193" s="159"/>
      <c r="H193" s="159"/>
      <c r="I193" s="152"/>
      <c r="J193" s="152"/>
      <c r="K193" s="152"/>
    </row>
    <row r="194" spans="2:11">
      <c r="B194" s="151"/>
      <c r="C194" s="151"/>
      <c r="D194" s="159"/>
      <c r="E194" s="159"/>
      <c r="F194" s="159"/>
      <c r="G194" s="159"/>
      <c r="H194" s="159"/>
      <c r="I194" s="152"/>
      <c r="J194" s="152"/>
      <c r="K194" s="152"/>
    </row>
    <row r="195" spans="2:11">
      <c r="B195" s="151"/>
      <c r="C195" s="151"/>
      <c r="D195" s="159"/>
      <c r="E195" s="159"/>
      <c r="F195" s="159"/>
      <c r="G195" s="159"/>
      <c r="H195" s="159"/>
      <c r="I195" s="152"/>
      <c r="J195" s="152"/>
      <c r="K195" s="152"/>
    </row>
    <row r="196" spans="2:11">
      <c r="B196" s="151"/>
      <c r="C196" s="151"/>
      <c r="D196" s="159"/>
      <c r="E196" s="159"/>
      <c r="F196" s="159"/>
      <c r="G196" s="159"/>
      <c r="H196" s="159"/>
      <c r="I196" s="152"/>
      <c r="J196" s="152"/>
      <c r="K196" s="152"/>
    </row>
    <row r="197" spans="2:11">
      <c r="B197" s="151"/>
      <c r="C197" s="151"/>
      <c r="D197" s="159"/>
      <c r="E197" s="159"/>
      <c r="F197" s="159"/>
      <c r="G197" s="159"/>
      <c r="H197" s="159"/>
      <c r="I197" s="152"/>
      <c r="J197" s="152"/>
      <c r="K197" s="152"/>
    </row>
    <row r="198" spans="2:11">
      <c r="B198" s="151"/>
      <c r="C198" s="151"/>
      <c r="D198" s="159"/>
      <c r="E198" s="159"/>
      <c r="F198" s="159"/>
      <c r="G198" s="159"/>
      <c r="H198" s="159"/>
      <c r="I198" s="152"/>
      <c r="J198" s="152"/>
      <c r="K198" s="152"/>
    </row>
    <row r="199" spans="2:11">
      <c r="B199" s="151"/>
      <c r="C199" s="151"/>
      <c r="D199" s="159"/>
      <c r="E199" s="159"/>
      <c r="F199" s="159"/>
      <c r="G199" s="159"/>
      <c r="H199" s="159"/>
      <c r="I199" s="152"/>
      <c r="J199" s="152"/>
      <c r="K199" s="152"/>
    </row>
    <row r="200" spans="2:11">
      <c r="B200" s="151"/>
      <c r="C200" s="151"/>
      <c r="D200" s="159"/>
      <c r="E200" s="159"/>
      <c r="F200" s="159"/>
      <c r="G200" s="159"/>
      <c r="H200" s="159"/>
      <c r="I200" s="152"/>
      <c r="J200" s="152"/>
      <c r="K200" s="152"/>
    </row>
    <row r="201" spans="2:11">
      <c r="B201" s="151"/>
      <c r="C201" s="151"/>
      <c r="D201" s="159"/>
      <c r="E201" s="159"/>
      <c r="F201" s="159"/>
      <c r="G201" s="159"/>
      <c r="H201" s="159"/>
      <c r="I201" s="152"/>
      <c r="J201" s="152"/>
      <c r="K201" s="152"/>
    </row>
    <row r="202" spans="2:11">
      <c r="B202" s="151"/>
      <c r="C202" s="151"/>
      <c r="D202" s="159"/>
      <c r="E202" s="159"/>
      <c r="F202" s="159"/>
      <c r="G202" s="159"/>
      <c r="H202" s="159"/>
      <c r="I202" s="152"/>
      <c r="J202" s="152"/>
      <c r="K202" s="152"/>
    </row>
    <row r="203" spans="2:11">
      <c r="B203" s="151"/>
      <c r="C203" s="151"/>
      <c r="D203" s="159"/>
      <c r="E203" s="159"/>
      <c r="F203" s="159"/>
      <c r="G203" s="159"/>
      <c r="H203" s="159"/>
      <c r="I203" s="152"/>
      <c r="J203" s="152"/>
      <c r="K203" s="152"/>
    </row>
    <row r="204" spans="2:11">
      <c r="B204" s="151"/>
      <c r="C204" s="151"/>
      <c r="D204" s="159"/>
      <c r="E204" s="159"/>
      <c r="F204" s="159"/>
      <c r="G204" s="159"/>
      <c r="H204" s="159"/>
      <c r="I204" s="152"/>
      <c r="J204" s="152"/>
      <c r="K204" s="152"/>
    </row>
    <row r="205" spans="2:11">
      <c r="B205" s="151"/>
      <c r="C205" s="151"/>
      <c r="D205" s="159"/>
      <c r="E205" s="159"/>
      <c r="F205" s="159"/>
      <c r="G205" s="159"/>
      <c r="H205" s="159"/>
      <c r="I205" s="152"/>
      <c r="J205" s="152"/>
      <c r="K205" s="152"/>
    </row>
    <row r="206" spans="2:11">
      <c r="B206" s="151"/>
      <c r="C206" s="151"/>
      <c r="D206" s="159"/>
      <c r="E206" s="159"/>
      <c r="F206" s="159"/>
      <c r="G206" s="159"/>
      <c r="H206" s="159"/>
      <c r="I206" s="152"/>
      <c r="J206" s="152"/>
      <c r="K206" s="152"/>
    </row>
    <row r="207" spans="2:11">
      <c r="B207" s="151"/>
      <c r="C207" s="151"/>
      <c r="D207" s="159"/>
      <c r="E207" s="159"/>
      <c r="F207" s="159"/>
      <c r="G207" s="159"/>
      <c r="H207" s="159"/>
      <c r="I207" s="152"/>
      <c r="J207" s="152"/>
      <c r="K207" s="152"/>
    </row>
    <row r="208" spans="2:11">
      <c r="B208" s="151"/>
      <c r="C208" s="151"/>
      <c r="D208" s="159"/>
      <c r="E208" s="159"/>
      <c r="F208" s="159"/>
      <c r="G208" s="159"/>
      <c r="H208" s="159"/>
      <c r="I208" s="152"/>
      <c r="J208" s="152"/>
      <c r="K208" s="152"/>
    </row>
    <row r="209" spans="2:11">
      <c r="B209" s="151"/>
      <c r="C209" s="151"/>
      <c r="D209" s="159"/>
      <c r="E209" s="159"/>
      <c r="F209" s="159"/>
      <c r="G209" s="159"/>
      <c r="H209" s="159"/>
      <c r="I209" s="152"/>
      <c r="J209" s="152"/>
      <c r="K209" s="152"/>
    </row>
    <row r="210" spans="2:11">
      <c r="B210" s="151"/>
      <c r="C210" s="151"/>
      <c r="D210" s="159"/>
      <c r="E210" s="159"/>
      <c r="F210" s="159"/>
      <c r="G210" s="159"/>
      <c r="H210" s="159"/>
      <c r="I210" s="152"/>
      <c r="J210" s="152"/>
      <c r="K210" s="152"/>
    </row>
    <row r="211" spans="2:11">
      <c r="B211" s="151"/>
      <c r="C211" s="151"/>
      <c r="D211" s="159"/>
      <c r="E211" s="159"/>
      <c r="F211" s="159"/>
      <c r="G211" s="159"/>
      <c r="H211" s="159"/>
      <c r="I211" s="152"/>
      <c r="J211" s="152"/>
      <c r="K211" s="152"/>
    </row>
    <row r="212" spans="2:11">
      <c r="B212" s="151"/>
      <c r="C212" s="151"/>
      <c r="D212" s="159"/>
      <c r="E212" s="159"/>
      <c r="F212" s="159"/>
      <c r="G212" s="159"/>
      <c r="H212" s="159"/>
      <c r="I212" s="152"/>
      <c r="J212" s="152"/>
      <c r="K212" s="152"/>
    </row>
    <row r="213" spans="2:11">
      <c r="B213" s="151"/>
      <c r="C213" s="151"/>
      <c r="D213" s="159"/>
      <c r="E213" s="159"/>
      <c r="F213" s="159"/>
      <c r="G213" s="159"/>
      <c r="H213" s="159"/>
      <c r="I213" s="152"/>
      <c r="J213" s="152"/>
      <c r="K213" s="152"/>
    </row>
    <row r="214" spans="2:11">
      <c r="B214" s="151"/>
      <c r="C214" s="151"/>
      <c r="D214" s="159"/>
      <c r="E214" s="159"/>
      <c r="F214" s="159"/>
      <c r="G214" s="159"/>
      <c r="H214" s="159"/>
      <c r="I214" s="152"/>
      <c r="J214" s="152"/>
      <c r="K214" s="152"/>
    </row>
    <row r="215" spans="2:11">
      <c r="B215" s="151"/>
      <c r="C215" s="151"/>
      <c r="D215" s="159"/>
      <c r="E215" s="159"/>
      <c r="F215" s="159"/>
      <c r="G215" s="159"/>
      <c r="H215" s="159"/>
      <c r="I215" s="152"/>
      <c r="J215" s="152"/>
      <c r="K215" s="152"/>
    </row>
    <row r="216" spans="2:11">
      <c r="B216" s="151"/>
      <c r="C216" s="151"/>
      <c r="D216" s="159"/>
      <c r="E216" s="159"/>
      <c r="F216" s="159"/>
      <c r="G216" s="159"/>
      <c r="H216" s="159"/>
      <c r="I216" s="152"/>
      <c r="J216" s="152"/>
      <c r="K216" s="152"/>
    </row>
    <row r="217" spans="2:11">
      <c r="B217" s="151"/>
      <c r="C217" s="151"/>
      <c r="D217" s="159"/>
      <c r="E217" s="159"/>
      <c r="F217" s="159"/>
      <c r="G217" s="159"/>
      <c r="H217" s="159"/>
      <c r="I217" s="152"/>
      <c r="J217" s="152"/>
      <c r="K217" s="152"/>
    </row>
    <row r="218" spans="2:11">
      <c r="B218" s="151"/>
      <c r="C218" s="151"/>
      <c r="D218" s="159"/>
      <c r="E218" s="159"/>
      <c r="F218" s="159"/>
      <c r="G218" s="159"/>
      <c r="H218" s="159"/>
      <c r="I218" s="152"/>
      <c r="J218" s="152"/>
      <c r="K218" s="152"/>
    </row>
    <row r="219" spans="2:11">
      <c r="B219" s="151"/>
      <c r="C219" s="151"/>
      <c r="D219" s="159"/>
      <c r="E219" s="159"/>
      <c r="F219" s="159"/>
      <c r="G219" s="159"/>
      <c r="H219" s="159"/>
      <c r="I219" s="152"/>
      <c r="J219" s="152"/>
      <c r="K219" s="152"/>
    </row>
    <row r="220" spans="2:11">
      <c r="B220" s="151"/>
      <c r="C220" s="151"/>
      <c r="D220" s="159"/>
      <c r="E220" s="159"/>
      <c r="F220" s="159"/>
      <c r="G220" s="159"/>
      <c r="H220" s="159"/>
      <c r="I220" s="152"/>
      <c r="J220" s="152"/>
      <c r="K220" s="152"/>
    </row>
    <row r="221" spans="2:11">
      <c r="B221" s="151"/>
      <c r="C221" s="151"/>
      <c r="D221" s="159"/>
      <c r="E221" s="159"/>
      <c r="F221" s="159"/>
      <c r="G221" s="159"/>
      <c r="H221" s="159"/>
      <c r="I221" s="152"/>
      <c r="J221" s="152"/>
      <c r="K221" s="152"/>
    </row>
    <row r="222" spans="2:11">
      <c r="B222" s="151"/>
      <c r="C222" s="151"/>
      <c r="D222" s="159"/>
      <c r="E222" s="159"/>
      <c r="F222" s="159"/>
      <c r="G222" s="159"/>
      <c r="H222" s="159"/>
      <c r="I222" s="152"/>
      <c r="J222" s="152"/>
      <c r="K222" s="152"/>
    </row>
    <row r="223" spans="2:11">
      <c r="B223" s="151"/>
      <c r="C223" s="151"/>
      <c r="D223" s="159"/>
      <c r="E223" s="159"/>
      <c r="F223" s="159"/>
      <c r="G223" s="159"/>
      <c r="H223" s="159"/>
      <c r="I223" s="152"/>
      <c r="J223" s="152"/>
      <c r="K223" s="152"/>
    </row>
    <row r="224" spans="2:11">
      <c r="B224" s="151"/>
      <c r="C224" s="151"/>
      <c r="D224" s="159"/>
      <c r="E224" s="159"/>
      <c r="F224" s="159"/>
      <c r="G224" s="159"/>
      <c r="H224" s="159"/>
      <c r="I224" s="152"/>
      <c r="J224" s="152"/>
      <c r="K224" s="152"/>
    </row>
    <row r="225" spans="2:11">
      <c r="B225" s="151"/>
      <c r="C225" s="151"/>
      <c r="D225" s="159"/>
      <c r="E225" s="159"/>
      <c r="F225" s="159"/>
      <c r="G225" s="159"/>
      <c r="H225" s="159"/>
      <c r="I225" s="152"/>
      <c r="J225" s="152"/>
      <c r="K225" s="152"/>
    </row>
    <row r="226" spans="2:11">
      <c r="B226" s="151"/>
      <c r="C226" s="151"/>
      <c r="D226" s="159"/>
      <c r="E226" s="159"/>
      <c r="F226" s="159"/>
      <c r="G226" s="159"/>
      <c r="H226" s="159"/>
      <c r="I226" s="152"/>
      <c r="J226" s="152"/>
      <c r="K226" s="152"/>
    </row>
    <row r="227" spans="2:11">
      <c r="B227" s="151"/>
      <c r="C227" s="151"/>
      <c r="D227" s="159"/>
      <c r="E227" s="159"/>
      <c r="F227" s="159"/>
      <c r="G227" s="159"/>
      <c r="H227" s="159"/>
      <c r="I227" s="152"/>
      <c r="J227" s="152"/>
      <c r="K227" s="152"/>
    </row>
    <row r="228" spans="2:11">
      <c r="B228" s="151"/>
      <c r="C228" s="151"/>
      <c r="D228" s="159"/>
      <c r="E228" s="159"/>
      <c r="F228" s="159"/>
      <c r="G228" s="159"/>
      <c r="H228" s="159"/>
      <c r="I228" s="152"/>
      <c r="J228" s="152"/>
      <c r="K228" s="152"/>
    </row>
    <row r="229" spans="2:11">
      <c r="B229" s="151"/>
      <c r="C229" s="151"/>
      <c r="D229" s="159"/>
      <c r="E229" s="159"/>
      <c r="F229" s="159"/>
      <c r="G229" s="159"/>
      <c r="H229" s="159"/>
      <c r="I229" s="152"/>
      <c r="J229" s="152"/>
      <c r="K229" s="152"/>
    </row>
    <row r="230" spans="2:11">
      <c r="B230" s="151"/>
      <c r="C230" s="151"/>
      <c r="D230" s="159"/>
      <c r="E230" s="159"/>
      <c r="F230" s="159"/>
      <c r="G230" s="159"/>
      <c r="H230" s="159"/>
      <c r="I230" s="152"/>
      <c r="J230" s="152"/>
      <c r="K230" s="152"/>
    </row>
    <row r="231" spans="2:11">
      <c r="B231" s="151"/>
      <c r="C231" s="151"/>
      <c r="D231" s="159"/>
      <c r="E231" s="159"/>
      <c r="F231" s="159"/>
      <c r="G231" s="159"/>
      <c r="H231" s="159"/>
      <c r="I231" s="152"/>
      <c r="J231" s="152"/>
      <c r="K231" s="152"/>
    </row>
    <row r="232" spans="2:11">
      <c r="B232" s="151"/>
      <c r="C232" s="151"/>
      <c r="D232" s="159"/>
      <c r="E232" s="159"/>
      <c r="F232" s="159"/>
      <c r="G232" s="159"/>
      <c r="H232" s="159"/>
      <c r="I232" s="152"/>
      <c r="J232" s="152"/>
      <c r="K232" s="152"/>
    </row>
    <row r="233" spans="2:11">
      <c r="B233" s="151"/>
      <c r="C233" s="151"/>
      <c r="D233" s="159"/>
      <c r="E233" s="159"/>
      <c r="F233" s="159"/>
      <c r="G233" s="159"/>
      <c r="H233" s="159"/>
      <c r="I233" s="152"/>
      <c r="J233" s="152"/>
      <c r="K233" s="152"/>
    </row>
    <row r="234" spans="2:11">
      <c r="B234" s="151"/>
      <c r="C234" s="151"/>
      <c r="D234" s="159"/>
      <c r="E234" s="159"/>
      <c r="F234" s="159"/>
      <c r="G234" s="159"/>
      <c r="H234" s="159"/>
      <c r="I234" s="152"/>
      <c r="J234" s="152"/>
      <c r="K234" s="152"/>
    </row>
    <row r="235" spans="2:11">
      <c r="B235" s="151"/>
      <c r="C235" s="151"/>
      <c r="D235" s="159"/>
      <c r="E235" s="159"/>
      <c r="F235" s="159"/>
      <c r="G235" s="159"/>
      <c r="H235" s="159"/>
      <c r="I235" s="152"/>
      <c r="J235" s="152"/>
      <c r="K235" s="152"/>
    </row>
    <row r="236" spans="2:11">
      <c r="B236" s="151"/>
      <c r="C236" s="151"/>
      <c r="D236" s="159"/>
      <c r="E236" s="159"/>
      <c r="F236" s="159"/>
      <c r="G236" s="159"/>
      <c r="H236" s="159"/>
      <c r="I236" s="152"/>
      <c r="J236" s="152"/>
      <c r="K236" s="152"/>
    </row>
    <row r="237" spans="2:11">
      <c r="B237" s="151"/>
      <c r="C237" s="151"/>
      <c r="D237" s="159"/>
      <c r="E237" s="159"/>
      <c r="F237" s="159"/>
      <c r="G237" s="159"/>
      <c r="H237" s="159"/>
      <c r="I237" s="152"/>
      <c r="J237" s="152"/>
      <c r="K237" s="152"/>
    </row>
    <row r="238" spans="2:11">
      <c r="B238" s="151"/>
      <c r="C238" s="151"/>
      <c r="D238" s="159"/>
      <c r="E238" s="159"/>
      <c r="F238" s="159"/>
      <c r="G238" s="159"/>
      <c r="H238" s="159"/>
      <c r="I238" s="152"/>
      <c r="J238" s="152"/>
      <c r="K238" s="152"/>
    </row>
    <row r="239" spans="2:11">
      <c r="B239" s="151"/>
      <c r="C239" s="151"/>
      <c r="D239" s="159"/>
      <c r="E239" s="159"/>
      <c r="F239" s="159"/>
      <c r="G239" s="159"/>
      <c r="H239" s="159"/>
      <c r="I239" s="152"/>
      <c r="J239" s="152"/>
      <c r="K239" s="152"/>
    </row>
    <row r="240" spans="2:11">
      <c r="B240" s="151"/>
      <c r="C240" s="151"/>
      <c r="D240" s="159"/>
      <c r="E240" s="159"/>
      <c r="F240" s="159"/>
      <c r="G240" s="159"/>
      <c r="H240" s="159"/>
      <c r="I240" s="152"/>
      <c r="J240" s="152"/>
      <c r="K240" s="152"/>
    </row>
    <row r="241" spans="2:11">
      <c r="B241" s="151"/>
      <c r="C241" s="151"/>
      <c r="D241" s="159"/>
      <c r="E241" s="159"/>
      <c r="F241" s="159"/>
      <c r="G241" s="159"/>
      <c r="H241" s="159"/>
      <c r="I241" s="152"/>
      <c r="J241" s="152"/>
      <c r="K241" s="152"/>
    </row>
    <row r="242" spans="2:11">
      <c r="B242" s="151"/>
      <c r="C242" s="151"/>
      <c r="D242" s="159"/>
      <c r="E242" s="159"/>
      <c r="F242" s="159"/>
      <c r="G242" s="159"/>
      <c r="H242" s="159"/>
      <c r="I242" s="152"/>
      <c r="J242" s="152"/>
      <c r="K242" s="152"/>
    </row>
    <row r="243" spans="2:11">
      <c r="B243" s="151"/>
      <c r="C243" s="151"/>
      <c r="D243" s="159"/>
      <c r="E243" s="159"/>
      <c r="F243" s="159"/>
      <c r="G243" s="159"/>
      <c r="H243" s="159"/>
      <c r="I243" s="152"/>
      <c r="J243" s="152"/>
      <c r="K243" s="152"/>
    </row>
    <row r="244" spans="2:11">
      <c r="B244" s="151"/>
      <c r="C244" s="151"/>
      <c r="D244" s="159"/>
      <c r="E244" s="159"/>
      <c r="F244" s="159"/>
      <c r="G244" s="159"/>
      <c r="H244" s="159"/>
      <c r="I244" s="152"/>
      <c r="J244" s="152"/>
      <c r="K244" s="152"/>
    </row>
    <row r="245" spans="2:11">
      <c r="B245" s="151"/>
      <c r="C245" s="151"/>
      <c r="D245" s="159"/>
      <c r="E245" s="159"/>
      <c r="F245" s="159"/>
      <c r="G245" s="159"/>
      <c r="H245" s="159"/>
      <c r="I245" s="152"/>
      <c r="J245" s="152"/>
      <c r="K245" s="152"/>
    </row>
    <row r="246" spans="2:11">
      <c r="B246" s="151"/>
      <c r="C246" s="151"/>
      <c r="D246" s="159"/>
      <c r="E246" s="159"/>
      <c r="F246" s="159"/>
      <c r="G246" s="159"/>
      <c r="H246" s="159"/>
      <c r="I246" s="152"/>
      <c r="J246" s="152"/>
      <c r="K246" s="152"/>
    </row>
    <row r="247" spans="2:11">
      <c r="B247" s="151"/>
      <c r="C247" s="151"/>
      <c r="D247" s="159"/>
      <c r="E247" s="159"/>
      <c r="F247" s="159"/>
      <c r="G247" s="159"/>
      <c r="H247" s="159"/>
      <c r="I247" s="152"/>
      <c r="J247" s="152"/>
      <c r="K247" s="152"/>
    </row>
    <row r="248" spans="2:11">
      <c r="B248" s="151"/>
      <c r="C248" s="151"/>
      <c r="D248" s="159"/>
      <c r="E248" s="159"/>
      <c r="F248" s="159"/>
      <c r="G248" s="159"/>
      <c r="H248" s="159"/>
      <c r="I248" s="152"/>
      <c r="J248" s="152"/>
      <c r="K248" s="152"/>
    </row>
    <row r="249" spans="2:11">
      <c r="B249" s="151"/>
      <c r="C249" s="151"/>
      <c r="D249" s="159"/>
      <c r="E249" s="159"/>
      <c r="F249" s="159"/>
      <c r="G249" s="159"/>
      <c r="H249" s="159"/>
      <c r="I249" s="152"/>
      <c r="J249" s="152"/>
      <c r="K249" s="152"/>
    </row>
    <row r="250" spans="2:11">
      <c r="B250" s="151"/>
      <c r="C250" s="151"/>
      <c r="D250" s="159"/>
      <c r="E250" s="159"/>
      <c r="F250" s="159"/>
      <c r="G250" s="159"/>
      <c r="H250" s="159"/>
      <c r="I250" s="152"/>
      <c r="J250" s="152"/>
      <c r="K250" s="152"/>
    </row>
    <row r="251" spans="2:11">
      <c r="B251" s="151"/>
      <c r="C251" s="151"/>
      <c r="D251" s="159"/>
      <c r="E251" s="159"/>
      <c r="F251" s="159"/>
      <c r="G251" s="159"/>
      <c r="H251" s="159"/>
      <c r="I251" s="152"/>
      <c r="J251" s="152"/>
      <c r="K251" s="152"/>
    </row>
    <row r="252" spans="2:11">
      <c r="B252" s="151"/>
      <c r="C252" s="151"/>
      <c r="D252" s="159"/>
      <c r="E252" s="159"/>
      <c r="F252" s="159"/>
      <c r="G252" s="159"/>
      <c r="H252" s="159"/>
      <c r="I252" s="152"/>
      <c r="J252" s="152"/>
      <c r="K252" s="152"/>
    </row>
    <row r="253" spans="2:11">
      <c r="B253" s="151"/>
      <c r="C253" s="151"/>
      <c r="D253" s="159"/>
      <c r="E253" s="159"/>
      <c r="F253" s="159"/>
      <c r="G253" s="159"/>
      <c r="H253" s="159"/>
      <c r="I253" s="152"/>
      <c r="J253" s="152"/>
      <c r="K253" s="152"/>
    </row>
    <row r="254" spans="2:11">
      <c r="B254" s="151"/>
      <c r="C254" s="151"/>
      <c r="D254" s="159"/>
      <c r="E254" s="159"/>
      <c r="F254" s="159"/>
      <c r="G254" s="159"/>
      <c r="H254" s="159"/>
      <c r="I254" s="152"/>
      <c r="J254" s="152"/>
      <c r="K254" s="152"/>
    </row>
    <row r="255" spans="2:11">
      <c r="B255" s="151"/>
      <c r="C255" s="151"/>
      <c r="D255" s="159"/>
      <c r="E255" s="159"/>
      <c r="F255" s="159"/>
      <c r="G255" s="159"/>
      <c r="H255" s="159"/>
      <c r="I255" s="152"/>
      <c r="J255" s="152"/>
      <c r="K255" s="152"/>
    </row>
    <row r="256" spans="2:11">
      <c r="B256" s="151"/>
      <c r="C256" s="151"/>
      <c r="D256" s="159"/>
      <c r="E256" s="159"/>
      <c r="F256" s="159"/>
      <c r="G256" s="159"/>
      <c r="H256" s="159"/>
      <c r="I256" s="152"/>
      <c r="J256" s="152"/>
      <c r="K256" s="152"/>
    </row>
    <row r="257" spans="2:11">
      <c r="B257" s="151"/>
      <c r="C257" s="151"/>
      <c r="D257" s="159"/>
      <c r="E257" s="159"/>
      <c r="F257" s="159"/>
      <c r="G257" s="159"/>
      <c r="H257" s="159"/>
      <c r="I257" s="152"/>
      <c r="J257" s="152"/>
      <c r="K257" s="152"/>
    </row>
    <row r="258" spans="2:11">
      <c r="B258" s="151"/>
      <c r="C258" s="151"/>
      <c r="D258" s="159"/>
      <c r="E258" s="159"/>
      <c r="F258" s="159"/>
      <c r="G258" s="159"/>
      <c r="H258" s="159"/>
      <c r="I258" s="152"/>
      <c r="J258" s="152"/>
      <c r="K258" s="152"/>
    </row>
    <row r="259" spans="2:11">
      <c r="B259" s="151"/>
      <c r="C259" s="151"/>
      <c r="D259" s="159"/>
      <c r="E259" s="159"/>
      <c r="F259" s="159"/>
      <c r="G259" s="159"/>
      <c r="H259" s="159"/>
      <c r="I259" s="152"/>
      <c r="J259" s="152"/>
      <c r="K259" s="152"/>
    </row>
    <row r="260" spans="2:11">
      <c r="B260" s="151"/>
      <c r="C260" s="151"/>
      <c r="D260" s="159"/>
      <c r="E260" s="159"/>
      <c r="F260" s="159"/>
      <c r="G260" s="159"/>
      <c r="H260" s="159"/>
      <c r="I260" s="152"/>
      <c r="J260" s="152"/>
      <c r="K260" s="152"/>
    </row>
    <row r="261" spans="2:11">
      <c r="B261" s="151"/>
      <c r="C261" s="151"/>
      <c r="D261" s="159"/>
      <c r="E261" s="159"/>
      <c r="F261" s="159"/>
      <c r="G261" s="159"/>
      <c r="H261" s="159"/>
      <c r="I261" s="152"/>
      <c r="J261" s="152"/>
      <c r="K261" s="152"/>
    </row>
    <row r="262" spans="2:11">
      <c r="B262" s="151"/>
      <c r="C262" s="151"/>
      <c r="D262" s="159"/>
      <c r="E262" s="159"/>
      <c r="F262" s="159"/>
      <c r="G262" s="159"/>
      <c r="H262" s="159"/>
      <c r="I262" s="152"/>
      <c r="J262" s="152"/>
      <c r="K262" s="152"/>
    </row>
    <row r="263" spans="2:11">
      <c r="B263" s="151"/>
      <c r="C263" s="151"/>
      <c r="D263" s="159"/>
      <c r="E263" s="159"/>
      <c r="F263" s="159"/>
      <c r="G263" s="159"/>
      <c r="H263" s="159"/>
      <c r="I263" s="152"/>
      <c r="J263" s="152"/>
      <c r="K263" s="152"/>
    </row>
    <row r="264" spans="2:11">
      <c r="B264" s="151"/>
      <c r="C264" s="151"/>
      <c r="D264" s="159"/>
      <c r="E264" s="159"/>
      <c r="F264" s="159"/>
      <c r="G264" s="159"/>
      <c r="H264" s="159"/>
      <c r="I264" s="152"/>
      <c r="J264" s="152"/>
      <c r="K264" s="152"/>
    </row>
    <row r="265" spans="2:11">
      <c r="B265" s="151"/>
      <c r="C265" s="151"/>
      <c r="D265" s="159"/>
      <c r="E265" s="159"/>
      <c r="F265" s="159"/>
      <c r="G265" s="159"/>
      <c r="H265" s="159"/>
      <c r="I265" s="152"/>
      <c r="J265" s="152"/>
      <c r="K265" s="152"/>
    </row>
    <row r="266" spans="2:11">
      <c r="B266" s="151"/>
      <c r="C266" s="151"/>
      <c r="D266" s="159"/>
      <c r="E266" s="159"/>
      <c r="F266" s="159"/>
      <c r="G266" s="159"/>
      <c r="H266" s="159"/>
      <c r="I266" s="152"/>
      <c r="J266" s="152"/>
      <c r="K266" s="152"/>
    </row>
    <row r="267" spans="2:11">
      <c r="B267" s="151"/>
      <c r="C267" s="151"/>
      <c r="D267" s="159"/>
      <c r="E267" s="159"/>
      <c r="F267" s="159"/>
      <c r="G267" s="159"/>
      <c r="H267" s="159"/>
      <c r="I267" s="152"/>
      <c r="J267" s="152"/>
      <c r="K267" s="152"/>
    </row>
    <row r="268" spans="2:11">
      <c r="B268" s="151"/>
      <c r="C268" s="151"/>
      <c r="D268" s="159"/>
      <c r="E268" s="159"/>
      <c r="F268" s="159"/>
      <c r="G268" s="159"/>
      <c r="H268" s="159"/>
      <c r="I268" s="152"/>
      <c r="J268" s="152"/>
      <c r="K268" s="152"/>
    </row>
    <row r="269" spans="2:11">
      <c r="B269" s="151"/>
      <c r="C269" s="151"/>
      <c r="D269" s="159"/>
      <c r="E269" s="159"/>
      <c r="F269" s="159"/>
      <c r="G269" s="159"/>
      <c r="H269" s="159"/>
      <c r="I269" s="152"/>
      <c r="J269" s="152"/>
      <c r="K269" s="152"/>
    </row>
    <row r="270" spans="2:11">
      <c r="B270" s="151"/>
      <c r="C270" s="151"/>
      <c r="D270" s="159"/>
      <c r="E270" s="159"/>
      <c r="F270" s="159"/>
      <c r="G270" s="159"/>
      <c r="H270" s="159"/>
      <c r="I270" s="152"/>
      <c r="J270" s="152"/>
      <c r="K270" s="152"/>
    </row>
    <row r="271" spans="2:11">
      <c r="B271" s="151"/>
      <c r="C271" s="151"/>
      <c r="D271" s="159"/>
      <c r="E271" s="159"/>
      <c r="F271" s="159"/>
      <c r="G271" s="159"/>
      <c r="H271" s="159"/>
      <c r="I271" s="152"/>
      <c r="J271" s="152"/>
      <c r="K271" s="152"/>
    </row>
    <row r="272" spans="2:11">
      <c r="B272" s="151"/>
      <c r="C272" s="151"/>
      <c r="D272" s="159"/>
      <c r="E272" s="159"/>
      <c r="F272" s="159"/>
      <c r="G272" s="159"/>
      <c r="H272" s="159"/>
      <c r="I272" s="152"/>
      <c r="J272" s="152"/>
      <c r="K272" s="152"/>
    </row>
    <row r="273" spans="2:11">
      <c r="B273" s="151"/>
      <c r="C273" s="151"/>
      <c r="D273" s="159"/>
      <c r="E273" s="159"/>
      <c r="F273" s="159"/>
      <c r="G273" s="159"/>
      <c r="H273" s="159"/>
      <c r="I273" s="152"/>
      <c r="J273" s="152"/>
      <c r="K273" s="152"/>
    </row>
    <row r="274" spans="2:11">
      <c r="B274" s="151"/>
      <c r="C274" s="151"/>
      <c r="D274" s="159"/>
      <c r="E274" s="159"/>
      <c r="F274" s="159"/>
      <c r="G274" s="159"/>
      <c r="H274" s="159"/>
      <c r="I274" s="152"/>
      <c r="J274" s="152"/>
      <c r="K274" s="152"/>
    </row>
    <row r="275" spans="2:11">
      <c r="B275" s="151"/>
      <c r="C275" s="151"/>
      <c r="D275" s="159"/>
      <c r="E275" s="159"/>
      <c r="F275" s="159"/>
      <c r="G275" s="159"/>
      <c r="H275" s="159"/>
      <c r="I275" s="152"/>
      <c r="J275" s="152"/>
      <c r="K275" s="152"/>
    </row>
    <row r="276" spans="2:11">
      <c r="B276" s="151"/>
      <c r="C276" s="151"/>
      <c r="D276" s="159"/>
      <c r="E276" s="159"/>
      <c r="F276" s="159"/>
      <c r="G276" s="159"/>
      <c r="H276" s="159"/>
      <c r="I276" s="152"/>
      <c r="J276" s="152"/>
      <c r="K276" s="152"/>
    </row>
    <row r="277" spans="2:11">
      <c r="B277" s="151"/>
      <c r="C277" s="151"/>
      <c r="D277" s="159"/>
      <c r="E277" s="159"/>
      <c r="F277" s="159"/>
      <c r="G277" s="159"/>
      <c r="H277" s="159"/>
      <c r="I277" s="152"/>
      <c r="J277" s="152"/>
      <c r="K277" s="152"/>
    </row>
    <row r="278" spans="2:11">
      <c r="B278" s="151"/>
      <c r="C278" s="151"/>
      <c r="D278" s="159"/>
      <c r="E278" s="159"/>
      <c r="F278" s="159"/>
      <c r="G278" s="159"/>
      <c r="H278" s="159"/>
      <c r="I278" s="152"/>
      <c r="J278" s="152"/>
      <c r="K278" s="152"/>
    </row>
    <row r="279" spans="2:11">
      <c r="B279" s="151"/>
      <c r="C279" s="151"/>
      <c r="D279" s="159"/>
      <c r="E279" s="159"/>
      <c r="F279" s="159"/>
      <c r="G279" s="159"/>
      <c r="H279" s="159"/>
      <c r="I279" s="152"/>
      <c r="J279" s="152"/>
      <c r="K279" s="152"/>
    </row>
    <row r="280" spans="2:11">
      <c r="B280" s="151"/>
      <c r="C280" s="151"/>
      <c r="D280" s="159"/>
      <c r="E280" s="159"/>
      <c r="F280" s="159"/>
      <c r="G280" s="159"/>
      <c r="H280" s="159"/>
      <c r="I280" s="152"/>
      <c r="J280" s="152"/>
      <c r="K280" s="152"/>
    </row>
    <row r="281" spans="2:11">
      <c r="B281" s="151"/>
      <c r="C281" s="151"/>
      <c r="D281" s="159"/>
      <c r="E281" s="159"/>
      <c r="F281" s="159"/>
      <c r="G281" s="159"/>
      <c r="H281" s="159"/>
      <c r="I281" s="152"/>
      <c r="J281" s="152"/>
      <c r="K281" s="152"/>
    </row>
    <row r="282" spans="2:11">
      <c r="B282" s="151"/>
      <c r="C282" s="151"/>
      <c r="D282" s="159"/>
      <c r="E282" s="159"/>
      <c r="F282" s="159"/>
      <c r="G282" s="159"/>
      <c r="H282" s="159"/>
      <c r="I282" s="152"/>
      <c r="J282" s="152"/>
      <c r="K282" s="152"/>
    </row>
    <row r="283" spans="2:11">
      <c r="B283" s="151"/>
      <c r="C283" s="151"/>
      <c r="D283" s="159"/>
      <c r="E283" s="159"/>
      <c r="F283" s="159"/>
      <c r="G283" s="159"/>
      <c r="H283" s="159"/>
      <c r="I283" s="152"/>
      <c r="J283" s="152"/>
      <c r="K283" s="152"/>
    </row>
    <row r="284" spans="2:11">
      <c r="B284" s="151"/>
      <c r="C284" s="151"/>
      <c r="D284" s="159"/>
      <c r="E284" s="159"/>
      <c r="F284" s="159"/>
      <c r="G284" s="159"/>
      <c r="H284" s="159"/>
      <c r="I284" s="152"/>
      <c r="J284" s="152"/>
      <c r="K284" s="152"/>
    </row>
    <row r="285" spans="2:11">
      <c r="B285" s="151"/>
      <c r="C285" s="151"/>
      <c r="D285" s="159"/>
      <c r="E285" s="159"/>
      <c r="F285" s="159"/>
      <c r="G285" s="159"/>
      <c r="H285" s="159"/>
      <c r="I285" s="152"/>
      <c r="J285" s="152"/>
      <c r="K285" s="152"/>
    </row>
    <row r="286" spans="2:11">
      <c r="B286" s="151"/>
      <c r="C286" s="151"/>
      <c r="D286" s="159"/>
      <c r="E286" s="159"/>
      <c r="F286" s="159"/>
      <c r="G286" s="159"/>
      <c r="H286" s="159"/>
      <c r="I286" s="152"/>
      <c r="J286" s="152"/>
      <c r="K286" s="152"/>
    </row>
    <row r="287" spans="2:11">
      <c r="B287" s="151"/>
      <c r="C287" s="151"/>
      <c r="D287" s="159"/>
      <c r="E287" s="159"/>
      <c r="F287" s="159"/>
      <c r="G287" s="159"/>
      <c r="H287" s="159"/>
      <c r="I287" s="152"/>
      <c r="J287" s="152"/>
      <c r="K287" s="152"/>
    </row>
    <row r="288" spans="2:11">
      <c r="B288" s="151"/>
      <c r="C288" s="151"/>
      <c r="D288" s="159"/>
      <c r="E288" s="159"/>
      <c r="F288" s="159"/>
      <c r="G288" s="159"/>
      <c r="H288" s="159"/>
      <c r="I288" s="152"/>
      <c r="J288" s="152"/>
      <c r="K288" s="152"/>
    </row>
    <row r="289" spans="2:11">
      <c r="B289" s="151"/>
      <c r="C289" s="151"/>
      <c r="D289" s="159"/>
      <c r="E289" s="159"/>
      <c r="F289" s="159"/>
      <c r="G289" s="159"/>
      <c r="H289" s="159"/>
      <c r="I289" s="152"/>
      <c r="J289" s="152"/>
      <c r="K289" s="152"/>
    </row>
    <row r="290" spans="2:11">
      <c r="B290" s="151"/>
      <c r="C290" s="151"/>
      <c r="D290" s="159"/>
      <c r="E290" s="159"/>
      <c r="F290" s="159"/>
      <c r="G290" s="159"/>
      <c r="H290" s="159"/>
      <c r="I290" s="152"/>
      <c r="J290" s="152"/>
      <c r="K290" s="152"/>
    </row>
    <row r="291" spans="2:11">
      <c r="B291" s="151"/>
      <c r="C291" s="151"/>
      <c r="D291" s="159"/>
      <c r="E291" s="159"/>
      <c r="F291" s="159"/>
      <c r="G291" s="159"/>
      <c r="H291" s="159"/>
      <c r="I291" s="152"/>
      <c r="J291" s="152"/>
      <c r="K291" s="152"/>
    </row>
    <row r="292" spans="2:11">
      <c r="B292" s="151"/>
      <c r="C292" s="151"/>
      <c r="D292" s="159"/>
      <c r="E292" s="159"/>
      <c r="F292" s="159"/>
      <c r="G292" s="159"/>
      <c r="H292" s="159"/>
      <c r="I292" s="152"/>
      <c r="J292" s="152"/>
      <c r="K292" s="152"/>
    </row>
    <row r="293" spans="2:11">
      <c r="B293" s="151"/>
      <c r="C293" s="151"/>
      <c r="D293" s="159"/>
      <c r="E293" s="159"/>
      <c r="F293" s="159"/>
      <c r="G293" s="159"/>
      <c r="H293" s="159"/>
      <c r="I293" s="152"/>
      <c r="J293" s="152"/>
      <c r="K293" s="152"/>
    </row>
    <row r="294" spans="2:11">
      <c r="B294" s="151"/>
      <c r="C294" s="151"/>
      <c r="D294" s="159"/>
      <c r="E294" s="159"/>
      <c r="F294" s="159"/>
      <c r="G294" s="159"/>
      <c r="H294" s="159"/>
      <c r="I294" s="152"/>
      <c r="J294" s="152"/>
      <c r="K294" s="152"/>
    </row>
    <row r="295" spans="2:11">
      <c r="B295" s="151"/>
      <c r="C295" s="151"/>
      <c r="D295" s="159"/>
      <c r="E295" s="159"/>
      <c r="F295" s="159"/>
      <c r="G295" s="159"/>
      <c r="H295" s="159"/>
      <c r="I295" s="152"/>
      <c r="J295" s="152"/>
      <c r="K295" s="152"/>
    </row>
    <row r="296" spans="2:11">
      <c r="B296" s="151"/>
      <c r="C296" s="151"/>
      <c r="D296" s="159"/>
      <c r="E296" s="159"/>
      <c r="F296" s="159"/>
      <c r="G296" s="159"/>
      <c r="H296" s="159"/>
      <c r="I296" s="152"/>
      <c r="J296" s="152"/>
      <c r="K296" s="152"/>
    </row>
    <row r="297" spans="2:11">
      <c r="B297" s="151"/>
      <c r="C297" s="151"/>
      <c r="D297" s="159"/>
      <c r="E297" s="159"/>
      <c r="F297" s="159"/>
      <c r="G297" s="159"/>
      <c r="H297" s="159"/>
      <c r="I297" s="152"/>
      <c r="J297" s="152"/>
      <c r="K297" s="152"/>
    </row>
    <row r="298" spans="2:11">
      <c r="B298" s="151"/>
      <c r="C298" s="151"/>
      <c r="D298" s="159"/>
      <c r="E298" s="159"/>
      <c r="F298" s="159"/>
      <c r="G298" s="159"/>
      <c r="H298" s="159"/>
      <c r="I298" s="152"/>
      <c r="J298" s="152"/>
      <c r="K298" s="152"/>
    </row>
    <row r="299" spans="2:11">
      <c r="B299" s="151"/>
      <c r="C299" s="151"/>
      <c r="D299" s="159"/>
      <c r="E299" s="159"/>
      <c r="F299" s="159"/>
      <c r="G299" s="159"/>
      <c r="H299" s="159"/>
      <c r="I299" s="152"/>
      <c r="J299" s="152"/>
      <c r="K299" s="152"/>
    </row>
    <row r="300" spans="2:11">
      <c r="B300" s="151"/>
      <c r="C300" s="151"/>
      <c r="D300" s="159"/>
      <c r="E300" s="159"/>
      <c r="F300" s="159"/>
      <c r="G300" s="159"/>
      <c r="H300" s="159"/>
      <c r="I300" s="152"/>
      <c r="J300" s="152"/>
      <c r="K300" s="152"/>
    </row>
    <row r="301" spans="2:11">
      <c r="B301" s="151"/>
      <c r="C301" s="151"/>
      <c r="D301" s="159"/>
      <c r="E301" s="159"/>
      <c r="F301" s="159"/>
      <c r="G301" s="159"/>
      <c r="H301" s="159"/>
      <c r="I301" s="152"/>
      <c r="J301" s="152"/>
      <c r="K301" s="152"/>
    </row>
    <row r="302" spans="2:11">
      <c r="B302" s="151"/>
      <c r="C302" s="151"/>
      <c r="D302" s="159"/>
      <c r="E302" s="159"/>
      <c r="F302" s="159"/>
      <c r="G302" s="159"/>
      <c r="H302" s="159"/>
      <c r="I302" s="152"/>
      <c r="J302" s="152"/>
      <c r="K302" s="152"/>
    </row>
    <row r="303" spans="2:11">
      <c r="B303" s="151"/>
      <c r="C303" s="151"/>
      <c r="D303" s="159"/>
      <c r="E303" s="159"/>
      <c r="F303" s="159"/>
      <c r="G303" s="159"/>
      <c r="H303" s="159"/>
      <c r="I303" s="152"/>
      <c r="J303" s="152"/>
      <c r="K303" s="152"/>
    </row>
    <row r="304" spans="2:11">
      <c r="B304" s="151"/>
      <c r="C304" s="151"/>
      <c r="D304" s="159"/>
      <c r="E304" s="159"/>
      <c r="F304" s="159"/>
      <c r="G304" s="159"/>
      <c r="H304" s="159"/>
      <c r="I304" s="152"/>
      <c r="J304" s="152"/>
      <c r="K304" s="152"/>
    </row>
    <row r="305" spans="2:11">
      <c r="B305" s="151"/>
      <c r="C305" s="151"/>
      <c r="D305" s="159"/>
      <c r="E305" s="159"/>
      <c r="F305" s="159"/>
      <c r="G305" s="159"/>
      <c r="H305" s="159"/>
      <c r="I305" s="152"/>
      <c r="J305" s="152"/>
      <c r="K305" s="152"/>
    </row>
    <row r="306" spans="2:11">
      <c r="B306" s="151"/>
      <c r="C306" s="151"/>
      <c r="D306" s="159"/>
      <c r="E306" s="159"/>
      <c r="F306" s="159"/>
      <c r="G306" s="159"/>
      <c r="H306" s="159"/>
      <c r="I306" s="152"/>
      <c r="J306" s="152"/>
      <c r="K306" s="152"/>
    </row>
    <row r="307" spans="2:11">
      <c r="B307" s="151"/>
      <c r="C307" s="151"/>
      <c r="D307" s="159"/>
      <c r="E307" s="159"/>
      <c r="F307" s="159"/>
      <c r="G307" s="159"/>
      <c r="H307" s="159"/>
      <c r="I307" s="152"/>
      <c r="J307" s="152"/>
      <c r="K307" s="152"/>
    </row>
    <row r="308" spans="2:11">
      <c r="B308" s="151"/>
      <c r="C308" s="151"/>
      <c r="D308" s="159"/>
      <c r="E308" s="159"/>
      <c r="F308" s="159"/>
      <c r="G308" s="159"/>
      <c r="H308" s="159"/>
      <c r="I308" s="152"/>
      <c r="J308" s="152"/>
      <c r="K308" s="152"/>
    </row>
    <row r="309" spans="2:11">
      <c r="B309" s="151"/>
      <c r="C309" s="151"/>
      <c r="D309" s="159"/>
      <c r="E309" s="159"/>
      <c r="F309" s="159"/>
      <c r="G309" s="159"/>
      <c r="H309" s="159"/>
      <c r="I309" s="152"/>
      <c r="J309" s="152"/>
      <c r="K309" s="152"/>
    </row>
    <row r="310" spans="2:11">
      <c r="B310" s="151"/>
      <c r="C310" s="151"/>
      <c r="D310" s="159"/>
      <c r="E310" s="159"/>
      <c r="F310" s="159"/>
      <c r="G310" s="159"/>
      <c r="H310" s="159"/>
      <c r="I310" s="152"/>
      <c r="J310" s="152"/>
      <c r="K310" s="152"/>
    </row>
    <row r="311" spans="2:11">
      <c r="B311" s="151"/>
      <c r="C311" s="151"/>
      <c r="D311" s="159"/>
      <c r="E311" s="159"/>
      <c r="F311" s="159"/>
      <c r="G311" s="159"/>
      <c r="H311" s="159"/>
      <c r="I311" s="152"/>
      <c r="J311" s="152"/>
      <c r="K311" s="152"/>
    </row>
    <row r="312" spans="2:11">
      <c r="B312" s="151"/>
      <c r="C312" s="151"/>
      <c r="D312" s="159"/>
      <c r="E312" s="159"/>
      <c r="F312" s="159"/>
      <c r="G312" s="159"/>
      <c r="H312" s="159"/>
      <c r="I312" s="152"/>
      <c r="J312" s="152"/>
      <c r="K312" s="152"/>
    </row>
    <row r="313" spans="2:11">
      <c r="B313" s="151"/>
      <c r="C313" s="151"/>
      <c r="D313" s="159"/>
      <c r="E313" s="159"/>
      <c r="F313" s="159"/>
      <c r="G313" s="159"/>
      <c r="H313" s="159"/>
      <c r="I313" s="152"/>
      <c r="J313" s="152"/>
      <c r="K313" s="152"/>
    </row>
    <row r="314" spans="2:11">
      <c r="B314" s="151"/>
      <c r="C314" s="151"/>
      <c r="D314" s="159"/>
      <c r="E314" s="159"/>
      <c r="F314" s="159"/>
      <c r="G314" s="159"/>
      <c r="H314" s="159"/>
      <c r="I314" s="152"/>
      <c r="J314" s="152"/>
      <c r="K314" s="152"/>
    </row>
    <row r="315" spans="2:11">
      <c r="B315" s="151"/>
      <c r="C315" s="151"/>
      <c r="D315" s="159"/>
      <c r="E315" s="159"/>
      <c r="F315" s="159"/>
      <c r="G315" s="159"/>
      <c r="H315" s="159"/>
      <c r="I315" s="152"/>
      <c r="J315" s="152"/>
      <c r="K315" s="152"/>
    </row>
    <row r="316" spans="2:11">
      <c r="B316" s="151"/>
      <c r="C316" s="151"/>
      <c r="D316" s="159"/>
      <c r="E316" s="159"/>
      <c r="F316" s="159"/>
      <c r="G316" s="159"/>
      <c r="H316" s="159"/>
      <c r="I316" s="152"/>
      <c r="J316" s="152"/>
      <c r="K316" s="152"/>
    </row>
    <row r="317" spans="2:11">
      <c r="B317" s="151"/>
      <c r="C317" s="151"/>
      <c r="D317" s="159"/>
      <c r="E317" s="159"/>
      <c r="F317" s="159"/>
      <c r="G317" s="159"/>
      <c r="H317" s="159"/>
      <c r="I317" s="152"/>
      <c r="J317" s="152"/>
      <c r="K317" s="152"/>
    </row>
    <row r="318" spans="2:11">
      <c r="B318" s="151"/>
      <c r="C318" s="151"/>
      <c r="D318" s="159"/>
      <c r="E318" s="159"/>
      <c r="F318" s="159"/>
      <c r="G318" s="159"/>
      <c r="H318" s="159"/>
      <c r="I318" s="152"/>
      <c r="J318" s="152"/>
      <c r="K318" s="152"/>
    </row>
    <row r="319" spans="2:11">
      <c r="B319" s="151"/>
      <c r="C319" s="151"/>
      <c r="D319" s="159"/>
      <c r="E319" s="159"/>
      <c r="F319" s="159"/>
      <c r="G319" s="159"/>
      <c r="H319" s="159"/>
      <c r="I319" s="152"/>
      <c r="J319" s="152"/>
      <c r="K319" s="152"/>
    </row>
    <row r="320" spans="2:11">
      <c r="B320" s="151"/>
      <c r="C320" s="151"/>
      <c r="D320" s="159"/>
      <c r="E320" s="159"/>
      <c r="F320" s="159"/>
      <c r="G320" s="159"/>
      <c r="H320" s="159"/>
      <c r="I320" s="152"/>
      <c r="J320" s="152"/>
      <c r="K320" s="152"/>
    </row>
    <row r="321" spans="2:11">
      <c r="B321" s="151"/>
      <c r="C321" s="151"/>
      <c r="D321" s="159"/>
      <c r="E321" s="159"/>
      <c r="F321" s="159"/>
      <c r="G321" s="159"/>
      <c r="H321" s="159"/>
      <c r="I321" s="152"/>
      <c r="J321" s="152"/>
      <c r="K321" s="152"/>
    </row>
    <row r="322" spans="2:11">
      <c r="B322" s="151"/>
      <c r="C322" s="151"/>
      <c r="D322" s="159"/>
      <c r="E322" s="159"/>
      <c r="F322" s="159"/>
      <c r="G322" s="159"/>
      <c r="H322" s="159"/>
      <c r="I322" s="152"/>
      <c r="J322" s="152"/>
      <c r="K322" s="152"/>
    </row>
    <row r="323" spans="2:11">
      <c r="B323" s="151"/>
      <c r="C323" s="151"/>
      <c r="D323" s="159"/>
      <c r="E323" s="159"/>
      <c r="F323" s="159"/>
      <c r="G323" s="159"/>
      <c r="H323" s="159"/>
      <c r="I323" s="152"/>
      <c r="J323" s="152"/>
      <c r="K323" s="152"/>
    </row>
    <row r="324" spans="2:11">
      <c r="B324" s="151"/>
      <c r="C324" s="151"/>
      <c r="D324" s="159"/>
      <c r="E324" s="159"/>
      <c r="F324" s="159"/>
      <c r="G324" s="159"/>
      <c r="H324" s="159"/>
      <c r="I324" s="152"/>
      <c r="J324" s="152"/>
      <c r="K324" s="152"/>
    </row>
    <row r="325" spans="2:11">
      <c r="B325" s="151"/>
      <c r="C325" s="151"/>
      <c r="D325" s="159"/>
      <c r="E325" s="159"/>
      <c r="F325" s="159"/>
      <c r="G325" s="159"/>
      <c r="H325" s="159"/>
      <c r="I325" s="152"/>
      <c r="J325" s="152"/>
      <c r="K325" s="152"/>
    </row>
    <row r="326" spans="2:11">
      <c r="B326" s="151"/>
      <c r="C326" s="151"/>
      <c r="D326" s="159"/>
      <c r="E326" s="159"/>
      <c r="F326" s="159"/>
      <c r="G326" s="159"/>
      <c r="H326" s="159"/>
      <c r="I326" s="152"/>
      <c r="J326" s="152"/>
      <c r="K326" s="152"/>
    </row>
    <row r="327" spans="2:11">
      <c r="B327" s="151"/>
      <c r="C327" s="151"/>
      <c r="D327" s="159"/>
      <c r="E327" s="159"/>
      <c r="F327" s="159"/>
      <c r="G327" s="159"/>
      <c r="H327" s="159"/>
      <c r="I327" s="152"/>
      <c r="J327" s="152"/>
      <c r="K327" s="152"/>
    </row>
    <row r="328" spans="2:11">
      <c r="B328" s="151"/>
      <c r="C328" s="151"/>
      <c r="D328" s="159"/>
      <c r="E328" s="159"/>
      <c r="F328" s="159"/>
      <c r="G328" s="159"/>
      <c r="H328" s="159"/>
      <c r="I328" s="152"/>
      <c r="J328" s="152"/>
      <c r="K328" s="152"/>
    </row>
    <row r="329" spans="2:11">
      <c r="B329" s="151"/>
      <c r="C329" s="151"/>
      <c r="D329" s="159"/>
      <c r="E329" s="159"/>
      <c r="F329" s="159"/>
      <c r="G329" s="159"/>
      <c r="H329" s="159"/>
      <c r="I329" s="152"/>
      <c r="J329" s="152"/>
      <c r="K329" s="152"/>
    </row>
    <row r="330" spans="2:11">
      <c r="B330" s="151"/>
      <c r="C330" s="151"/>
      <c r="D330" s="159"/>
      <c r="E330" s="159"/>
      <c r="F330" s="159"/>
      <c r="G330" s="159"/>
      <c r="H330" s="159"/>
      <c r="I330" s="152"/>
      <c r="J330" s="152"/>
      <c r="K330" s="152"/>
    </row>
    <row r="331" spans="2:11">
      <c r="B331" s="151"/>
      <c r="C331" s="151"/>
      <c r="D331" s="159"/>
      <c r="E331" s="159"/>
      <c r="F331" s="159"/>
      <c r="G331" s="159"/>
      <c r="H331" s="159"/>
      <c r="I331" s="152"/>
      <c r="J331" s="152"/>
      <c r="K331" s="152"/>
    </row>
    <row r="332" spans="2:11">
      <c r="B332" s="151"/>
      <c r="C332" s="151"/>
      <c r="D332" s="159"/>
      <c r="E332" s="159"/>
      <c r="F332" s="159"/>
      <c r="G332" s="159"/>
      <c r="H332" s="159"/>
      <c r="I332" s="152"/>
      <c r="J332" s="152"/>
      <c r="K332" s="152"/>
    </row>
    <row r="333" spans="2:11">
      <c r="B333" s="151"/>
      <c r="C333" s="151"/>
      <c r="D333" s="159"/>
      <c r="E333" s="159"/>
      <c r="F333" s="159"/>
      <c r="G333" s="159"/>
      <c r="H333" s="159"/>
      <c r="I333" s="152"/>
      <c r="J333" s="152"/>
      <c r="K333" s="152"/>
    </row>
    <row r="334" spans="2:11">
      <c r="B334" s="151"/>
      <c r="C334" s="151"/>
      <c r="D334" s="159"/>
      <c r="E334" s="159"/>
      <c r="F334" s="159"/>
      <c r="G334" s="159"/>
      <c r="H334" s="159"/>
      <c r="I334" s="152"/>
      <c r="J334" s="152"/>
      <c r="K334" s="152"/>
    </row>
    <row r="335" spans="2:11">
      <c r="B335" s="151"/>
      <c r="C335" s="151"/>
      <c r="D335" s="159"/>
      <c r="E335" s="159"/>
      <c r="F335" s="159"/>
      <c r="G335" s="159"/>
      <c r="H335" s="159"/>
      <c r="I335" s="152"/>
      <c r="J335" s="152"/>
      <c r="K335" s="152"/>
    </row>
    <row r="336" spans="2:11">
      <c r="B336" s="151"/>
      <c r="C336" s="151"/>
      <c r="D336" s="159"/>
      <c r="E336" s="159"/>
      <c r="F336" s="159"/>
      <c r="G336" s="159"/>
      <c r="H336" s="159"/>
      <c r="I336" s="152"/>
      <c r="J336" s="152"/>
      <c r="K336" s="152"/>
    </row>
    <row r="337" spans="2:11">
      <c r="B337" s="151"/>
      <c r="C337" s="151"/>
      <c r="D337" s="159"/>
      <c r="E337" s="159"/>
      <c r="F337" s="159"/>
      <c r="G337" s="159"/>
      <c r="H337" s="159"/>
      <c r="I337" s="152"/>
      <c r="J337" s="152"/>
      <c r="K337" s="152"/>
    </row>
    <row r="338" spans="2:11">
      <c r="B338" s="151"/>
      <c r="C338" s="151"/>
      <c r="D338" s="159"/>
      <c r="E338" s="159"/>
      <c r="F338" s="159"/>
      <c r="G338" s="159"/>
      <c r="H338" s="159"/>
      <c r="I338" s="152"/>
      <c r="J338" s="152"/>
      <c r="K338" s="152"/>
    </row>
    <row r="339" spans="2:11">
      <c r="B339" s="151"/>
      <c r="C339" s="151"/>
      <c r="D339" s="159"/>
      <c r="E339" s="159"/>
      <c r="F339" s="159"/>
      <c r="G339" s="159"/>
      <c r="H339" s="159"/>
      <c r="I339" s="152"/>
      <c r="J339" s="152"/>
      <c r="K339" s="152"/>
    </row>
    <row r="340" spans="2:11">
      <c r="B340" s="151"/>
      <c r="C340" s="151"/>
      <c r="D340" s="159"/>
      <c r="E340" s="159"/>
      <c r="F340" s="159"/>
      <c r="G340" s="159"/>
      <c r="H340" s="159"/>
      <c r="I340" s="152"/>
      <c r="J340" s="152"/>
      <c r="K340" s="152"/>
    </row>
    <row r="341" spans="2:11">
      <c r="B341" s="151"/>
      <c r="C341" s="151"/>
      <c r="D341" s="159"/>
      <c r="E341" s="159"/>
      <c r="F341" s="159"/>
      <c r="G341" s="159"/>
      <c r="H341" s="159"/>
      <c r="I341" s="152"/>
      <c r="J341" s="152"/>
      <c r="K341" s="152"/>
    </row>
    <row r="342" spans="2:11">
      <c r="B342" s="151"/>
      <c r="C342" s="151"/>
      <c r="D342" s="159"/>
      <c r="E342" s="159"/>
      <c r="F342" s="159"/>
      <c r="G342" s="159"/>
      <c r="H342" s="159"/>
      <c r="I342" s="152"/>
      <c r="J342" s="152"/>
      <c r="K342" s="152"/>
    </row>
    <row r="343" spans="2:11">
      <c r="B343" s="151"/>
      <c r="C343" s="151"/>
      <c r="D343" s="159"/>
      <c r="E343" s="159"/>
      <c r="F343" s="159"/>
      <c r="G343" s="159"/>
      <c r="H343" s="159"/>
      <c r="I343" s="152"/>
      <c r="J343" s="152"/>
      <c r="K343" s="152"/>
    </row>
    <row r="344" spans="2:11">
      <c r="B344" s="151"/>
      <c r="C344" s="151"/>
      <c r="D344" s="159"/>
      <c r="E344" s="159"/>
      <c r="F344" s="159"/>
      <c r="G344" s="159"/>
      <c r="H344" s="159"/>
      <c r="I344" s="152"/>
      <c r="J344" s="152"/>
      <c r="K344" s="152"/>
    </row>
    <row r="345" spans="2:11">
      <c r="B345" s="151"/>
      <c r="C345" s="151"/>
      <c r="D345" s="159"/>
      <c r="E345" s="159"/>
      <c r="F345" s="159"/>
      <c r="G345" s="159"/>
      <c r="H345" s="159"/>
      <c r="I345" s="152"/>
      <c r="J345" s="152"/>
      <c r="K345" s="152"/>
    </row>
    <row r="346" spans="2:11">
      <c r="B346" s="151"/>
      <c r="C346" s="151"/>
      <c r="D346" s="159"/>
      <c r="E346" s="159"/>
      <c r="F346" s="159"/>
      <c r="G346" s="159"/>
      <c r="H346" s="159"/>
      <c r="I346" s="152"/>
      <c r="J346" s="152"/>
      <c r="K346" s="152"/>
    </row>
    <row r="347" spans="2:11">
      <c r="B347" s="151"/>
      <c r="C347" s="151"/>
      <c r="D347" s="159"/>
      <c r="E347" s="159"/>
      <c r="F347" s="159"/>
      <c r="G347" s="159"/>
      <c r="H347" s="159"/>
      <c r="I347" s="152"/>
      <c r="J347" s="152"/>
      <c r="K347" s="152"/>
    </row>
    <row r="348" spans="2:11">
      <c r="B348" s="151"/>
      <c r="C348" s="151"/>
      <c r="D348" s="159"/>
      <c r="E348" s="159"/>
      <c r="F348" s="159"/>
      <c r="G348" s="159"/>
      <c r="H348" s="159"/>
      <c r="I348" s="152"/>
      <c r="J348" s="152"/>
      <c r="K348" s="152"/>
    </row>
    <row r="349" spans="2:11">
      <c r="B349" s="151"/>
      <c r="C349" s="151"/>
      <c r="D349" s="159"/>
      <c r="E349" s="159"/>
      <c r="F349" s="159"/>
      <c r="G349" s="159"/>
      <c r="H349" s="159"/>
      <c r="I349" s="152"/>
      <c r="J349" s="152"/>
      <c r="K349" s="152"/>
    </row>
    <row r="350" spans="2:11">
      <c r="B350" s="151"/>
      <c r="C350" s="151"/>
      <c r="D350" s="159"/>
      <c r="E350" s="159"/>
      <c r="F350" s="159"/>
      <c r="G350" s="159"/>
      <c r="H350" s="159"/>
      <c r="I350" s="152"/>
      <c r="J350" s="152"/>
      <c r="K350" s="152"/>
    </row>
    <row r="351" spans="2:11">
      <c r="B351" s="151"/>
      <c r="C351" s="151"/>
      <c r="D351" s="159"/>
      <c r="E351" s="159"/>
      <c r="F351" s="159"/>
      <c r="G351" s="159"/>
      <c r="H351" s="159"/>
      <c r="I351" s="152"/>
      <c r="J351" s="152"/>
      <c r="K351" s="152"/>
    </row>
    <row r="352" spans="2:11">
      <c r="B352" s="151"/>
      <c r="C352" s="151"/>
      <c r="D352" s="159"/>
      <c r="E352" s="159"/>
      <c r="F352" s="159"/>
      <c r="G352" s="159"/>
      <c r="H352" s="159"/>
      <c r="I352" s="152"/>
      <c r="J352" s="152"/>
      <c r="K352" s="152"/>
    </row>
    <row r="353" spans="2:11">
      <c r="B353" s="151"/>
      <c r="C353" s="151"/>
      <c r="D353" s="159"/>
      <c r="E353" s="159"/>
      <c r="F353" s="159"/>
      <c r="G353" s="159"/>
      <c r="H353" s="159"/>
      <c r="I353" s="152"/>
      <c r="J353" s="152"/>
      <c r="K353" s="152"/>
    </row>
    <row r="354" spans="2:11">
      <c r="B354" s="151"/>
      <c r="C354" s="151"/>
      <c r="D354" s="159"/>
      <c r="E354" s="159"/>
      <c r="F354" s="159"/>
      <c r="G354" s="159"/>
      <c r="H354" s="159"/>
      <c r="I354" s="152"/>
      <c r="J354" s="152"/>
      <c r="K354" s="152"/>
    </row>
    <row r="355" spans="2:11">
      <c r="B355" s="151"/>
      <c r="C355" s="151"/>
      <c r="D355" s="159"/>
      <c r="E355" s="159"/>
      <c r="F355" s="159"/>
      <c r="G355" s="159"/>
      <c r="H355" s="159"/>
      <c r="I355" s="152"/>
      <c r="J355" s="152"/>
      <c r="K355" s="152"/>
    </row>
    <row r="356" spans="2:11">
      <c r="B356" s="151"/>
      <c r="C356" s="151"/>
      <c r="D356" s="159"/>
      <c r="E356" s="159"/>
      <c r="F356" s="159"/>
      <c r="G356" s="159"/>
      <c r="H356" s="159"/>
      <c r="I356" s="152"/>
      <c r="J356" s="152"/>
      <c r="K356" s="152"/>
    </row>
    <row r="357" spans="2:11">
      <c r="B357" s="151"/>
      <c r="C357" s="151"/>
      <c r="D357" s="159"/>
      <c r="E357" s="159"/>
      <c r="F357" s="159"/>
      <c r="G357" s="159"/>
      <c r="H357" s="159"/>
      <c r="I357" s="152"/>
      <c r="J357" s="152"/>
      <c r="K357" s="152"/>
    </row>
    <row r="358" spans="2:11">
      <c r="B358" s="151"/>
      <c r="C358" s="151"/>
      <c r="D358" s="159"/>
      <c r="E358" s="159"/>
      <c r="F358" s="159"/>
      <c r="G358" s="159"/>
      <c r="H358" s="159"/>
      <c r="I358" s="152"/>
      <c r="J358" s="152"/>
      <c r="K358" s="152"/>
    </row>
    <row r="359" spans="2:11">
      <c r="B359" s="151"/>
      <c r="C359" s="151"/>
      <c r="D359" s="159"/>
      <c r="E359" s="159"/>
      <c r="F359" s="159"/>
      <c r="G359" s="159"/>
      <c r="H359" s="159"/>
      <c r="I359" s="152"/>
      <c r="J359" s="152"/>
      <c r="K359" s="152"/>
    </row>
    <row r="360" spans="2:11">
      <c r="B360" s="151"/>
      <c r="C360" s="151"/>
      <c r="D360" s="159"/>
      <c r="E360" s="159"/>
      <c r="F360" s="159"/>
      <c r="G360" s="159"/>
      <c r="H360" s="159"/>
      <c r="I360" s="152"/>
      <c r="J360" s="152"/>
      <c r="K360" s="152"/>
    </row>
    <row r="361" spans="2:11">
      <c r="B361" s="151"/>
      <c r="C361" s="151"/>
      <c r="D361" s="159"/>
      <c r="E361" s="159"/>
      <c r="F361" s="159"/>
      <c r="G361" s="159"/>
      <c r="H361" s="159"/>
      <c r="I361" s="152"/>
      <c r="J361" s="152"/>
      <c r="K361" s="152"/>
    </row>
    <row r="362" spans="2:11">
      <c r="B362" s="151"/>
      <c r="C362" s="151"/>
      <c r="D362" s="159"/>
      <c r="E362" s="159"/>
      <c r="F362" s="159"/>
      <c r="G362" s="159"/>
      <c r="H362" s="159"/>
      <c r="I362" s="152"/>
      <c r="J362" s="152"/>
      <c r="K362" s="152"/>
    </row>
    <row r="363" spans="2:11">
      <c r="B363" s="151"/>
      <c r="C363" s="151"/>
      <c r="D363" s="159"/>
      <c r="E363" s="159"/>
      <c r="F363" s="159"/>
      <c r="G363" s="159"/>
      <c r="H363" s="159"/>
      <c r="I363" s="152"/>
      <c r="J363" s="152"/>
      <c r="K363" s="152"/>
    </row>
    <row r="364" spans="2:11">
      <c r="B364" s="151"/>
      <c r="C364" s="151"/>
      <c r="D364" s="159"/>
      <c r="E364" s="159"/>
      <c r="F364" s="159"/>
      <c r="G364" s="159"/>
      <c r="H364" s="159"/>
      <c r="I364" s="152"/>
      <c r="J364" s="152"/>
      <c r="K364" s="152"/>
    </row>
    <row r="365" spans="2:11">
      <c r="B365" s="151"/>
      <c r="C365" s="151"/>
      <c r="D365" s="159"/>
      <c r="E365" s="159"/>
      <c r="F365" s="159"/>
      <c r="G365" s="159"/>
      <c r="H365" s="159"/>
      <c r="I365" s="152"/>
      <c r="J365" s="152"/>
      <c r="K365" s="152"/>
    </row>
    <row r="366" spans="2:11">
      <c r="B366" s="151"/>
      <c r="C366" s="151"/>
      <c r="D366" s="159"/>
      <c r="E366" s="159"/>
      <c r="F366" s="159"/>
      <c r="G366" s="159"/>
      <c r="H366" s="159"/>
      <c r="I366" s="152"/>
      <c r="J366" s="152"/>
      <c r="K366" s="152"/>
    </row>
    <row r="367" spans="2:11">
      <c r="B367" s="151"/>
      <c r="C367" s="151"/>
      <c r="D367" s="159"/>
      <c r="E367" s="159"/>
      <c r="F367" s="159"/>
      <c r="G367" s="159"/>
      <c r="H367" s="159"/>
      <c r="I367" s="152"/>
      <c r="J367" s="152"/>
      <c r="K367" s="152"/>
    </row>
    <row r="368" spans="2:11">
      <c r="B368" s="151"/>
      <c r="C368" s="151"/>
      <c r="D368" s="159"/>
      <c r="E368" s="159"/>
      <c r="F368" s="159"/>
      <c r="G368" s="159"/>
      <c r="H368" s="159"/>
      <c r="I368" s="152"/>
      <c r="J368" s="152"/>
      <c r="K368" s="152"/>
    </row>
    <row r="369" spans="2:11">
      <c r="B369" s="151"/>
      <c r="C369" s="151"/>
      <c r="D369" s="159"/>
      <c r="E369" s="159"/>
      <c r="F369" s="159"/>
      <c r="G369" s="159"/>
      <c r="H369" s="159"/>
      <c r="I369" s="152"/>
      <c r="J369" s="152"/>
      <c r="K369" s="152"/>
    </row>
    <row r="370" spans="2:11">
      <c r="B370" s="151"/>
      <c r="C370" s="151"/>
      <c r="D370" s="159"/>
      <c r="E370" s="159"/>
      <c r="F370" s="159"/>
      <c r="G370" s="159"/>
      <c r="H370" s="159"/>
      <c r="I370" s="152"/>
      <c r="J370" s="152"/>
      <c r="K370" s="152"/>
    </row>
    <row r="371" spans="2:11">
      <c r="B371" s="151"/>
      <c r="C371" s="151"/>
      <c r="D371" s="159"/>
      <c r="E371" s="159"/>
      <c r="F371" s="159"/>
      <c r="G371" s="159"/>
      <c r="H371" s="159"/>
      <c r="I371" s="152"/>
      <c r="J371" s="152"/>
      <c r="K371" s="152"/>
    </row>
    <row r="372" spans="2:11">
      <c r="B372" s="151"/>
      <c r="C372" s="151"/>
      <c r="D372" s="159"/>
      <c r="E372" s="159"/>
      <c r="F372" s="159"/>
      <c r="G372" s="159"/>
      <c r="H372" s="159"/>
      <c r="I372" s="152"/>
      <c r="J372" s="152"/>
      <c r="K372" s="152"/>
    </row>
    <row r="373" spans="2:11">
      <c r="B373" s="151"/>
      <c r="C373" s="151"/>
      <c r="D373" s="159"/>
      <c r="E373" s="159"/>
      <c r="F373" s="159"/>
      <c r="G373" s="159"/>
      <c r="H373" s="159"/>
      <c r="I373" s="152"/>
      <c r="J373" s="152"/>
      <c r="K373" s="152"/>
    </row>
    <row r="374" spans="2:11">
      <c r="B374" s="151"/>
      <c r="C374" s="151"/>
      <c r="D374" s="159"/>
      <c r="E374" s="159"/>
      <c r="F374" s="159"/>
      <c r="G374" s="159"/>
      <c r="H374" s="159"/>
      <c r="I374" s="152"/>
      <c r="J374" s="152"/>
      <c r="K374" s="152"/>
    </row>
    <row r="375" spans="2:11">
      <c r="B375" s="151"/>
      <c r="C375" s="151"/>
      <c r="D375" s="159"/>
      <c r="E375" s="159"/>
      <c r="F375" s="159"/>
      <c r="G375" s="159"/>
      <c r="H375" s="159"/>
      <c r="I375" s="152"/>
      <c r="J375" s="152"/>
      <c r="K375" s="152"/>
    </row>
    <row r="376" spans="2:11">
      <c r="B376" s="151"/>
      <c r="C376" s="151"/>
      <c r="D376" s="159"/>
      <c r="E376" s="159"/>
      <c r="F376" s="159"/>
      <c r="G376" s="159"/>
      <c r="H376" s="159"/>
      <c r="I376" s="152"/>
      <c r="J376" s="152"/>
      <c r="K376" s="152"/>
    </row>
    <row r="377" spans="2:11">
      <c r="B377" s="151"/>
      <c r="C377" s="151"/>
      <c r="D377" s="159"/>
      <c r="E377" s="159"/>
      <c r="F377" s="159"/>
      <c r="G377" s="159"/>
      <c r="H377" s="159"/>
      <c r="I377" s="152"/>
      <c r="J377" s="152"/>
      <c r="K377" s="152"/>
    </row>
    <row r="378" spans="2:11">
      <c r="B378" s="151"/>
      <c r="C378" s="151"/>
      <c r="D378" s="159"/>
      <c r="E378" s="159"/>
      <c r="F378" s="159"/>
      <c r="G378" s="159"/>
      <c r="H378" s="159"/>
      <c r="I378" s="152"/>
      <c r="J378" s="152"/>
      <c r="K378" s="152"/>
    </row>
    <row r="379" spans="2:11">
      <c r="B379" s="151"/>
      <c r="C379" s="151"/>
      <c r="D379" s="159"/>
      <c r="E379" s="159"/>
      <c r="F379" s="159"/>
      <c r="G379" s="159"/>
      <c r="H379" s="159"/>
      <c r="I379" s="152"/>
      <c r="J379" s="152"/>
      <c r="K379" s="152"/>
    </row>
    <row r="380" spans="2:11">
      <c r="B380" s="151"/>
      <c r="C380" s="151"/>
      <c r="D380" s="159"/>
      <c r="E380" s="159"/>
      <c r="F380" s="159"/>
      <c r="G380" s="159"/>
      <c r="H380" s="159"/>
      <c r="I380" s="152"/>
      <c r="J380" s="152"/>
      <c r="K380" s="152"/>
    </row>
    <row r="381" spans="2:11">
      <c r="B381" s="151"/>
      <c r="C381" s="151"/>
      <c r="D381" s="159"/>
      <c r="E381" s="159"/>
      <c r="F381" s="159"/>
      <c r="G381" s="159"/>
      <c r="H381" s="159"/>
      <c r="I381" s="152"/>
      <c r="J381" s="152"/>
      <c r="K381" s="152"/>
    </row>
    <row r="382" spans="2:11">
      <c r="B382" s="151"/>
      <c r="C382" s="151"/>
      <c r="D382" s="159"/>
      <c r="E382" s="159"/>
      <c r="F382" s="159"/>
      <c r="G382" s="159"/>
      <c r="H382" s="159"/>
      <c r="I382" s="152"/>
      <c r="J382" s="152"/>
      <c r="K382" s="152"/>
    </row>
    <row r="383" spans="2:11">
      <c r="B383" s="151"/>
      <c r="C383" s="151"/>
      <c r="D383" s="159"/>
      <c r="E383" s="159"/>
      <c r="F383" s="159"/>
      <c r="G383" s="159"/>
      <c r="H383" s="159"/>
      <c r="I383" s="152"/>
      <c r="J383" s="152"/>
      <c r="K383" s="152"/>
    </row>
    <row r="384" spans="2:11">
      <c r="B384" s="151"/>
      <c r="C384" s="151"/>
      <c r="D384" s="159"/>
      <c r="E384" s="159"/>
      <c r="F384" s="159"/>
      <c r="G384" s="159"/>
      <c r="H384" s="159"/>
      <c r="I384" s="152"/>
      <c r="J384" s="152"/>
      <c r="K384" s="152"/>
    </row>
    <row r="385" spans="2:11">
      <c r="B385" s="151"/>
      <c r="C385" s="151"/>
      <c r="D385" s="159"/>
      <c r="E385" s="159"/>
      <c r="F385" s="159"/>
      <c r="G385" s="159"/>
      <c r="H385" s="159"/>
      <c r="I385" s="152"/>
      <c r="J385" s="152"/>
      <c r="K385" s="152"/>
    </row>
    <row r="386" spans="2:11">
      <c r="B386" s="151"/>
      <c r="C386" s="151"/>
      <c r="D386" s="159"/>
      <c r="E386" s="159"/>
      <c r="F386" s="159"/>
      <c r="G386" s="159"/>
      <c r="H386" s="159"/>
      <c r="I386" s="152"/>
      <c r="J386" s="152"/>
      <c r="K386" s="152"/>
    </row>
    <row r="387" spans="2:11">
      <c r="B387" s="151"/>
      <c r="C387" s="151"/>
      <c r="D387" s="159"/>
      <c r="E387" s="159"/>
      <c r="F387" s="159"/>
      <c r="G387" s="159"/>
      <c r="H387" s="159"/>
      <c r="I387" s="152"/>
      <c r="J387" s="152"/>
      <c r="K387" s="152"/>
    </row>
    <row r="388" spans="2:11">
      <c r="B388" s="151"/>
      <c r="C388" s="151"/>
      <c r="D388" s="159"/>
      <c r="E388" s="159"/>
      <c r="F388" s="159"/>
      <c r="G388" s="159"/>
      <c r="H388" s="159"/>
      <c r="I388" s="152"/>
      <c r="J388" s="152"/>
      <c r="K388" s="152"/>
    </row>
    <row r="389" spans="2:11">
      <c r="B389" s="151"/>
      <c r="C389" s="151"/>
      <c r="D389" s="159"/>
      <c r="E389" s="159"/>
      <c r="F389" s="159"/>
      <c r="G389" s="159"/>
      <c r="H389" s="159"/>
      <c r="I389" s="152"/>
      <c r="J389" s="152"/>
      <c r="K389" s="152"/>
    </row>
    <row r="390" spans="2:11">
      <c r="B390" s="151"/>
      <c r="C390" s="151"/>
      <c r="D390" s="159"/>
      <c r="E390" s="159"/>
      <c r="F390" s="159"/>
      <c r="G390" s="159"/>
      <c r="H390" s="159"/>
      <c r="I390" s="152"/>
      <c r="J390" s="152"/>
      <c r="K390" s="152"/>
    </row>
    <row r="391" spans="2:11">
      <c r="B391" s="151"/>
      <c r="C391" s="151"/>
      <c r="D391" s="159"/>
      <c r="E391" s="159"/>
      <c r="F391" s="159"/>
      <c r="G391" s="159"/>
      <c r="H391" s="159"/>
      <c r="I391" s="152"/>
      <c r="J391" s="152"/>
      <c r="K391" s="152"/>
    </row>
    <row r="392" spans="2:11">
      <c r="B392" s="151"/>
      <c r="C392" s="151"/>
      <c r="D392" s="159"/>
      <c r="E392" s="159"/>
      <c r="F392" s="159"/>
      <c r="G392" s="159"/>
      <c r="H392" s="159"/>
      <c r="I392" s="152"/>
      <c r="J392" s="152"/>
      <c r="K392" s="152"/>
    </row>
    <row r="393" spans="2:11">
      <c r="B393" s="151"/>
      <c r="C393" s="151"/>
      <c r="D393" s="159"/>
      <c r="E393" s="159"/>
      <c r="F393" s="159"/>
      <c r="G393" s="159"/>
      <c r="H393" s="159"/>
      <c r="I393" s="152"/>
      <c r="J393" s="152"/>
      <c r="K393" s="152"/>
    </row>
    <row r="394" spans="2:11">
      <c r="B394" s="151"/>
      <c r="C394" s="151"/>
      <c r="D394" s="159"/>
      <c r="E394" s="159"/>
      <c r="F394" s="159"/>
      <c r="G394" s="159"/>
      <c r="H394" s="159"/>
      <c r="I394" s="152"/>
      <c r="J394" s="152"/>
      <c r="K394" s="152"/>
    </row>
    <row r="395" spans="2:11">
      <c r="B395" s="151"/>
      <c r="C395" s="151"/>
      <c r="D395" s="159"/>
      <c r="E395" s="159"/>
      <c r="F395" s="159"/>
      <c r="G395" s="159"/>
      <c r="H395" s="159"/>
      <c r="I395" s="152"/>
      <c r="J395" s="152"/>
      <c r="K395" s="152"/>
    </row>
    <row r="396" spans="2:11">
      <c r="B396" s="151"/>
      <c r="C396" s="151"/>
      <c r="D396" s="159"/>
      <c r="E396" s="159"/>
      <c r="F396" s="159"/>
      <c r="G396" s="159"/>
      <c r="H396" s="159"/>
      <c r="I396" s="152"/>
      <c r="J396" s="152"/>
      <c r="K396" s="152"/>
    </row>
    <row r="397" spans="2:11">
      <c r="B397" s="151"/>
      <c r="C397" s="151"/>
      <c r="D397" s="159"/>
      <c r="E397" s="159"/>
      <c r="F397" s="159"/>
      <c r="G397" s="159"/>
      <c r="H397" s="159"/>
      <c r="I397" s="152"/>
      <c r="J397" s="152"/>
      <c r="K397" s="152"/>
    </row>
    <row r="398" spans="2:11">
      <c r="B398" s="151"/>
      <c r="C398" s="151"/>
      <c r="D398" s="159"/>
      <c r="E398" s="159"/>
      <c r="F398" s="159"/>
      <c r="G398" s="159"/>
      <c r="H398" s="159"/>
      <c r="I398" s="152"/>
      <c r="J398" s="152"/>
      <c r="K398" s="152"/>
    </row>
    <row r="399" spans="2:11">
      <c r="B399" s="151"/>
      <c r="C399" s="151"/>
      <c r="D399" s="159"/>
      <c r="E399" s="159"/>
      <c r="F399" s="159"/>
      <c r="G399" s="159"/>
      <c r="H399" s="159"/>
      <c r="I399" s="152"/>
      <c r="J399" s="152"/>
      <c r="K399" s="152"/>
    </row>
    <row r="400" spans="2:11">
      <c r="B400" s="151"/>
      <c r="C400" s="151"/>
      <c r="D400" s="159"/>
      <c r="E400" s="159"/>
      <c r="F400" s="159"/>
      <c r="G400" s="159"/>
      <c r="H400" s="159"/>
      <c r="I400" s="152"/>
      <c r="J400" s="152"/>
      <c r="K400" s="152"/>
    </row>
    <row r="401" spans="2:11">
      <c r="B401" s="151"/>
      <c r="C401" s="151"/>
      <c r="D401" s="159"/>
      <c r="E401" s="159"/>
      <c r="F401" s="159"/>
      <c r="G401" s="159"/>
      <c r="H401" s="159"/>
      <c r="I401" s="152"/>
      <c r="J401" s="152"/>
      <c r="K401" s="152"/>
    </row>
    <row r="402" spans="2:11">
      <c r="B402" s="151"/>
      <c r="C402" s="151"/>
      <c r="D402" s="159"/>
      <c r="E402" s="159"/>
      <c r="F402" s="159"/>
      <c r="G402" s="159"/>
      <c r="H402" s="159"/>
      <c r="I402" s="152"/>
      <c r="J402" s="152"/>
      <c r="K402" s="152"/>
    </row>
    <row r="403" spans="2:11">
      <c r="B403" s="151"/>
      <c r="C403" s="151"/>
      <c r="D403" s="159"/>
      <c r="E403" s="159"/>
      <c r="F403" s="159"/>
      <c r="G403" s="159"/>
      <c r="H403" s="159"/>
      <c r="I403" s="152"/>
      <c r="J403" s="152"/>
      <c r="K403" s="152"/>
    </row>
    <row r="404" spans="2:11">
      <c r="B404" s="151"/>
      <c r="C404" s="151"/>
      <c r="D404" s="159"/>
      <c r="E404" s="159"/>
      <c r="F404" s="159"/>
      <c r="G404" s="159"/>
      <c r="H404" s="159"/>
      <c r="I404" s="152"/>
      <c r="J404" s="152"/>
      <c r="K404" s="152"/>
    </row>
    <row r="405" spans="2:11">
      <c r="B405" s="151"/>
      <c r="C405" s="151"/>
      <c r="D405" s="159"/>
      <c r="E405" s="159"/>
      <c r="F405" s="159"/>
      <c r="G405" s="159"/>
      <c r="H405" s="159"/>
      <c r="I405" s="152"/>
      <c r="J405" s="152"/>
      <c r="K405" s="152"/>
    </row>
    <row r="406" spans="2:11">
      <c r="B406" s="151"/>
      <c r="C406" s="151"/>
      <c r="D406" s="159"/>
      <c r="E406" s="159"/>
      <c r="F406" s="159"/>
      <c r="G406" s="159"/>
      <c r="H406" s="159"/>
      <c r="I406" s="152"/>
      <c r="J406" s="152"/>
      <c r="K406" s="152"/>
    </row>
    <row r="407" spans="2:11">
      <c r="B407" s="151"/>
      <c r="C407" s="151"/>
      <c r="D407" s="159"/>
      <c r="E407" s="159"/>
      <c r="F407" s="159"/>
      <c r="G407" s="159"/>
      <c r="H407" s="159"/>
      <c r="I407" s="152"/>
      <c r="J407" s="152"/>
      <c r="K407" s="152"/>
    </row>
    <row r="408" spans="2:11">
      <c r="B408" s="151"/>
      <c r="C408" s="151"/>
      <c r="D408" s="159"/>
      <c r="E408" s="159"/>
      <c r="F408" s="159"/>
      <c r="G408" s="159"/>
      <c r="H408" s="159"/>
      <c r="I408" s="152"/>
      <c r="J408" s="152"/>
      <c r="K408" s="152"/>
    </row>
    <row r="409" spans="2:11">
      <c r="B409" s="151"/>
      <c r="C409" s="151"/>
      <c r="D409" s="159"/>
      <c r="E409" s="159"/>
      <c r="F409" s="159"/>
      <c r="G409" s="159"/>
      <c r="H409" s="159"/>
      <c r="I409" s="152"/>
      <c r="J409" s="152"/>
      <c r="K409" s="152"/>
    </row>
    <row r="410" spans="2:11">
      <c r="B410" s="151"/>
      <c r="C410" s="151"/>
      <c r="D410" s="159"/>
      <c r="E410" s="159"/>
      <c r="F410" s="159"/>
      <c r="G410" s="159"/>
      <c r="H410" s="159"/>
      <c r="I410" s="152"/>
      <c r="J410" s="152"/>
      <c r="K410" s="152"/>
    </row>
    <row r="411" spans="2:11">
      <c r="B411" s="151"/>
      <c r="C411" s="151"/>
      <c r="D411" s="159"/>
      <c r="E411" s="159"/>
      <c r="F411" s="159"/>
      <c r="G411" s="159"/>
      <c r="H411" s="159"/>
      <c r="I411" s="152"/>
      <c r="J411" s="152"/>
      <c r="K411" s="152"/>
    </row>
    <row r="412" spans="2:11">
      <c r="B412" s="151"/>
      <c r="C412" s="151"/>
      <c r="D412" s="159"/>
      <c r="E412" s="159"/>
      <c r="F412" s="159"/>
      <c r="G412" s="159"/>
      <c r="H412" s="159"/>
      <c r="I412" s="152"/>
      <c r="J412" s="152"/>
      <c r="K412" s="152"/>
    </row>
    <row r="413" spans="2:11">
      <c r="B413" s="151"/>
      <c r="C413" s="151"/>
      <c r="D413" s="159"/>
      <c r="E413" s="159"/>
      <c r="F413" s="159"/>
      <c r="G413" s="159"/>
      <c r="H413" s="159"/>
      <c r="I413" s="152"/>
      <c r="J413" s="152"/>
      <c r="K413" s="152"/>
    </row>
    <row r="414" spans="2:11">
      <c r="B414" s="151"/>
      <c r="C414" s="151"/>
      <c r="D414" s="159"/>
      <c r="E414" s="159"/>
      <c r="F414" s="159"/>
      <c r="G414" s="159"/>
      <c r="H414" s="159"/>
      <c r="I414" s="152"/>
      <c r="J414" s="152"/>
      <c r="K414" s="152"/>
    </row>
    <row r="415" spans="2:11">
      <c r="B415" s="151"/>
      <c r="C415" s="151"/>
      <c r="D415" s="159"/>
      <c r="E415" s="159"/>
      <c r="F415" s="159"/>
      <c r="G415" s="159"/>
      <c r="H415" s="159"/>
      <c r="I415" s="152"/>
      <c r="J415" s="152"/>
      <c r="K415" s="152"/>
    </row>
    <row r="416" spans="2:11">
      <c r="B416" s="151"/>
      <c r="C416" s="151"/>
      <c r="D416" s="159"/>
      <c r="E416" s="159"/>
      <c r="F416" s="159"/>
      <c r="G416" s="159"/>
      <c r="H416" s="159"/>
      <c r="I416" s="152"/>
      <c r="J416" s="152"/>
      <c r="K416" s="152"/>
    </row>
    <row r="417" spans="2:11">
      <c r="B417" s="151"/>
      <c r="C417" s="151"/>
      <c r="D417" s="159"/>
      <c r="E417" s="159"/>
      <c r="F417" s="159"/>
      <c r="G417" s="159"/>
      <c r="H417" s="159"/>
      <c r="I417" s="152"/>
      <c r="J417" s="152"/>
      <c r="K417" s="152"/>
    </row>
    <row r="418" spans="2:11">
      <c r="B418" s="151"/>
      <c r="C418" s="151"/>
      <c r="D418" s="159"/>
      <c r="E418" s="159"/>
      <c r="F418" s="159"/>
      <c r="G418" s="159"/>
      <c r="H418" s="159"/>
      <c r="I418" s="152"/>
      <c r="J418" s="152"/>
      <c r="K418" s="152"/>
    </row>
    <row r="419" spans="2:11">
      <c r="B419" s="151"/>
      <c r="C419" s="151"/>
      <c r="D419" s="159"/>
      <c r="E419" s="159"/>
      <c r="F419" s="159"/>
      <c r="G419" s="159"/>
      <c r="H419" s="159"/>
      <c r="I419" s="152"/>
      <c r="J419" s="152"/>
      <c r="K419" s="152"/>
    </row>
    <row r="420" spans="2:11">
      <c r="B420" s="151"/>
      <c r="C420" s="151"/>
      <c r="D420" s="159"/>
      <c r="E420" s="159"/>
      <c r="F420" s="159"/>
      <c r="G420" s="159"/>
      <c r="H420" s="159"/>
      <c r="I420" s="152"/>
      <c r="J420" s="152"/>
      <c r="K420" s="152"/>
    </row>
    <row r="421" spans="2:11">
      <c r="B421" s="151"/>
      <c r="C421" s="151"/>
      <c r="D421" s="159"/>
      <c r="E421" s="159"/>
      <c r="F421" s="159"/>
      <c r="G421" s="159"/>
      <c r="H421" s="159"/>
      <c r="I421" s="152"/>
      <c r="J421" s="152"/>
      <c r="K421" s="152"/>
    </row>
    <row r="422" spans="2:11">
      <c r="B422" s="151"/>
      <c r="C422" s="151"/>
      <c r="D422" s="159"/>
      <c r="E422" s="159"/>
      <c r="F422" s="159"/>
      <c r="G422" s="159"/>
      <c r="H422" s="159"/>
      <c r="I422" s="152"/>
      <c r="J422" s="152"/>
      <c r="K422" s="152"/>
    </row>
    <row r="423" spans="2:11">
      <c r="B423" s="151"/>
      <c r="C423" s="151"/>
      <c r="D423" s="159"/>
      <c r="E423" s="159"/>
      <c r="F423" s="159"/>
      <c r="G423" s="159"/>
      <c r="H423" s="159"/>
      <c r="I423" s="152"/>
      <c r="J423" s="152"/>
      <c r="K423" s="152"/>
    </row>
    <row r="424" spans="2:11">
      <c r="B424" s="151"/>
      <c r="C424" s="151"/>
      <c r="D424" s="159"/>
      <c r="E424" s="159"/>
      <c r="F424" s="159"/>
      <c r="G424" s="159"/>
      <c r="H424" s="159"/>
      <c r="I424" s="152"/>
      <c r="J424" s="152"/>
      <c r="K424" s="152"/>
    </row>
    <row r="425" spans="2:11">
      <c r="B425" s="151"/>
      <c r="C425" s="151"/>
      <c r="D425" s="159"/>
      <c r="E425" s="159"/>
      <c r="F425" s="159"/>
      <c r="G425" s="159"/>
      <c r="H425" s="159"/>
      <c r="I425" s="152"/>
      <c r="J425" s="152"/>
      <c r="K425" s="152"/>
    </row>
    <row r="426" spans="2:11">
      <c r="B426" s="151"/>
      <c r="C426" s="151"/>
      <c r="D426" s="159"/>
      <c r="E426" s="159"/>
      <c r="F426" s="159"/>
      <c r="G426" s="159"/>
      <c r="H426" s="159"/>
      <c r="I426" s="152"/>
      <c r="J426" s="152"/>
      <c r="K426" s="152"/>
    </row>
    <row r="427" spans="2:11">
      <c r="B427" s="151"/>
      <c r="C427" s="151"/>
      <c r="D427" s="159"/>
      <c r="E427" s="159"/>
      <c r="F427" s="159"/>
      <c r="G427" s="159"/>
      <c r="H427" s="159"/>
      <c r="I427" s="152"/>
      <c r="J427" s="152"/>
      <c r="K427" s="152"/>
    </row>
    <row r="428" spans="2:11">
      <c r="B428" s="151"/>
      <c r="C428" s="151"/>
      <c r="D428" s="159"/>
      <c r="E428" s="159"/>
      <c r="F428" s="159"/>
      <c r="G428" s="159"/>
      <c r="H428" s="159"/>
      <c r="I428" s="152"/>
      <c r="J428" s="152"/>
      <c r="K428" s="152"/>
    </row>
    <row r="429" spans="2:11">
      <c r="B429" s="151"/>
      <c r="C429" s="151"/>
      <c r="D429" s="159"/>
      <c r="E429" s="159"/>
      <c r="F429" s="159"/>
      <c r="G429" s="159"/>
      <c r="H429" s="159"/>
      <c r="I429" s="152"/>
      <c r="J429" s="152"/>
      <c r="K429" s="152"/>
    </row>
    <row r="430" spans="2:11">
      <c r="B430" s="151"/>
      <c r="C430" s="151"/>
      <c r="D430" s="159"/>
      <c r="E430" s="159"/>
      <c r="F430" s="159"/>
      <c r="G430" s="159"/>
      <c r="H430" s="159"/>
      <c r="I430" s="152"/>
      <c r="J430" s="152"/>
      <c r="K430" s="152"/>
    </row>
    <row r="431" spans="2:11">
      <c r="B431" s="151"/>
      <c r="C431" s="151"/>
      <c r="D431" s="159"/>
      <c r="E431" s="159"/>
      <c r="F431" s="159"/>
      <c r="G431" s="159"/>
      <c r="H431" s="159"/>
      <c r="I431" s="152"/>
      <c r="J431" s="152"/>
      <c r="K431" s="152"/>
    </row>
    <row r="432" spans="2:11">
      <c r="B432" s="151"/>
      <c r="C432" s="151"/>
      <c r="D432" s="159"/>
      <c r="E432" s="159"/>
      <c r="F432" s="159"/>
      <c r="G432" s="159"/>
      <c r="H432" s="159"/>
      <c r="I432" s="152"/>
      <c r="J432" s="152"/>
      <c r="K432" s="152"/>
    </row>
    <row r="433" spans="2:11">
      <c r="B433" s="151"/>
      <c r="C433" s="151"/>
      <c r="D433" s="159"/>
      <c r="E433" s="159"/>
      <c r="F433" s="159"/>
      <c r="G433" s="159"/>
      <c r="H433" s="159"/>
      <c r="I433" s="152"/>
      <c r="J433" s="152"/>
      <c r="K433" s="152"/>
    </row>
    <row r="434" spans="2:11">
      <c r="B434" s="151"/>
      <c r="C434" s="151"/>
      <c r="D434" s="159"/>
      <c r="E434" s="159"/>
      <c r="F434" s="159"/>
      <c r="G434" s="159"/>
      <c r="H434" s="159"/>
      <c r="I434" s="152"/>
      <c r="J434" s="152"/>
      <c r="K434" s="152"/>
    </row>
    <row r="435" spans="2:11">
      <c r="B435" s="151"/>
      <c r="C435" s="151"/>
      <c r="D435" s="159"/>
      <c r="E435" s="159"/>
      <c r="F435" s="159"/>
      <c r="G435" s="159"/>
      <c r="H435" s="159"/>
      <c r="I435" s="152"/>
      <c r="J435" s="152"/>
      <c r="K435" s="152"/>
    </row>
    <row r="436" spans="2:11">
      <c r="B436" s="151"/>
      <c r="C436" s="151"/>
      <c r="D436" s="159"/>
      <c r="E436" s="159"/>
      <c r="F436" s="159"/>
      <c r="G436" s="159"/>
      <c r="H436" s="159"/>
      <c r="I436" s="152"/>
      <c r="J436" s="152"/>
      <c r="K436" s="152"/>
    </row>
    <row r="437" spans="2:11">
      <c r="B437" s="151"/>
      <c r="C437" s="151"/>
      <c r="D437" s="159"/>
      <c r="E437" s="159"/>
      <c r="F437" s="159"/>
      <c r="G437" s="159"/>
      <c r="H437" s="159"/>
      <c r="I437" s="152"/>
      <c r="J437" s="152"/>
      <c r="K437" s="152"/>
    </row>
    <row r="438" spans="2:11">
      <c r="B438" s="151"/>
      <c r="C438" s="151"/>
      <c r="D438" s="159"/>
      <c r="E438" s="159"/>
      <c r="F438" s="159"/>
      <c r="G438" s="159"/>
      <c r="H438" s="159"/>
      <c r="I438" s="152"/>
      <c r="J438" s="152"/>
      <c r="K438" s="152"/>
    </row>
    <row r="439" spans="2:11">
      <c r="B439" s="151"/>
      <c r="C439" s="151"/>
      <c r="D439" s="159"/>
      <c r="E439" s="159"/>
      <c r="F439" s="159"/>
      <c r="G439" s="159"/>
      <c r="H439" s="159"/>
      <c r="I439" s="152"/>
      <c r="J439" s="152"/>
      <c r="K439" s="152"/>
    </row>
    <row r="440" spans="2:11">
      <c r="B440" s="151"/>
      <c r="C440" s="151"/>
      <c r="D440" s="159"/>
      <c r="E440" s="159"/>
      <c r="F440" s="159"/>
      <c r="G440" s="159"/>
      <c r="H440" s="159"/>
      <c r="I440" s="152"/>
      <c r="J440" s="152"/>
      <c r="K440" s="152"/>
    </row>
    <row r="441" spans="2:11">
      <c r="B441" s="151"/>
      <c r="C441" s="151"/>
      <c r="D441" s="159"/>
      <c r="E441" s="159"/>
      <c r="F441" s="159"/>
      <c r="G441" s="159"/>
      <c r="H441" s="159"/>
      <c r="I441" s="152"/>
      <c r="J441" s="152"/>
      <c r="K441" s="152"/>
    </row>
    <row r="442" spans="2:11">
      <c r="B442" s="151"/>
      <c r="C442" s="151"/>
      <c r="D442" s="159"/>
      <c r="E442" s="159"/>
      <c r="F442" s="159"/>
      <c r="G442" s="159"/>
      <c r="H442" s="159"/>
      <c r="I442" s="152"/>
      <c r="J442" s="152"/>
      <c r="K442" s="152"/>
    </row>
    <row r="443" spans="2:11">
      <c r="B443" s="151"/>
      <c r="C443" s="151"/>
      <c r="D443" s="159"/>
      <c r="E443" s="159"/>
      <c r="F443" s="159"/>
      <c r="G443" s="159"/>
      <c r="H443" s="159"/>
      <c r="I443" s="152"/>
      <c r="J443" s="152"/>
      <c r="K443" s="152"/>
    </row>
    <row r="444" spans="2:11">
      <c r="B444" s="151"/>
      <c r="C444" s="151"/>
      <c r="D444" s="159"/>
      <c r="E444" s="159"/>
      <c r="F444" s="159"/>
      <c r="G444" s="159"/>
      <c r="H444" s="159"/>
      <c r="I444" s="152"/>
      <c r="J444" s="152"/>
      <c r="K444" s="152"/>
    </row>
    <row r="445" spans="2:11">
      <c r="B445" s="151"/>
      <c r="C445" s="151"/>
      <c r="D445" s="159"/>
      <c r="E445" s="159"/>
      <c r="F445" s="159"/>
      <c r="G445" s="159"/>
      <c r="H445" s="159"/>
      <c r="I445" s="152"/>
      <c r="J445" s="152"/>
      <c r="K445" s="152"/>
    </row>
    <row r="446" spans="2:11">
      <c r="B446" s="151"/>
      <c r="C446" s="151"/>
      <c r="D446" s="159"/>
      <c r="E446" s="159"/>
      <c r="F446" s="159"/>
      <c r="G446" s="159"/>
      <c r="H446" s="159"/>
      <c r="I446" s="152"/>
      <c r="J446" s="152"/>
      <c r="K446" s="152"/>
    </row>
    <row r="447" spans="2:11">
      <c r="B447" s="151"/>
      <c r="C447" s="151"/>
      <c r="D447" s="159"/>
      <c r="E447" s="159"/>
      <c r="F447" s="159"/>
      <c r="G447" s="159"/>
      <c r="H447" s="159"/>
      <c r="I447" s="152"/>
      <c r="J447" s="152"/>
      <c r="K447" s="152"/>
    </row>
    <row r="448" spans="2:11">
      <c r="B448" s="151"/>
      <c r="C448" s="151"/>
      <c r="D448" s="159"/>
      <c r="E448" s="159"/>
      <c r="F448" s="159"/>
      <c r="G448" s="159"/>
      <c r="H448" s="159"/>
      <c r="I448" s="152"/>
      <c r="J448" s="152"/>
      <c r="K448" s="152"/>
    </row>
    <row r="449" spans="2:11">
      <c r="B449" s="151"/>
      <c r="C449" s="151"/>
      <c r="D449" s="159"/>
      <c r="E449" s="159"/>
      <c r="F449" s="159"/>
      <c r="G449" s="159"/>
      <c r="H449" s="159"/>
      <c r="I449" s="152"/>
      <c r="J449" s="152"/>
      <c r="K449" s="152"/>
    </row>
    <row r="450" spans="2:11">
      <c r="B450" s="151"/>
      <c r="C450" s="151"/>
      <c r="D450" s="159"/>
      <c r="E450" s="159"/>
      <c r="F450" s="159"/>
      <c r="G450" s="159"/>
      <c r="H450" s="159"/>
      <c r="I450" s="152"/>
      <c r="J450" s="152"/>
      <c r="K450" s="152"/>
    </row>
    <row r="451" spans="2:11">
      <c r="B451" s="151"/>
      <c r="C451" s="151"/>
      <c r="D451" s="159"/>
      <c r="E451" s="159"/>
      <c r="F451" s="159"/>
      <c r="G451" s="159"/>
      <c r="H451" s="159"/>
      <c r="I451" s="152"/>
      <c r="J451" s="152"/>
      <c r="K451" s="15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6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149</v>
      </c>
      <c r="C1" s="75" t="s" vm="1">
        <v>231</v>
      </c>
    </row>
    <row r="2" spans="2:27">
      <c r="B2" s="56" t="s">
        <v>148</v>
      </c>
      <c r="C2" s="75" t="s">
        <v>232</v>
      </c>
    </row>
    <row r="3" spans="2:27">
      <c r="B3" s="56" t="s">
        <v>150</v>
      </c>
      <c r="C3" s="75" t="s">
        <v>233</v>
      </c>
    </row>
    <row r="4" spans="2:27">
      <c r="B4" s="56" t="s">
        <v>151</v>
      </c>
      <c r="C4" s="75">
        <v>9606</v>
      </c>
    </row>
    <row r="6" spans="2:27" ht="26.25" customHeight="1">
      <c r="B6" s="142" t="s">
        <v>183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27" s="3" customFormat="1" ht="63">
      <c r="B7" s="59" t="s">
        <v>119</v>
      </c>
      <c r="C7" s="61" t="s">
        <v>47</v>
      </c>
      <c r="D7" s="61" t="s">
        <v>15</v>
      </c>
      <c r="E7" s="61" t="s">
        <v>16</v>
      </c>
      <c r="F7" s="61" t="s">
        <v>60</v>
      </c>
      <c r="G7" s="61" t="s">
        <v>104</v>
      </c>
      <c r="H7" s="61" t="s">
        <v>56</v>
      </c>
      <c r="I7" s="61" t="s">
        <v>113</v>
      </c>
      <c r="J7" s="61" t="s">
        <v>152</v>
      </c>
      <c r="K7" s="63" t="s">
        <v>153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210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1" t="s">
        <v>59</v>
      </c>
      <c r="C10" s="112"/>
      <c r="D10" s="112"/>
      <c r="E10" s="112"/>
      <c r="F10" s="112"/>
      <c r="G10" s="112"/>
      <c r="H10" s="115">
        <v>0</v>
      </c>
      <c r="I10" s="113">
        <v>113.98196932700002</v>
      </c>
      <c r="J10" s="115">
        <v>1</v>
      </c>
      <c r="K10" s="115">
        <v>3.3513106440653115E-5</v>
      </c>
      <c r="AA10" s="1"/>
    </row>
    <row r="11" spans="2:27" ht="21" customHeight="1">
      <c r="B11" s="116" t="s">
        <v>202</v>
      </c>
      <c r="C11" s="112"/>
      <c r="D11" s="112"/>
      <c r="E11" s="112"/>
      <c r="F11" s="112"/>
      <c r="G11" s="112"/>
      <c r="H11" s="115">
        <v>0</v>
      </c>
      <c r="I11" s="113">
        <v>113.98196932700002</v>
      </c>
      <c r="J11" s="115">
        <v>1</v>
      </c>
      <c r="K11" s="115">
        <v>3.3513106440653115E-5</v>
      </c>
    </row>
    <row r="12" spans="2:27">
      <c r="B12" s="80" t="s">
        <v>2218</v>
      </c>
      <c r="C12" s="81" t="s">
        <v>2219</v>
      </c>
      <c r="D12" s="81" t="s">
        <v>674</v>
      </c>
      <c r="E12" s="81" t="s">
        <v>319</v>
      </c>
      <c r="F12" s="95">
        <v>0</v>
      </c>
      <c r="G12" s="94" t="s">
        <v>136</v>
      </c>
      <c r="H12" s="92">
        <v>0</v>
      </c>
      <c r="I12" s="91">
        <v>113.98196932700002</v>
      </c>
      <c r="J12" s="92">
        <v>1</v>
      </c>
      <c r="K12" s="150">
        <v>3.3513106440653115E-5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4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4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1"/>
      <c r="C113" s="152"/>
      <c r="D113" s="159"/>
      <c r="E113" s="159"/>
      <c r="F113" s="159"/>
      <c r="G113" s="159"/>
      <c r="H113" s="159"/>
      <c r="I113" s="152"/>
      <c r="J113" s="152"/>
      <c r="K113" s="152"/>
    </row>
    <row r="114" spans="2:11">
      <c r="B114" s="151"/>
      <c r="C114" s="152"/>
      <c r="D114" s="159"/>
      <c r="E114" s="159"/>
      <c r="F114" s="159"/>
      <c r="G114" s="159"/>
      <c r="H114" s="159"/>
      <c r="I114" s="152"/>
      <c r="J114" s="152"/>
      <c r="K114" s="152"/>
    </row>
    <row r="115" spans="2:11">
      <c r="B115" s="151"/>
      <c r="C115" s="152"/>
      <c r="D115" s="159"/>
      <c r="E115" s="159"/>
      <c r="F115" s="159"/>
      <c r="G115" s="159"/>
      <c r="H115" s="159"/>
      <c r="I115" s="152"/>
      <c r="J115" s="152"/>
      <c r="K115" s="152"/>
    </row>
    <row r="116" spans="2:11">
      <c r="B116" s="151"/>
      <c r="C116" s="152"/>
      <c r="D116" s="159"/>
      <c r="E116" s="159"/>
      <c r="F116" s="159"/>
      <c r="G116" s="159"/>
      <c r="H116" s="159"/>
      <c r="I116" s="152"/>
      <c r="J116" s="152"/>
      <c r="K116" s="152"/>
    </row>
    <row r="117" spans="2:11">
      <c r="B117" s="151"/>
      <c r="C117" s="152"/>
      <c r="D117" s="159"/>
      <c r="E117" s="159"/>
      <c r="F117" s="159"/>
      <c r="G117" s="159"/>
      <c r="H117" s="159"/>
      <c r="I117" s="152"/>
      <c r="J117" s="152"/>
      <c r="K117" s="152"/>
    </row>
    <row r="118" spans="2:11">
      <c r="B118" s="151"/>
      <c r="C118" s="152"/>
      <c r="D118" s="159"/>
      <c r="E118" s="159"/>
      <c r="F118" s="159"/>
      <c r="G118" s="159"/>
      <c r="H118" s="159"/>
      <c r="I118" s="152"/>
      <c r="J118" s="152"/>
      <c r="K118" s="152"/>
    </row>
    <row r="119" spans="2:11">
      <c r="B119" s="151"/>
      <c r="C119" s="152"/>
      <c r="D119" s="159"/>
      <c r="E119" s="159"/>
      <c r="F119" s="159"/>
      <c r="G119" s="159"/>
      <c r="H119" s="159"/>
      <c r="I119" s="152"/>
      <c r="J119" s="152"/>
      <c r="K119" s="152"/>
    </row>
    <row r="120" spans="2:11">
      <c r="B120" s="151"/>
      <c r="C120" s="152"/>
      <c r="D120" s="159"/>
      <c r="E120" s="159"/>
      <c r="F120" s="159"/>
      <c r="G120" s="159"/>
      <c r="H120" s="159"/>
      <c r="I120" s="152"/>
      <c r="J120" s="152"/>
      <c r="K120" s="152"/>
    </row>
    <row r="121" spans="2:11">
      <c r="B121" s="151"/>
      <c r="C121" s="152"/>
      <c r="D121" s="159"/>
      <c r="E121" s="159"/>
      <c r="F121" s="159"/>
      <c r="G121" s="159"/>
      <c r="H121" s="159"/>
      <c r="I121" s="152"/>
      <c r="J121" s="152"/>
      <c r="K121" s="152"/>
    </row>
    <row r="122" spans="2:11">
      <c r="B122" s="151"/>
      <c r="C122" s="152"/>
      <c r="D122" s="159"/>
      <c r="E122" s="159"/>
      <c r="F122" s="159"/>
      <c r="G122" s="159"/>
      <c r="H122" s="159"/>
      <c r="I122" s="152"/>
      <c r="J122" s="152"/>
      <c r="K122" s="152"/>
    </row>
    <row r="123" spans="2:11">
      <c r="B123" s="151"/>
      <c r="C123" s="152"/>
      <c r="D123" s="159"/>
      <c r="E123" s="159"/>
      <c r="F123" s="159"/>
      <c r="G123" s="159"/>
      <c r="H123" s="159"/>
      <c r="I123" s="152"/>
      <c r="J123" s="152"/>
      <c r="K123" s="152"/>
    </row>
    <row r="124" spans="2:11">
      <c r="B124" s="151"/>
      <c r="C124" s="152"/>
      <c r="D124" s="159"/>
      <c r="E124" s="159"/>
      <c r="F124" s="159"/>
      <c r="G124" s="159"/>
      <c r="H124" s="159"/>
      <c r="I124" s="152"/>
      <c r="J124" s="152"/>
      <c r="K124" s="152"/>
    </row>
    <row r="125" spans="2:11">
      <c r="B125" s="151"/>
      <c r="C125" s="152"/>
      <c r="D125" s="159"/>
      <c r="E125" s="159"/>
      <c r="F125" s="159"/>
      <c r="G125" s="159"/>
      <c r="H125" s="159"/>
      <c r="I125" s="152"/>
      <c r="J125" s="152"/>
      <c r="K125" s="152"/>
    </row>
    <row r="126" spans="2:11">
      <c r="B126" s="151"/>
      <c r="C126" s="152"/>
      <c r="D126" s="159"/>
      <c r="E126" s="159"/>
      <c r="F126" s="159"/>
      <c r="G126" s="159"/>
      <c r="H126" s="159"/>
      <c r="I126" s="152"/>
      <c r="J126" s="152"/>
      <c r="K126" s="152"/>
    </row>
    <row r="127" spans="2:11">
      <c r="B127" s="151"/>
      <c r="C127" s="152"/>
      <c r="D127" s="159"/>
      <c r="E127" s="159"/>
      <c r="F127" s="159"/>
      <c r="G127" s="159"/>
      <c r="H127" s="159"/>
      <c r="I127" s="152"/>
      <c r="J127" s="152"/>
      <c r="K127" s="152"/>
    </row>
    <row r="128" spans="2:11">
      <c r="B128" s="151"/>
      <c r="C128" s="152"/>
      <c r="D128" s="159"/>
      <c r="E128" s="159"/>
      <c r="F128" s="159"/>
      <c r="G128" s="159"/>
      <c r="H128" s="159"/>
      <c r="I128" s="152"/>
      <c r="J128" s="152"/>
      <c r="K128" s="152"/>
    </row>
    <row r="129" spans="2:11">
      <c r="B129" s="151"/>
      <c r="C129" s="152"/>
      <c r="D129" s="159"/>
      <c r="E129" s="159"/>
      <c r="F129" s="159"/>
      <c r="G129" s="159"/>
      <c r="H129" s="159"/>
      <c r="I129" s="152"/>
      <c r="J129" s="152"/>
      <c r="K129" s="152"/>
    </row>
    <row r="130" spans="2:11">
      <c r="B130" s="151"/>
      <c r="C130" s="152"/>
      <c r="D130" s="159"/>
      <c r="E130" s="159"/>
      <c r="F130" s="159"/>
      <c r="G130" s="159"/>
      <c r="H130" s="159"/>
      <c r="I130" s="152"/>
      <c r="J130" s="152"/>
      <c r="K130" s="152"/>
    </row>
    <row r="131" spans="2:11">
      <c r="B131" s="151"/>
      <c r="C131" s="152"/>
      <c r="D131" s="159"/>
      <c r="E131" s="159"/>
      <c r="F131" s="159"/>
      <c r="G131" s="159"/>
      <c r="H131" s="159"/>
      <c r="I131" s="152"/>
      <c r="J131" s="152"/>
      <c r="K131" s="152"/>
    </row>
    <row r="132" spans="2:11">
      <c r="B132" s="151"/>
      <c r="C132" s="152"/>
      <c r="D132" s="159"/>
      <c r="E132" s="159"/>
      <c r="F132" s="159"/>
      <c r="G132" s="159"/>
      <c r="H132" s="159"/>
      <c r="I132" s="152"/>
      <c r="J132" s="152"/>
      <c r="K132" s="152"/>
    </row>
    <row r="133" spans="2:11">
      <c r="B133" s="151"/>
      <c r="C133" s="152"/>
      <c r="D133" s="159"/>
      <c r="E133" s="159"/>
      <c r="F133" s="159"/>
      <c r="G133" s="159"/>
      <c r="H133" s="159"/>
      <c r="I133" s="152"/>
      <c r="J133" s="152"/>
      <c r="K133" s="152"/>
    </row>
    <row r="134" spans="2:11">
      <c r="B134" s="151"/>
      <c r="C134" s="152"/>
      <c r="D134" s="159"/>
      <c r="E134" s="159"/>
      <c r="F134" s="159"/>
      <c r="G134" s="159"/>
      <c r="H134" s="159"/>
      <c r="I134" s="152"/>
      <c r="J134" s="152"/>
      <c r="K134" s="152"/>
    </row>
    <row r="135" spans="2:11">
      <c r="B135" s="151"/>
      <c r="C135" s="152"/>
      <c r="D135" s="159"/>
      <c r="E135" s="159"/>
      <c r="F135" s="159"/>
      <c r="G135" s="159"/>
      <c r="H135" s="159"/>
      <c r="I135" s="152"/>
      <c r="J135" s="152"/>
      <c r="K135" s="152"/>
    </row>
    <row r="136" spans="2:11">
      <c r="B136" s="151"/>
      <c r="C136" s="152"/>
      <c r="D136" s="159"/>
      <c r="E136" s="159"/>
      <c r="F136" s="159"/>
      <c r="G136" s="159"/>
      <c r="H136" s="159"/>
      <c r="I136" s="152"/>
      <c r="J136" s="152"/>
      <c r="K136" s="152"/>
    </row>
    <row r="137" spans="2:11">
      <c r="B137" s="151"/>
      <c r="C137" s="152"/>
      <c r="D137" s="159"/>
      <c r="E137" s="159"/>
      <c r="F137" s="159"/>
      <c r="G137" s="159"/>
      <c r="H137" s="159"/>
      <c r="I137" s="152"/>
      <c r="J137" s="152"/>
      <c r="K137" s="152"/>
    </row>
    <row r="138" spans="2:11">
      <c r="B138" s="151"/>
      <c r="C138" s="152"/>
      <c r="D138" s="159"/>
      <c r="E138" s="159"/>
      <c r="F138" s="159"/>
      <c r="G138" s="159"/>
      <c r="H138" s="159"/>
      <c r="I138" s="152"/>
      <c r="J138" s="152"/>
      <c r="K138" s="152"/>
    </row>
    <row r="139" spans="2:11">
      <c r="B139" s="151"/>
      <c r="C139" s="152"/>
      <c r="D139" s="159"/>
      <c r="E139" s="159"/>
      <c r="F139" s="159"/>
      <c r="G139" s="159"/>
      <c r="H139" s="159"/>
      <c r="I139" s="152"/>
      <c r="J139" s="152"/>
      <c r="K139" s="152"/>
    </row>
    <row r="140" spans="2:11">
      <c r="B140" s="151"/>
      <c r="C140" s="152"/>
      <c r="D140" s="159"/>
      <c r="E140" s="159"/>
      <c r="F140" s="159"/>
      <c r="G140" s="159"/>
      <c r="H140" s="159"/>
      <c r="I140" s="152"/>
      <c r="J140" s="152"/>
      <c r="K140" s="152"/>
    </row>
    <row r="141" spans="2:11">
      <c r="B141" s="151"/>
      <c r="C141" s="152"/>
      <c r="D141" s="159"/>
      <c r="E141" s="159"/>
      <c r="F141" s="159"/>
      <c r="G141" s="159"/>
      <c r="H141" s="159"/>
      <c r="I141" s="152"/>
      <c r="J141" s="152"/>
      <c r="K141" s="152"/>
    </row>
    <row r="142" spans="2:11">
      <c r="B142" s="151"/>
      <c r="C142" s="152"/>
      <c r="D142" s="159"/>
      <c r="E142" s="159"/>
      <c r="F142" s="159"/>
      <c r="G142" s="159"/>
      <c r="H142" s="159"/>
      <c r="I142" s="152"/>
      <c r="J142" s="152"/>
      <c r="K142" s="152"/>
    </row>
    <row r="143" spans="2:11">
      <c r="B143" s="151"/>
      <c r="C143" s="152"/>
      <c r="D143" s="159"/>
      <c r="E143" s="159"/>
      <c r="F143" s="159"/>
      <c r="G143" s="159"/>
      <c r="H143" s="159"/>
      <c r="I143" s="152"/>
      <c r="J143" s="152"/>
      <c r="K143" s="152"/>
    </row>
    <row r="144" spans="2:11">
      <c r="B144" s="151"/>
      <c r="C144" s="152"/>
      <c r="D144" s="159"/>
      <c r="E144" s="159"/>
      <c r="F144" s="159"/>
      <c r="G144" s="159"/>
      <c r="H144" s="159"/>
      <c r="I144" s="152"/>
      <c r="J144" s="152"/>
      <c r="K144" s="152"/>
    </row>
    <row r="145" spans="2:11">
      <c r="B145" s="151"/>
      <c r="C145" s="152"/>
      <c r="D145" s="159"/>
      <c r="E145" s="159"/>
      <c r="F145" s="159"/>
      <c r="G145" s="159"/>
      <c r="H145" s="159"/>
      <c r="I145" s="152"/>
      <c r="J145" s="152"/>
      <c r="K145" s="152"/>
    </row>
    <row r="146" spans="2:11">
      <c r="B146" s="151"/>
      <c r="C146" s="152"/>
      <c r="D146" s="159"/>
      <c r="E146" s="159"/>
      <c r="F146" s="159"/>
      <c r="G146" s="159"/>
      <c r="H146" s="159"/>
      <c r="I146" s="152"/>
      <c r="J146" s="152"/>
      <c r="K146" s="152"/>
    </row>
    <row r="147" spans="2:11">
      <c r="B147" s="151"/>
      <c r="C147" s="152"/>
      <c r="D147" s="159"/>
      <c r="E147" s="159"/>
      <c r="F147" s="159"/>
      <c r="G147" s="159"/>
      <c r="H147" s="159"/>
      <c r="I147" s="152"/>
      <c r="J147" s="152"/>
      <c r="K147" s="152"/>
    </row>
    <row r="148" spans="2:11">
      <c r="B148" s="151"/>
      <c r="C148" s="152"/>
      <c r="D148" s="159"/>
      <c r="E148" s="159"/>
      <c r="F148" s="159"/>
      <c r="G148" s="159"/>
      <c r="H148" s="159"/>
      <c r="I148" s="152"/>
      <c r="J148" s="152"/>
      <c r="K148" s="152"/>
    </row>
    <row r="149" spans="2:11">
      <c r="B149" s="151"/>
      <c r="C149" s="152"/>
      <c r="D149" s="159"/>
      <c r="E149" s="159"/>
      <c r="F149" s="159"/>
      <c r="G149" s="159"/>
      <c r="H149" s="159"/>
      <c r="I149" s="152"/>
      <c r="J149" s="152"/>
      <c r="K149" s="152"/>
    </row>
    <row r="150" spans="2:11">
      <c r="B150" s="151"/>
      <c r="C150" s="152"/>
      <c r="D150" s="159"/>
      <c r="E150" s="159"/>
      <c r="F150" s="159"/>
      <c r="G150" s="159"/>
      <c r="H150" s="159"/>
      <c r="I150" s="152"/>
      <c r="J150" s="152"/>
      <c r="K150" s="152"/>
    </row>
    <row r="151" spans="2:11">
      <c r="B151" s="151"/>
      <c r="C151" s="152"/>
      <c r="D151" s="159"/>
      <c r="E151" s="159"/>
      <c r="F151" s="159"/>
      <c r="G151" s="159"/>
      <c r="H151" s="159"/>
      <c r="I151" s="152"/>
      <c r="J151" s="152"/>
      <c r="K151" s="152"/>
    </row>
    <row r="152" spans="2:11">
      <c r="B152" s="151"/>
      <c r="C152" s="152"/>
      <c r="D152" s="159"/>
      <c r="E152" s="159"/>
      <c r="F152" s="159"/>
      <c r="G152" s="159"/>
      <c r="H152" s="159"/>
      <c r="I152" s="152"/>
      <c r="J152" s="152"/>
      <c r="K152" s="152"/>
    </row>
    <row r="153" spans="2:11">
      <c r="B153" s="151"/>
      <c r="C153" s="152"/>
      <c r="D153" s="159"/>
      <c r="E153" s="159"/>
      <c r="F153" s="159"/>
      <c r="G153" s="159"/>
      <c r="H153" s="159"/>
      <c r="I153" s="152"/>
      <c r="J153" s="152"/>
      <c r="K153" s="152"/>
    </row>
    <row r="154" spans="2:11">
      <c r="B154" s="151"/>
      <c r="C154" s="152"/>
      <c r="D154" s="159"/>
      <c r="E154" s="159"/>
      <c r="F154" s="159"/>
      <c r="G154" s="159"/>
      <c r="H154" s="159"/>
      <c r="I154" s="152"/>
      <c r="J154" s="152"/>
      <c r="K154" s="152"/>
    </row>
    <row r="155" spans="2:11">
      <c r="B155" s="151"/>
      <c r="C155" s="152"/>
      <c r="D155" s="159"/>
      <c r="E155" s="159"/>
      <c r="F155" s="159"/>
      <c r="G155" s="159"/>
      <c r="H155" s="159"/>
      <c r="I155" s="152"/>
      <c r="J155" s="152"/>
      <c r="K155" s="152"/>
    </row>
    <row r="156" spans="2:11">
      <c r="B156" s="151"/>
      <c r="C156" s="152"/>
      <c r="D156" s="159"/>
      <c r="E156" s="159"/>
      <c r="F156" s="159"/>
      <c r="G156" s="159"/>
      <c r="H156" s="159"/>
      <c r="I156" s="152"/>
      <c r="J156" s="152"/>
      <c r="K156" s="152"/>
    </row>
    <row r="157" spans="2:11">
      <c r="B157" s="151"/>
      <c r="C157" s="152"/>
      <c r="D157" s="159"/>
      <c r="E157" s="159"/>
      <c r="F157" s="159"/>
      <c r="G157" s="159"/>
      <c r="H157" s="159"/>
      <c r="I157" s="152"/>
      <c r="J157" s="152"/>
      <c r="K157" s="152"/>
    </row>
    <row r="158" spans="2:11">
      <c r="B158" s="151"/>
      <c r="C158" s="152"/>
      <c r="D158" s="159"/>
      <c r="E158" s="159"/>
      <c r="F158" s="159"/>
      <c r="G158" s="159"/>
      <c r="H158" s="159"/>
      <c r="I158" s="152"/>
      <c r="J158" s="152"/>
      <c r="K158" s="152"/>
    </row>
    <row r="159" spans="2:11">
      <c r="B159" s="151"/>
      <c r="C159" s="152"/>
      <c r="D159" s="159"/>
      <c r="E159" s="159"/>
      <c r="F159" s="159"/>
      <c r="G159" s="159"/>
      <c r="H159" s="159"/>
      <c r="I159" s="152"/>
      <c r="J159" s="152"/>
      <c r="K159" s="152"/>
    </row>
    <row r="160" spans="2:11">
      <c r="B160" s="151"/>
      <c r="C160" s="152"/>
      <c r="D160" s="159"/>
      <c r="E160" s="159"/>
      <c r="F160" s="159"/>
      <c r="G160" s="159"/>
      <c r="H160" s="159"/>
      <c r="I160" s="152"/>
      <c r="J160" s="152"/>
      <c r="K160" s="152"/>
    </row>
    <row r="161" spans="2:11">
      <c r="B161" s="151"/>
      <c r="C161" s="152"/>
      <c r="D161" s="159"/>
      <c r="E161" s="159"/>
      <c r="F161" s="159"/>
      <c r="G161" s="159"/>
      <c r="H161" s="159"/>
      <c r="I161" s="152"/>
      <c r="J161" s="152"/>
      <c r="K161" s="152"/>
    </row>
    <row r="162" spans="2:11">
      <c r="B162" s="151"/>
      <c r="C162" s="152"/>
      <c r="D162" s="159"/>
      <c r="E162" s="159"/>
      <c r="F162" s="159"/>
      <c r="G162" s="159"/>
      <c r="H162" s="159"/>
      <c r="I162" s="152"/>
      <c r="J162" s="152"/>
      <c r="K162" s="152"/>
    </row>
    <row r="163" spans="2:11">
      <c r="B163" s="151"/>
      <c r="C163" s="152"/>
      <c r="D163" s="159"/>
      <c r="E163" s="159"/>
      <c r="F163" s="159"/>
      <c r="G163" s="159"/>
      <c r="H163" s="159"/>
      <c r="I163" s="152"/>
      <c r="J163" s="152"/>
      <c r="K163" s="152"/>
    </row>
    <row r="164" spans="2:11">
      <c r="B164" s="151"/>
      <c r="C164" s="152"/>
      <c r="D164" s="159"/>
      <c r="E164" s="159"/>
      <c r="F164" s="159"/>
      <c r="G164" s="159"/>
      <c r="H164" s="159"/>
      <c r="I164" s="152"/>
      <c r="J164" s="152"/>
      <c r="K164" s="152"/>
    </row>
    <row r="165" spans="2:11">
      <c r="B165" s="151"/>
      <c r="C165" s="152"/>
      <c r="D165" s="159"/>
      <c r="E165" s="159"/>
      <c r="F165" s="159"/>
      <c r="G165" s="159"/>
      <c r="H165" s="159"/>
      <c r="I165" s="152"/>
      <c r="J165" s="152"/>
      <c r="K165" s="152"/>
    </row>
    <row r="166" spans="2:11">
      <c r="B166" s="151"/>
      <c r="C166" s="152"/>
      <c r="D166" s="159"/>
      <c r="E166" s="159"/>
      <c r="F166" s="159"/>
      <c r="G166" s="159"/>
      <c r="H166" s="159"/>
      <c r="I166" s="152"/>
      <c r="J166" s="152"/>
      <c r="K166" s="152"/>
    </row>
    <row r="167" spans="2:11">
      <c r="B167" s="151"/>
      <c r="C167" s="152"/>
      <c r="D167" s="159"/>
      <c r="E167" s="159"/>
      <c r="F167" s="159"/>
      <c r="G167" s="159"/>
      <c r="H167" s="159"/>
      <c r="I167" s="152"/>
      <c r="J167" s="152"/>
      <c r="K167" s="152"/>
    </row>
    <row r="168" spans="2:11">
      <c r="B168" s="151"/>
      <c r="C168" s="152"/>
      <c r="D168" s="159"/>
      <c r="E168" s="159"/>
      <c r="F168" s="159"/>
      <c r="G168" s="159"/>
      <c r="H168" s="159"/>
      <c r="I168" s="152"/>
      <c r="J168" s="152"/>
      <c r="K168" s="152"/>
    </row>
    <row r="169" spans="2:11">
      <c r="B169" s="151"/>
      <c r="C169" s="152"/>
      <c r="D169" s="159"/>
      <c r="E169" s="159"/>
      <c r="F169" s="159"/>
      <c r="G169" s="159"/>
      <c r="H169" s="159"/>
      <c r="I169" s="152"/>
      <c r="J169" s="152"/>
      <c r="K169" s="152"/>
    </row>
    <row r="170" spans="2:11">
      <c r="B170" s="151"/>
      <c r="C170" s="152"/>
      <c r="D170" s="159"/>
      <c r="E170" s="159"/>
      <c r="F170" s="159"/>
      <c r="G170" s="159"/>
      <c r="H170" s="159"/>
      <c r="I170" s="152"/>
      <c r="J170" s="152"/>
      <c r="K170" s="152"/>
    </row>
    <row r="171" spans="2:11">
      <c r="B171" s="151"/>
      <c r="C171" s="152"/>
      <c r="D171" s="159"/>
      <c r="E171" s="159"/>
      <c r="F171" s="159"/>
      <c r="G171" s="159"/>
      <c r="H171" s="159"/>
      <c r="I171" s="152"/>
      <c r="J171" s="152"/>
      <c r="K171" s="152"/>
    </row>
    <row r="172" spans="2:11">
      <c r="B172" s="151"/>
      <c r="C172" s="152"/>
      <c r="D172" s="159"/>
      <c r="E172" s="159"/>
      <c r="F172" s="159"/>
      <c r="G172" s="159"/>
      <c r="H172" s="159"/>
      <c r="I172" s="152"/>
      <c r="J172" s="152"/>
      <c r="K172" s="152"/>
    </row>
    <row r="173" spans="2:11">
      <c r="B173" s="151"/>
      <c r="C173" s="152"/>
      <c r="D173" s="159"/>
      <c r="E173" s="159"/>
      <c r="F173" s="159"/>
      <c r="G173" s="159"/>
      <c r="H173" s="159"/>
      <c r="I173" s="152"/>
      <c r="J173" s="152"/>
      <c r="K173" s="152"/>
    </row>
    <row r="174" spans="2:11">
      <c r="B174" s="151"/>
      <c r="C174" s="152"/>
      <c r="D174" s="159"/>
      <c r="E174" s="159"/>
      <c r="F174" s="159"/>
      <c r="G174" s="159"/>
      <c r="H174" s="159"/>
      <c r="I174" s="152"/>
      <c r="J174" s="152"/>
      <c r="K174" s="152"/>
    </row>
    <row r="175" spans="2:11">
      <c r="B175" s="151"/>
      <c r="C175" s="152"/>
      <c r="D175" s="159"/>
      <c r="E175" s="159"/>
      <c r="F175" s="159"/>
      <c r="G175" s="159"/>
      <c r="H175" s="159"/>
      <c r="I175" s="152"/>
      <c r="J175" s="152"/>
      <c r="K175" s="152"/>
    </row>
    <row r="176" spans="2:11">
      <c r="B176" s="151"/>
      <c r="C176" s="152"/>
      <c r="D176" s="159"/>
      <c r="E176" s="159"/>
      <c r="F176" s="159"/>
      <c r="G176" s="159"/>
      <c r="H176" s="159"/>
      <c r="I176" s="152"/>
      <c r="J176" s="152"/>
      <c r="K176" s="152"/>
    </row>
    <row r="177" spans="2:11">
      <c r="B177" s="151"/>
      <c r="C177" s="152"/>
      <c r="D177" s="159"/>
      <c r="E177" s="159"/>
      <c r="F177" s="159"/>
      <c r="G177" s="159"/>
      <c r="H177" s="159"/>
      <c r="I177" s="152"/>
      <c r="J177" s="152"/>
      <c r="K177" s="152"/>
    </row>
    <row r="178" spans="2:11">
      <c r="B178" s="151"/>
      <c r="C178" s="152"/>
      <c r="D178" s="159"/>
      <c r="E178" s="159"/>
      <c r="F178" s="159"/>
      <c r="G178" s="159"/>
      <c r="H178" s="159"/>
      <c r="I178" s="152"/>
      <c r="J178" s="152"/>
      <c r="K178" s="152"/>
    </row>
    <row r="179" spans="2:11">
      <c r="B179" s="151"/>
      <c r="C179" s="152"/>
      <c r="D179" s="159"/>
      <c r="E179" s="159"/>
      <c r="F179" s="159"/>
      <c r="G179" s="159"/>
      <c r="H179" s="159"/>
      <c r="I179" s="152"/>
      <c r="J179" s="152"/>
      <c r="K179" s="152"/>
    </row>
    <row r="180" spans="2:11">
      <c r="B180" s="151"/>
      <c r="C180" s="152"/>
      <c r="D180" s="159"/>
      <c r="E180" s="159"/>
      <c r="F180" s="159"/>
      <c r="G180" s="159"/>
      <c r="H180" s="159"/>
      <c r="I180" s="152"/>
      <c r="J180" s="152"/>
      <c r="K180" s="152"/>
    </row>
    <row r="181" spans="2:11">
      <c r="B181" s="151"/>
      <c r="C181" s="152"/>
      <c r="D181" s="159"/>
      <c r="E181" s="159"/>
      <c r="F181" s="159"/>
      <c r="G181" s="159"/>
      <c r="H181" s="159"/>
      <c r="I181" s="152"/>
      <c r="J181" s="152"/>
      <c r="K181" s="152"/>
    </row>
    <row r="182" spans="2:11">
      <c r="B182" s="151"/>
      <c r="C182" s="152"/>
      <c r="D182" s="159"/>
      <c r="E182" s="159"/>
      <c r="F182" s="159"/>
      <c r="G182" s="159"/>
      <c r="H182" s="159"/>
      <c r="I182" s="152"/>
      <c r="J182" s="152"/>
      <c r="K182" s="152"/>
    </row>
    <row r="183" spans="2:11">
      <c r="B183" s="151"/>
      <c r="C183" s="152"/>
      <c r="D183" s="159"/>
      <c r="E183" s="159"/>
      <c r="F183" s="159"/>
      <c r="G183" s="159"/>
      <c r="H183" s="159"/>
      <c r="I183" s="152"/>
      <c r="J183" s="152"/>
      <c r="K183" s="152"/>
    </row>
    <row r="184" spans="2:11">
      <c r="B184" s="151"/>
      <c r="C184" s="152"/>
      <c r="D184" s="159"/>
      <c r="E184" s="159"/>
      <c r="F184" s="159"/>
      <c r="G184" s="159"/>
      <c r="H184" s="159"/>
      <c r="I184" s="152"/>
      <c r="J184" s="152"/>
      <c r="K184" s="152"/>
    </row>
    <row r="185" spans="2:11">
      <c r="B185" s="151"/>
      <c r="C185" s="152"/>
      <c r="D185" s="159"/>
      <c r="E185" s="159"/>
      <c r="F185" s="159"/>
      <c r="G185" s="159"/>
      <c r="H185" s="159"/>
      <c r="I185" s="152"/>
      <c r="J185" s="152"/>
      <c r="K185" s="152"/>
    </row>
    <row r="186" spans="2:11">
      <c r="B186" s="151"/>
      <c r="C186" s="152"/>
      <c r="D186" s="159"/>
      <c r="E186" s="159"/>
      <c r="F186" s="159"/>
      <c r="G186" s="159"/>
      <c r="H186" s="159"/>
      <c r="I186" s="152"/>
      <c r="J186" s="152"/>
      <c r="K186" s="152"/>
    </row>
    <row r="187" spans="2:11">
      <c r="B187" s="151"/>
      <c r="C187" s="152"/>
      <c r="D187" s="159"/>
      <c r="E187" s="159"/>
      <c r="F187" s="159"/>
      <c r="G187" s="159"/>
      <c r="H187" s="159"/>
      <c r="I187" s="152"/>
      <c r="J187" s="152"/>
      <c r="K187" s="152"/>
    </row>
    <row r="188" spans="2:11">
      <c r="B188" s="151"/>
      <c r="C188" s="152"/>
      <c r="D188" s="159"/>
      <c r="E188" s="159"/>
      <c r="F188" s="159"/>
      <c r="G188" s="159"/>
      <c r="H188" s="159"/>
      <c r="I188" s="152"/>
      <c r="J188" s="152"/>
      <c r="K188" s="152"/>
    </row>
    <row r="189" spans="2:11">
      <c r="B189" s="151"/>
      <c r="C189" s="152"/>
      <c r="D189" s="159"/>
      <c r="E189" s="159"/>
      <c r="F189" s="159"/>
      <c r="G189" s="159"/>
      <c r="H189" s="159"/>
      <c r="I189" s="152"/>
      <c r="J189" s="152"/>
      <c r="K189" s="152"/>
    </row>
    <row r="190" spans="2:11">
      <c r="B190" s="151"/>
      <c r="C190" s="152"/>
      <c r="D190" s="159"/>
      <c r="E190" s="159"/>
      <c r="F190" s="159"/>
      <c r="G190" s="159"/>
      <c r="H190" s="159"/>
      <c r="I190" s="152"/>
      <c r="J190" s="152"/>
      <c r="K190" s="152"/>
    </row>
    <row r="191" spans="2:11">
      <c r="B191" s="151"/>
      <c r="C191" s="152"/>
      <c r="D191" s="159"/>
      <c r="E191" s="159"/>
      <c r="F191" s="159"/>
      <c r="G191" s="159"/>
      <c r="H191" s="159"/>
      <c r="I191" s="152"/>
      <c r="J191" s="152"/>
      <c r="K191" s="152"/>
    </row>
    <row r="192" spans="2:11">
      <c r="B192" s="151"/>
      <c r="C192" s="152"/>
      <c r="D192" s="159"/>
      <c r="E192" s="159"/>
      <c r="F192" s="159"/>
      <c r="G192" s="159"/>
      <c r="H192" s="159"/>
      <c r="I192" s="152"/>
      <c r="J192" s="152"/>
      <c r="K192" s="152"/>
    </row>
    <row r="193" spans="2:11">
      <c r="B193" s="151"/>
      <c r="C193" s="152"/>
      <c r="D193" s="159"/>
      <c r="E193" s="159"/>
      <c r="F193" s="159"/>
      <c r="G193" s="159"/>
      <c r="H193" s="159"/>
      <c r="I193" s="152"/>
      <c r="J193" s="152"/>
      <c r="K193" s="152"/>
    </row>
    <row r="194" spans="2:11">
      <c r="B194" s="151"/>
      <c r="C194" s="152"/>
      <c r="D194" s="159"/>
      <c r="E194" s="159"/>
      <c r="F194" s="159"/>
      <c r="G194" s="159"/>
      <c r="H194" s="159"/>
      <c r="I194" s="152"/>
      <c r="J194" s="152"/>
      <c r="K194" s="152"/>
    </row>
    <row r="195" spans="2:11">
      <c r="B195" s="151"/>
      <c r="C195" s="152"/>
      <c r="D195" s="159"/>
      <c r="E195" s="159"/>
      <c r="F195" s="159"/>
      <c r="G195" s="159"/>
      <c r="H195" s="159"/>
      <c r="I195" s="152"/>
      <c r="J195" s="152"/>
      <c r="K195" s="152"/>
    </row>
    <row r="196" spans="2:11">
      <c r="B196" s="151"/>
      <c r="C196" s="152"/>
      <c r="D196" s="159"/>
      <c r="E196" s="159"/>
      <c r="F196" s="159"/>
      <c r="G196" s="159"/>
      <c r="H196" s="159"/>
      <c r="I196" s="152"/>
      <c r="J196" s="152"/>
      <c r="K196" s="152"/>
    </row>
    <row r="197" spans="2:11">
      <c r="B197" s="151"/>
      <c r="C197" s="152"/>
      <c r="D197" s="159"/>
      <c r="E197" s="159"/>
      <c r="F197" s="159"/>
      <c r="G197" s="159"/>
      <c r="H197" s="159"/>
      <c r="I197" s="152"/>
      <c r="J197" s="152"/>
      <c r="K197" s="152"/>
    </row>
    <row r="198" spans="2:11">
      <c r="B198" s="151"/>
      <c r="C198" s="152"/>
      <c r="D198" s="159"/>
      <c r="E198" s="159"/>
      <c r="F198" s="159"/>
      <c r="G198" s="159"/>
      <c r="H198" s="159"/>
      <c r="I198" s="152"/>
      <c r="J198" s="152"/>
      <c r="K198" s="152"/>
    </row>
    <row r="199" spans="2:11">
      <c r="B199" s="151"/>
      <c r="C199" s="152"/>
      <c r="D199" s="159"/>
      <c r="E199" s="159"/>
      <c r="F199" s="159"/>
      <c r="G199" s="159"/>
      <c r="H199" s="159"/>
      <c r="I199" s="152"/>
      <c r="J199" s="152"/>
      <c r="K199" s="152"/>
    </row>
    <row r="200" spans="2:11">
      <c r="B200" s="151"/>
      <c r="C200" s="152"/>
      <c r="D200" s="159"/>
      <c r="E200" s="159"/>
      <c r="F200" s="159"/>
      <c r="G200" s="159"/>
      <c r="H200" s="159"/>
      <c r="I200" s="152"/>
      <c r="J200" s="152"/>
      <c r="K200" s="152"/>
    </row>
    <row r="201" spans="2:11">
      <c r="B201" s="151"/>
      <c r="C201" s="152"/>
      <c r="D201" s="159"/>
      <c r="E201" s="159"/>
      <c r="F201" s="159"/>
      <c r="G201" s="159"/>
      <c r="H201" s="159"/>
      <c r="I201" s="152"/>
      <c r="J201" s="152"/>
      <c r="K201" s="152"/>
    </row>
    <row r="202" spans="2:11">
      <c r="B202" s="151"/>
      <c r="C202" s="152"/>
      <c r="D202" s="159"/>
      <c r="E202" s="159"/>
      <c r="F202" s="159"/>
      <c r="G202" s="159"/>
      <c r="H202" s="159"/>
      <c r="I202" s="152"/>
      <c r="J202" s="152"/>
      <c r="K202" s="152"/>
    </row>
    <row r="203" spans="2:11">
      <c r="B203" s="151"/>
      <c r="C203" s="152"/>
      <c r="D203" s="159"/>
      <c r="E203" s="159"/>
      <c r="F203" s="159"/>
      <c r="G203" s="159"/>
      <c r="H203" s="159"/>
      <c r="I203" s="152"/>
      <c r="J203" s="152"/>
      <c r="K203" s="152"/>
    </row>
    <row r="204" spans="2:11">
      <c r="B204" s="151"/>
      <c r="C204" s="152"/>
      <c r="D204" s="159"/>
      <c r="E204" s="159"/>
      <c r="F204" s="159"/>
      <c r="G204" s="159"/>
      <c r="H204" s="159"/>
      <c r="I204" s="152"/>
      <c r="J204" s="152"/>
      <c r="K204" s="152"/>
    </row>
    <row r="205" spans="2:11">
      <c r="B205" s="151"/>
      <c r="C205" s="152"/>
      <c r="D205" s="159"/>
      <c r="E205" s="159"/>
      <c r="F205" s="159"/>
      <c r="G205" s="159"/>
      <c r="H205" s="159"/>
      <c r="I205" s="152"/>
      <c r="J205" s="152"/>
      <c r="K205" s="152"/>
    </row>
    <row r="206" spans="2:11">
      <c r="B206" s="151"/>
      <c r="C206" s="152"/>
      <c r="D206" s="159"/>
      <c r="E206" s="159"/>
      <c r="F206" s="159"/>
      <c r="G206" s="159"/>
      <c r="H206" s="159"/>
      <c r="I206" s="152"/>
      <c r="J206" s="152"/>
      <c r="K206" s="152"/>
    </row>
    <row r="207" spans="2:11">
      <c r="B207" s="151"/>
      <c r="C207" s="152"/>
      <c r="D207" s="159"/>
      <c r="E207" s="159"/>
      <c r="F207" s="159"/>
      <c r="G207" s="159"/>
      <c r="H207" s="159"/>
      <c r="I207" s="152"/>
      <c r="J207" s="152"/>
      <c r="K207" s="152"/>
    </row>
    <row r="208" spans="2:11">
      <c r="B208" s="151"/>
      <c r="C208" s="152"/>
      <c r="D208" s="159"/>
      <c r="E208" s="159"/>
      <c r="F208" s="159"/>
      <c r="G208" s="159"/>
      <c r="H208" s="159"/>
      <c r="I208" s="152"/>
      <c r="J208" s="152"/>
      <c r="K208" s="152"/>
    </row>
    <row r="209" spans="2:11">
      <c r="B209" s="151"/>
      <c r="C209" s="152"/>
      <c r="D209" s="159"/>
      <c r="E209" s="159"/>
      <c r="F209" s="159"/>
      <c r="G209" s="159"/>
      <c r="H209" s="159"/>
      <c r="I209" s="152"/>
      <c r="J209" s="152"/>
      <c r="K209" s="152"/>
    </row>
    <row r="210" spans="2:11">
      <c r="B210" s="151"/>
      <c r="C210" s="152"/>
      <c r="D210" s="159"/>
      <c r="E210" s="159"/>
      <c r="F210" s="159"/>
      <c r="G210" s="159"/>
      <c r="H210" s="159"/>
      <c r="I210" s="152"/>
      <c r="J210" s="152"/>
      <c r="K210" s="152"/>
    </row>
    <row r="211" spans="2:11">
      <c r="B211" s="151"/>
      <c r="C211" s="152"/>
      <c r="D211" s="159"/>
      <c r="E211" s="159"/>
      <c r="F211" s="159"/>
      <c r="G211" s="159"/>
      <c r="H211" s="159"/>
      <c r="I211" s="152"/>
      <c r="J211" s="152"/>
      <c r="K211" s="152"/>
    </row>
    <row r="212" spans="2:11">
      <c r="B212" s="151"/>
      <c r="C212" s="152"/>
      <c r="D212" s="159"/>
      <c r="E212" s="159"/>
      <c r="F212" s="159"/>
      <c r="G212" s="159"/>
      <c r="H212" s="159"/>
      <c r="I212" s="152"/>
      <c r="J212" s="152"/>
      <c r="K212" s="152"/>
    </row>
    <row r="213" spans="2:11">
      <c r="B213" s="151"/>
      <c r="C213" s="152"/>
      <c r="D213" s="159"/>
      <c r="E213" s="159"/>
      <c r="F213" s="159"/>
      <c r="G213" s="159"/>
      <c r="H213" s="159"/>
      <c r="I213" s="152"/>
      <c r="J213" s="152"/>
      <c r="K213" s="152"/>
    </row>
    <row r="214" spans="2:11">
      <c r="B214" s="151"/>
      <c r="C214" s="152"/>
      <c r="D214" s="159"/>
      <c r="E214" s="159"/>
      <c r="F214" s="159"/>
      <c r="G214" s="159"/>
      <c r="H214" s="159"/>
      <c r="I214" s="152"/>
      <c r="J214" s="152"/>
      <c r="K214" s="152"/>
    </row>
    <row r="215" spans="2:11">
      <c r="B215" s="151"/>
      <c r="C215" s="152"/>
      <c r="D215" s="159"/>
      <c r="E215" s="159"/>
      <c r="F215" s="159"/>
      <c r="G215" s="159"/>
      <c r="H215" s="159"/>
      <c r="I215" s="152"/>
      <c r="J215" s="152"/>
      <c r="K215" s="152"/>
    </row>
    <row r="216" spans="2:11">
      <c r="B216" s="151"/>
      <c r="C216" s="152"/>
      <c r="D216" s="159"/>
      <c r="E216" s="159"/>
      <c r="F216" s="159"/>
      <c r="G216" s="159"/>
      <c r="H216" s="159"/>
      <c r="I216" s="152"/>
      <c r="J216" s="152"/>
      <c r="K216" s="152"/>
    </row>
    <row r="217" spans="2:11">
      <c r="B217" s="151"/>
      <c r="C217" s="152"/>
      <c r="D217" s="159"/>
      <c r="E217" s="159"/>
      <c r="F217" s="159"/>
      <c r="G217" s="159"/>
      <c r="H217" s="159"/>
      <c r="I217" s="152"/>
      <c r="J217" s="152"/>
      <c r="K217" s="152"/>
    </row>
    <row r="218" spans="2:11">
      <c r="B218" s="151"/>
      <c r="C218" s="152"/>
      <c r="D218" s="159"/>
      <c r="E218" s="159"/>
      <c r="F218" s="159"/>
      <c r="G218" s="159"/>
      <c r="H218" s="159"/>
      <c r="I218" s="152"/>
      <c r="J218" s="152"/>
      <c r="K218" s="152"/>
    </row>
    <row r="219" spans="2:11">
      <c r="B219" s="151"/>
      <c r="C219" s="152"/>
      <c r="D219" s="159"/>
      <c r="E219" s="159"/>
      <c r="F219" s="159"/>
      <c r="G219" s="159"/>
      <c r="H219" s="159"/>
      <c r="I219" s="152"/>
      <c r="J219" s="152"/>
      <c r="K219" s="152"/>
    </row>
    <row r="220" spans="2:11">
      <c r="B220" s="151"/>
      <c r="C220" s="152"/>
      <c r="D220" s="159"/>
      <c r="E220" s="159"/>
      <c r="F220" s="159"/>
      <c r="G220" s="159"/>
      <c r="H220" s="159"/>
      <c r="I220" s="152"/>
      <c r="J220" s="152"/>
      <c r="K220" s="152"/>
    </row>
    <row r="221" spans="2:11">
      <c r="B221" s="151"/>
      <c r="C221" s="152"/>
      <c r="D221" s="159"/>
      <c r="E221" s="159"/>
      <c r="F221" s="159"/>
      <c r="G221" s="159"/>
      <c r="H221" s="159"/>
      <c r="I221" s="152"/>
      <c r="J221" s="152"/>
      <c r="K221" s="152"/>
    </row>
    <row r="222" spans="2:11">
      <c r="B222" s="151"/>
      <c r="C222" s="152"/>
      <c r="D222" s="159"/>
      <c r="E222" s="159"/>
      <c r="F222" s="159"/>
      <c r="G222" s="159"/>
      <c r="H222" s="159"/>
      <c r="I222" s="152"/>
      <c r="J222" s="152"/>
      <c r="K222" s="152"/>
    </row>
    <row r="223" spans="2:11">
      <c r="B223" s="151"/>
      <c r="C223" s="152"/>
      <c r="D223" s="159"/>
      <c r="E223" s="159"/>
      <c r="F223" s="159"/>
      <c r="G223" s="159"/>
      <c r="H223" s="159"/>
      <c r="I223" s="152"/>
      <c r="J223" s="152"/>
      <c r="K223" s="152"/>
    </row>
    <row r="224" spans="2:11">
      <c r="B224" s="151"/>
      <c r="C224" s="152"/>
      <c r="D224" s="159"/>
      <c r="E224" s="159"/>
      <c r="F224" s="159"/>
      <c r="G224" s="159"/>
      <c r="H224" s="159"/>
      <c r="I224" s="152"/>
      <c r="J224" s="152"/>
      <c r="K224" s="152"/>
    </row>
    <row r="225" spans="2:11">
      <c r="B225" s="151"/>
      <c r="C225" s="152"/>
      <c r="D225" s="159"/>
      <c r="E225" s="159"/>
      <c r="F225" s="159"/>
      <c r="G225" s="159"/>
      <c r="H225" s="159"/>
      <c r="I225" s="152"/>
      <c r="J225" s="152"/>
      <c r="K225" s="152"/>
    </row>
    <row r="226" spans="2:11">
      <c r="B226" s="151"/>
      <c r="C226" s="152"/>
      <c r="D226" s="159"/>
      <c r="E226" s="159"/>
      <c r="F226" s="159"/>
      <c r="G226" s="159"/>
      <c r="H226" s="159"/>
      <c r="I226" s="152"/>
      <c r="J226" s="152"/>
      <c r="K226" s="152"/>
    </row>
    <row r="227" spans="2:11">
      <c r="B227" s="151"/>
      <c r="C227" s="152"/>
      <c r="D227" s="159"/>
      <c r="E227" s="159"/>
      <c r="F227" s="159"/>
      <c r="G227" s="159"/>
      <c r="H227" s="159"/>
      <c r="I227" s="152"/>
      <c r="J227" s="152"/>
      <c r="K227" s="152"/>
    </row>
    <row r="228" spans="2:11">
      <c r="B228" s="151"/>
      <c r="C228" s="152"/>
      <c r="D228" s="159"/>
      <c r="E228" s="159"/>
      <c r="F228" s="159"/>
      <c r="G228" s="159"/>
      <c r="H228" s="159"/>
      <c r="I228" s="152"/>
      <c r="J228" s="152"/>
      <c r="K228" s="152"/>
    </row>
    <row r="229" spans="2:11">
      <c r="B229" s="151"/>
      <c r="C229" s="152"/>
      <c r="D229" s="159"/>
      <c r="E229" s="159"/>
      <c r="F229" s="159"/>
      <c r="G229" s="159"/>
      <c r="H229" s="159"/>
      <c r="I229" s="152"/>
      <c r="J229" s="152"/>
      <c r="K229" s="152"/>
    </row>
    <row r="230" spans="2:11">
      <c r="B230" s="151"/>
      <c r="C230" s="152"/>
      <c r="D230" s="159"/>
      <c r="E230" s="159"/>
      <c r="F230" s="159"/>
      <c r="G230" s="159"/>
      <c r="H230" s="159"/>
      <c r="I230" s="152"/>
      <c r="J230" s="152"/>
      <c r="K230" s="152"/>
    </row>
    <row r="231" spans="2:11">
      <c r="B231" s="151"/>
      <c r="C231" s="152"/>
      <c r="D231" s="159"/>
      <c r="E231" s="159"/>
      <c r="F231" s="159"/>
      <c r="G231" s="159"/>
      <c r="H231" s="159"/>
      <c r="I231" s="152"/>
      <c r="J231" s="152"/>
      <c r="K231" s="152"/>
    </row>
    <row r="232" spans="2:11">
      <c r="B232" s="151"/>
      <c r="C232" s="152"/>
      <c r="D232" s="159"/>
      <c r="E232" s="159"/>
      <c r="F232" s="159"/>
      <c r="G232" s="159"/>
      <c r="H232" s="159"/>
      <c r="I232" s="152"/>
      <c r="J232" s="152"/>
      <c r="K232" s="152"/>
    </row>
    <row r="233" spans="2:11">
      <c r="B233" s="151"/>
      <c r="C233" s="152"/>
      <c r="D233" s="159"/>
      <c r="E233" s="159"/>
      <c r="F233" s="159"/>
      <c r="G233" s="159"/>
      <c r="H233" s="159"/>
      <c r="I233" s="152"/>
      <c r="J233" s="152"/>
      <c r="K233" s="152"/>
    </row>
    <row r="234" spans="2:11">
      <c r="B234" s="151"/>
      <c r="C234" s="152"/>
      <c r="D234" s="159"/>
      <c r="E234" s="159"/>
      <c r="F234" s="159"/>
      <c r="G234" s="159"/>
      <c r="H234" s="159"/>
      <c r="I234" s="152"/>
      <c r="J234" s="152"/>
      <c r="K234" s="152"/>
    </row>
    <row r="235" spans="2:11">
      <c r="B235" s="151"/>
      <c r="C235" s="152"/>
      <c r="D235" s="159"/>
      <c r="E235" s="159"/>
      <c r="F235" s="159"/>
      <c r="G235" s="159"/>
      <c r="H235" s="159"/>
      <c r="I235" s="152"/>
      <c r="J235" s="152"/>
      <c r="K235" s="152"/>
    </row>
    <row r="236" spans="2:11">
      <c r="B236" s="151"/>
      <c r="C236" s="152"/>
      <c r="D236" s="159"/>
      <c r="E236" s="159"/>
      <c r="F236" s="159"/>
      <c r="G236" s="159"/>
      <c r="H236" s="159"/>
      <c r="I236" s="152"/>
      <c r="J236" s="152"/>
      <c r="K236" s="152"/>
    </row>
    <row r="237" spans="2:11">
      <c r="B237" s="151"/>
      <c r="C237" s="152"/>
      <c r="D237" s="159"/>
      <c r="E237" s="159"/>
      <c r="F237" s="159"/>
      <c r="G237" s="159"/>
      <c r="H237" s="159"/>
      <c r="I237" s="152"/>
      <c r="J237" s="152"/>
      <c r="K237" s="152"/>
    </row>
    <row r="238" spans="2:11">
      <c r="B238" s="151"/>
      <c r="C238" s="152"/>
      <c r="D238" s="159"/>
      <c r="E238" s="159"/>
      <c r="F238" s="159"/>
      <c r="G238" s="159"/>
      <c r="H238" s="159"/>
      <c r="I238" s="152"/>
      <c r="J238" s="152"/>
      <c r="K238" s="152"/>
    </row>
    <row r="239" spans="2:11">
      <c r="B239" s="151"/>
      <c r="C239" s="152"/>
      <c r="D239" s="159"/>
      <c r="E239" s="159"/>
      <c r="F239" s="159"/>
      <c r="G239" s="159"/>
      <c r="H239" s="159"/>
      <c r="I239" s="152"/>
      <c r="J239" s="152"/>
      <c r="K239" s="152"/>
    </row>
    <row r="240" spans="2:11">
      <c r="B240" s="151"/>
      <c r="C240" s="152"/>
      <c r="D240" s="159"/>
      <c r="E240" s="159"/>
      <c r="F240" s="159"/>
      <c r="G240" s="159"/>
      <c r="H240" s="159"/>
      <c r="I240" s="152"/>
      <c r="J240" s="152"/>
      <c r="K240" s="152"/>
    </row>
    <row r="241" spans="2:11">
      <c r="B241" s="151"/>
      <c r="C241" s="152"/>
      <c r="D241" s="159"/>
      <c r="E241" s="159"/>
      <c r="F241" s="159"/>
      <c r="G241" s="159"/>
      <c r="H241" s="159"/>
      <c r="I241" s="152"/>
      <c r="J241" s="152"/>
      <c r="K241" s="152"/>
    </row>
    <row r="242" spans="2:11">
      <c r="B242" s="151"/>
      <c r="C242" s="152"/>
      <c r="D242" s="159"/>
      <c r="E242" s="159"/>
      <c r="F242" s="159"/>
      <c r="G242" s="159"/>
      <c r="H242" s="159"/>
      <c r="I242" s="152"/>
      <c r="J242" s="152"/>
      <c r="K242" s="152"/>
    </row>
    <row r="243" spans="2:11">
      <c r="B243" s="151"/>
      <c r="C243" s="152"/>
      <c r="D243" s="159"/>
      <c r="E243" s="159"/>
      <c r="F243" s="159"/>
      <c r="G243" s="159"/>
      <c r="H243" s="159"/>
      <c r="I243" s="152"/>
      <c r="J243" s="152"/>
      <c r="K243" s="152"/>
    </row>
    <row r="244" spans="2:11">
      <c r="B244" s="151"/>
      <c r="C244" s="152"/>
      <c r="D244" s="159"/>
      <c r="E244" s="159"/>
      <c r="F244" s="159"/>
      <c r="G244" s="159"/>
      <c r="H244" s="159"/>
      <c r="I244" s="152"/>
      <c r="J244" s="152"/>
      <c r="K244" s="152"/>
    </row>
    <row r="245" spans="2:11">
      <c r="B245" s="151"/>
      <c r="C245" s="152"/>
      <c r="D245" s="159"/>
      <c r="E245" s="159"/>
      <c r="F245" s="159"/>
      <c r="G245" s="159"/>
      <c r="H245" s="159"/>
      <c r="I245" s="152"/>
      <c r="J245" s="152"/>
      <c r="K245" s="152"/>
    </row>
    <row r="246" spans="2:11">
      <c r="B246" s="151"/>
      <c r="C246" s="152"/>
      <c r="D246" s="159"/>
      <c r="E246" s="159"/>
      <c r="F246" s="159"/>
      <c r="G246" s="159"/>
      <c r="H246" s="159"/>
      <c r="I246" s="152"/>
      <c r="J246" s="152"/>
      <c r="K246" s="152"/>
    </row>
    <row r="247" spans="2:11">
      <c r="B247" s="151"/>
      <c r="C247" s="152"/>
      <c r="D247" s="159"/>
      <c r="E247" s="159"/>
      <c r="F247" s="159"/>
      <c r="G247" s="159"/>
      <c r="H247" s="159"/>
      <c r="I247" s="152"/>
      <c r="J247" s="152"/>
      <c r="K247" s="152"/>
    </row>
    <row r="248" spans="2:11">
      <c r="B248" s="151"/>
      <c r="C248" s="152"/>
      <c r="D248" s="159"/>
      <c r="E248" s="159"/>
      <c r="F248" s="159"/>
      <c r="G248" s="159"/>
      <c r="H248" s="159"/>
      <c r="I248" s="152"/>
      <c r="J248" s="152"/>
      <c r="K248" s="152"/>
    </row>
    <row r="249" spans="2:11">
      <c r="B249" s="151"/>
      <c r="C249" s="152"/>
      <c r="D249" s="159"/>
      <c r="E249" s="159"/>
      <c r="F249" s="159"/>
      <c r="G249" s="159"/>
      <c r="H249" s="159"/>
      <c r="I249" s="152"/>
      <c r="J249" s="152"/>
      <c r="K249" s="152"/>
    </row>
    <row r="250" spans="2:11">
      <c r="B250" s="151"/>
      <c r="C250" s="152"/>
      <c r="D250" s="159"/>
      <c r="E250" s="159"/>
      <c r="F250" s="159"/>
      <c r="G250" s="159"/>
      <c r="H250" s="159"/>
      <c r="I250" s="152"/>
      <c r="J250" s="152"/>
      <c r="K250" s="152"/>
    </row>
    <row r="251" spans="2:11">
      <c r="B251" s="151"/>
      <c r="C251" s="152"/>
      <c r="D251" s="159"/>
      <c r="E251" s="159"/>
      <c r="F251" s="159"/>
      <c r="G251" s="159"/>
      <c r="H251" s="159"/>
      <c r="I251" s="152"/>
      <c r="J251" s="152"/>
      <c r="K251" s="152"/>
    </row>
    <row r="252" spans="2:11">
      <c r="B252" s="151"/>
      <c r="C252" s="152"/>
      <c r="D252" s="159"/>
      <c r="E252" s="159"/>
      <c r="F252" s="159"/>
      <c r="G252" s="159"/>
      <c r="H252" s="159"/>
      <c r="I252" s="152"/>
      <c r="J252" s="152"/>
      <c r="K252" s="152"/>
    </row>
    <row r="253" spans="2:11">
      <c r="B253" s="151"/>
      <c r="C253" s="152"/>
      <c r="D253" s="159"/>
      <c r="E253" s="159"/>
      <c r="F253" s="159"/>
      <c r="G253" s="159"/>
      <c r="H253" s="159"/>
      <c r="I253" s="152"/>
      <c r="J253" s="152"/>
      <c r="K253" s="152"/>
    </row>
    <row r="254" spans="2:11">
      <c r="B254" s="151"/>
      <c r="C254" s="152"/>
      <c r="D254" s="159"/>
      <c r="E254" s="159"/>
      <c r="F254" s="159"/>
      <c r="G254" s="159"/>
      <c r="H254" s="159"/>
      <c r="I254" s="152"/>
      <c r="J254" s="152"/>
      <c r="K254" s="152"/>
    </row>
    <row r="255" spans="2:11">
      <c r="B255" s="151"/>
      <c r="C255" s="152"/>
      <c r="D255" s="159"/>
      <c r="E255" s="159"/>
      <c r="F255" s="159"/>
      <c r="G255" s="159"/>
      <c r="H255" s="159"/>
      <c r="I255" s="152"/>
      <c r="J255" s="152"/>
      <c r="K255" s="152"/>
    </row>
    <row r="256" spans="2:11">
      <c r="B256" s="151"/>
      <c r="C256" s="152"/>
      <c r="D256" s="159"/>
      <c r="E256" s="159"/>
      <c r="F256" s="159"/>
      <c r="G256" s="159"/>
      <c r="H256" s="159"/>
      <c r="I256" s="152"/>
      <c r="J256" s="152"/>
      <c r="K256" s="152"/>
    </row>
    <row r="257" spans="2:11">
      <c r="B257" s="151"/>
      <c r="C257" s="152"/>
      <c r="D257" s="159"/>
      <c r="E257" s="159"/>
      <c r="F257" s="159"/>
      <c r="G257" s="159"/>
      <c r="H257" s="159"/>
      <c r="I257" s="152"/>
      <c r="J257" s="152"/>
      <c r="K257" s="152"/>
    </row>
    <row r="258" spans="2:11">
      <c r="B258" s="151"/>
      <c r="C258" s="152"/>
      <c r="D258" s="159"/>
      <c r="E258" s="159"/>
      <c r="F258" s="159"/>
      <c r="G258" s="159"/>
      <c r="H258" s="159"/>
      <c r="I258" s="152"/>
      <c r="J258" s="152"/>
      <c r="K258" s="152"/>
    </row>
    <row r="259" spans="2:11">
      <c r="B259" s="151"/>
      <c r="C259" s="152"/>
      <c r="D259" s="159"/>
      <c r="E259" s="159"/>
      <c r="F259" s="159"/>
      <c r="G259" s="159"/>
      <c r="H259" s="159"/>
      <c r="I259" s="152"/>
      <c r="J259" s="152"/>
      <c r="K259" s="152"/>
    </row>
    <row r="260" spans="2:11">
      <c r="B260" s="151"/>
      <c r="C260" s="152"/>
      <c r="D260" s="159"/>
      <c r="E260" s="159"/>
      <c r="F260" s="159"/>
      <c r="G260" s="159"/>
      <c r="H260" s="159"/>
      <c r="I260" s="152"/>
      <c r="J260" s="152"/>
      <c r="K260" s="152"/>
    </row>
    <row r="261" spans="2:11">
      <c r="B261" s="151"/>
      <c r="C261" s="152"/>
      <c r="D261" s="159"/>
      <c r="E261" s="159"/>
      <c r="F261" s="159"/>
      <c r="G261" s="159"/>
      <c r="H261" s="159"/>
      <c r="I261" s="152"/>
      <c r="J261" s="152"/>
      <c r="K261" s="152"/>
    </row>
    <row r="262" spans="2:11">
      <c r="B262" s="151"/>
      <c r="C262" s="152"/>
      <c r="D262" s="159"/>
      <c r="E262" s="159"/>
      <c r="F262" s="159"/>
      <c r="G262" s="159"/>
      <c r="H262" s="159"/>
      <c r="I262" s="152"/>
      <c r="J262" s="152"/>
      <c r="K262" s="152"/>
    </row>
    <row r="263" spans="2:11">
      <c r="B263" s="151"/>
      <c r="C263" s="152"/>
      <c r="D263" s="159"/>
      <c r="E263" s="159"/>
      <c r="F263" s="159"/>
      <c r="G263" s="159"/>
      <c r="H263" s="159"/>
      <c r="I263" s="152"/>
      <c r="J263" s="152"/>
      <c r="K263" s="152"/>
    </row>
    <row r="264" spans="2:11">
      <c r="B264" s="151"/>
      <c r="C264" s="152"/>
      <c r="D264" s="159"/>
      <c r="E264" s="159"/>
      <c r="F264" s="159"/>
      <c r="G264" s="159"/>
      <c r="H264" s="159"/>
      <c r="I264" s="152"/>
      <c r="J264" s="152"/>
      <c r="K264" s="152"/>
    </row>
    <row r="265" spans="2:11">
      <c r="B265" s="151"/>
      <c r="C265" s="152"/>
      <c r="D265" s="159"/>
      <c r="E265" s="159"/>
      <c r="F265" s="159"/>
      <c r="G265" s="159"/>
      <c r="H265" s="159"/>
      <c r="I265" s="152"/>
      <c r="J265" s="152"/>
      <c r="K265" s="152"/>
    </row>
    <row r="266" spans="2:11">
      <c r="B266" s="151"/>
      <c r="C266" s="152"/>
      <c r="D266" s="159"/>
      <c r="E266" s="159"/>
      <c r="F266" s="159"/>
      <c r="G266" s="159"/>
      <c r="H266" s="159"/>
      <c r="I266" s="152"/>
      <c r="J266" s="152"/>
      <c r="K266" s="152"/>
    </row>
    <row r="267" spans="2:11">
      <c r="B267" s="151"/>
      <c r="C267" s="152"/>
      <c r="D267" s="159"/>
      <c r="E267" s="159"/>
      <c r="F267" s="159"/>
      <c r="G267" s="159"/>
      <c r="H267" s="159"/>
      <c r="I267" s="152"/>
      <c r="J267" s="152"/>
      <c r="K267" s="152"/>
    </row>
    <row r="268" spans="2:11">
      <c r="B268" s="151"/>
      <c r="C268" s="152"/>
      <c r="D268" s="159"/>
      <c r="E268" s="159"/>
      <c r="F268" s="159"/>
      <c r="G268" s="159"/>
      <c r="H268" s="159"/>
      <c r="I268" s="152"/>
      <c r="J268" s="152"/>
      <c r="K268" s="152"/>
    </row>
    <row r="269" spans="2:11">
      <c r="B269" s="151"/>
      <c r="C269" s="152"/>
      <c r="D269" s="159"/>
      <c r="E269" s="159"/>
      <c r="F269" s="159"/>
      <c r="G269" s="159"/>
      <c r="H269" s="159"/>
      <c r="I269" s="152"/>
      <c r="J269" s="152"/>
      <c r="K269" s="152"/>
    </row>
    <row r="270" spans="2:11">
      <c r="B270" s="151"/>
      <c r="C270" s="152"/>
      <c r="D270" s="159"/>
      <c r="E270" s="159"/>
      <c r="F270" s="159"/>
      <c r="G270" s="159"/>
      <c r="H270" s="159"/>
      <c r="I270" s="152"/>
      <c r="J270" s="152"/>
      <c r="K270" s="152"/>
    </row>
    <row r="271" spans="2:11">
      <c r="B271" s="151"/>
      <c r="C271" s="152"/>
      <c r="D271" s="159"/>
      <c r="E271" s="159"/>
      <c r="F271" s="159"/>
      <c r="G271" s="159"/>
      <c r="H271" s="159"/>
      <c r="I271" s="152"/>
      <c r="J271" s="152"/>
      <c r="K271" s="152"/>
    </row>
    <row r="272" spans="2:11">
      <c r="B272" s="151"/>
      <c r="C272" s="152"/>
      <c r="D272" s="159"/>
      <c r="E272" s="159"/>
      <c r="F272" s="159"/>
      <c r="G272" s="159"/>
      <c r="H272" s="159"/>
      <c r="I272" s="152"/>
      <c r="J272" s="152"/>
      <c r="K272" s="152"/>
    </row>
    <row r="273" spans="2:11">
      <c r="B273" s="151"/>
      <c r="C273" s="152"/>
      <c r="D273" s="159"/>
      <c r="E273" s="159"/>
      <c r="F273" s="159"/>
      <c r="G273" s="159"/>
      <c r="H273" s="159"/>
      <c r="I273" s="152"/>
      <c r="J273" s="152"/>
      <c r="K273" s="152"/>
    </row>
    <row r="274" spans="2:11">
      <c r="B274" s="151"/>
      <c r="C274" s="152"/>
      <c r="D274" s="159"/>
      <c r="E274" s="159"/>
      <c r="F274" s="159"/>
      <c r="G274" s="159"/>
      <c r="H274" s="159"/>
      <c r="I274" s="152"/>
      <c r="J274" s="152"/>
      <c r="K274" s="152"/>
    </row>
    <row r="275" spans="2:11">
      <c r="B275" s="151"/>
      <c r="C275" s="152"/>
      <c r="D275" s="159"/>
      <c r="E275" s="159"/>
      <c r="F275" s="159"/>
      <c r="G275" s="159"/>
      <c r="H275" s="159"/>
      <c r="I275" s="152"/>
      <c r="J275" s="152"/>
      <c r="K275" s="152"/>
    </row>
    <row r="276" spans="2:11">
      <c r="B276" s="151"/>
      <c r="C276" s="152"/>
      <c r="D276" s="159"/>
      <c r="E276" s="159"/>
      <c r="F276" s="159"/>
      <c r="G276" s="159"/>
      <c r="H276" s="159"/>
      <c r="I276" s="152"/>
      <c r="J276" s="152"/>
      <c r="K276" s="152"/>
    </row>
    <row r="277" spans="2:11">
      <c r="B277" s="151"/>
      <c r="C277" s="152"/>
      <c r="D277" s="159"/>
      <c r="E277" s="159"/>
      <c r="F277" s="159"/>
      <c r="G277" s="159"/>
      <c r="H277" s="159"/>
      <c r="I277" s="152"/>
      <c r="J277" s="152"/>
      <c r="K277" s="152"/>
    </row>
    <row r="278" spans="2:11">
      <c r="B278" s="151"/>
      <c r="C278" s="152"/>
      <c r="D278" s="159"/>
      <c r="E278" s="159"/>
      <c r="F278" s="159"/>
      <c r="G278" s="159"/>
      <c r="H278" s="159"/>
      <c r="I278" s="152"/>
      <c r="J278" s="152"/>
      <c r="K278" s="152"/>
    </row>
    <row r="279" spans="2:11">
      <c r="B279" s="151"/>
      <c r="C279" s="152"/>
      <c r="D279" s="159"/>
      <c r="E279" s="159"/>
      <c r="F279" s="159"/>
      <c r="G279" s="159"/>
      <c r="H279" s="159"/>
      <c r="I279" s="152"/>
      <c r="J279" s="152"/>
      <c r="K279" s="152"/>
    </row>
    <row r="280" spans="2:11">
      <c r="B280" s="151"/>
      <c r="C280" s="152"/>
      <c r="D280" s="159"/>
      <c r="E280" s="159"/>
      <c r="F280" s="159"/>
      <c r="G280" s="159"/>
      <c r="H280" s="159"/>
      <c r="I280" s="152"/>
      <c r="J280" s="152"/>
      <c r="K280" s="152"/>
    </row>
    <row r="281" spans="2:11">
      <c r="B281" s="151"/>
      <c r="C281" s="152"/>
      <c r="D281" s="159"/>
      <c r="E281" s="159"/>
      <c r="F281" s="159"/>
      <c r="G281" s="159"/>
      <c r="H281" s="159"/>
      <c r="I281" s="152"/>
      <c r="J281" s="152"/>
      <c r="K281" s="152"/>
    </row>
    <row r="282" spans="2:11">
      <c r="B282" s="151"/>
      <c r="C282" s="152"/>
      <c r="D282" s="159"/>
      <c r="E282" s="159"/>
      <c r="F282" s="159"/>
      <c r="G282" s="159"/>
      <c r="H282" s="159"/>
      <c r="I282" s="152"/>
      <c r="J282" s="152"/>
      <c r="K282" s="152"/>
    </row>
    <row r="283" spans="2:11">
      <c r="B283" s="151"/>
      <c r="C283" s="152"/>
      <c r="D283" s="159"/>
      <c r="E283" s="159"/>
      <c r="F283" s="159"/>
      <c r="G283" s="159"/>
      <c r="H283" s="159"/>
      <c r="I283" s="152"/>
      <c r="J283" s="152"/>
      <c r="K283" s="152"/>
    </row>
    <row r="284" spans="2:11">
      <c r="B284" s="151"/>
      <c r="C284" s="152"/>
      <c r="D284" s="159"/>
      <c r="E284" s="159"/>
      <c r="F284" s="159"/>
      <c r="G284" s="159"/>
      <c r="H284" s="159"/>
      <c r="I284" s="152"/>
      <c r="J284" s="152"/>
      <c r="K284" s="152"/>
    </row>
    <row r="285" spans="2:11">
      <c r="B285" s="151"/>
      <c r="C285" s="152"/>
      <c r="D285" s="159"/>
      <c r="E285" s="159"/>
      <c r="F285" s="159"/>
      <c r="G285" s="159"/>
      <c r="H285" s="159"/>
      <c r="I285" s="152"/>
      <c r="J285" s="152"/>
      <c r="K285" s="152"/>
    </row>
    <row r="286" spans="2:11">
      <c r="B286" s="151"/>
      <c r="C286" s="152"/>
      <c r="D286" s="159"/>
      <c r="E286" s="159"/>
      <c r="F286" s="159"/>
      <c r="G286" s="159"/>
      <c r="H286" s="159"/>
      <c r="I286" s="152"/>
      <c r="J286" s="152"/>
      <c r="K286" s="152"/>
    </row>
    <row r="287" spans="2:11">
      <c r="B287" s="151"/>
      <c r="C287" s="152"/>
      <c r="D287" s="159"/>
      <c r="E287" s="159"/>
      <c r="F287" s="159"/>
      <c r="G287" s="159"/>
      <c r="H287" s="159"/>
      <c r="I287" s="152"/>
      <c r="J287" s="152"/>
      <c r="K287" s="152"/>
    </row>
    <row r="288" spans="2:11">
      <c r="B288" s="151"/>
      <c r="C288" s="152"/>
      <c r="D288" s="159"/>
      <c r="E288" s="159"/>
      <c r="F288" s="159"/>
      <c r="G288" s="159"/>
      <c r="H288" s="159"/>
      <c r="I288" s="152"/>
      <c r="J288" s="152"/>
      <c r="K288" s="152"/>
    </row>
    <row r="289" spans="2:11">
      <c r="B289" s="151"/>
      <c r="C289" s="152"/>
      <c r="D289" s="159"/>
      <c r="E289" s="159"/>
      <c r="F289" s="159"/>
      <c r="G289" s="159"/>
      <c r="H289" s="159"/>
      <c r="I289" s="152"/>
      <c r="J289" s="152"/>
      <c r="K289" s="152"/>
    </row>
    <row r="290" spans="2:11">
      <c r="B290" s="151"/>
      <c r="C290" s="152"/>
      <c r="D290" s="159"/>
      <c r="E290" s="159"/>
      <c r="F290" s="159"/>
      <c r="G290" s="159"/>
      <c r="H290" s="159"/>
      <c r="I290" s="152"/>
      <c r="J290" s="152"/>
      <c r="K290" s="152"/>
    </row>
    <row r="291" spans="2:11">
      <c r="B291" s="151"/>
      <c r="C291" s="152"/>
      <c r="D291" s="159"/>
      <c r="E291" s="159"/>
      <c r="F291" s="159"/>
      <c r="G291" s="159"/>
      <c r="H291" s="159"/>
      <c r="I291" s="152"/>
      <c r="J291" s="152"/>
      <c r="K291" s="152"/>
    </row>
    <row r="292" spans="2:11">
      <c r="B292" s="151"/>
      <c r="C292" s="152"/>
      <c r="D292" s="159"/>
      <c r="E292" s="159"/>
      <c r="F292" s="159"/>
      <c r="G292" s="159"/>
      <c r="H292" s="159"/>
      <c r="I292" s="152"/>
      <c r="J292" s="152"/>
      <c r="K292" s="152"/>
    </row>
    <row r="293" spans="2:11">
      <c r="B293" s="151"/>
      <c r="C293" s="152"/>
      <c r="D293" s="159"/>
      <c r="E293" s="159"/>
      <c r="F293" s="159"/>
      <c r="G293" s="159"/>
      <c r="H293" s="159"/>
      <c r="I293" s="152"/>
      <c r="J293" s="152"/>
      <c r="K293" s="152"/>
    </row>
    <row r="294" spans="2:11">
      <c r="B294" s="151"/>
      <c r="C294" s="152"/>
      <c r="D294" s="159"/>
      <c r="E294" s="159"/>
      <c r="F294" s="159"/>
      <c r="G294" s="159"/>
      <c r="H294" s="159"/>
      <c r="I294" s="152"/>
      <c r="J294" s="152"/>
      <c r="K294" s="152"/>
    </row>
    <row r="295" spans="2:11">
      <c r="B295" s="151"/>
      <c r="C295" s="152"/>
      <c r="D295" s="159"/>
      <c r="E295" s="159"/>
      <c r="F295" s="159"/>
      <c r="G295" s="159"/>
      <c r="H295" s="159"/>
      <c r="I295" s="152"/>
      <c r="J295" s="152"/>
      <c r="K295" s="152"/>
    </row>
    <row r="296" spans="2:11">
      <c r="B296" s="151"/>
      <c r="C296" s="152"/>
      <c r="D296" s="159"/>
      <c r="E296" s="159"/>
      <c r="F296" s="159"/>
      <c r="G296" s="159"/>
      <c r="H296" s="159"/>
      <c r="I296" s="152"/>
      <c r="J296" s="152"/>
      <c r="K296" s="152"/>
    </row>
    <row r="297" spans="2:11">
      <c r="B297" s="151"/>
      <c r="C297" s="152"/>
      <c r="D297" s="159"/>
      <c r="E297" s="159"/>
      <c r="F297" s="159"/>
      <c r="G297" s="159"/>
      <c r="H297" s="159"/>
      <c r="I297" s="152"/>
      <c r="J297" s="152"/>
      <c r="K297" s="152"/>
    </row>
    <row r="298" spans="2:11">
      <c r="B298" s="151"/>
      <c r="C298" s="152"/>
      <c r="D298" s="159"/>
      <c r="E298" s="159"/>
      <c r="F298" s="159"/>
      <c r="G298" s="159"/>
      <c r="H298" s="159"/>
      <c r="I298" s="152"/>
      <c r="J298" s="152"/>
      <c r="K298" s="152"/>
    </row>
    <row r="299" spans="2:11">
      <c r="B299" s="151"/>
      <c r="C299" s="152"/>
      <c r="D299" s="159"/>
      <c r="E299" s="159"/>
      <c r="F299" s="159"/>
      <c r="G299" s="159"/>
      <c r="H299" s="159"/>
      <c r="I299" s="152"/>
      <c r="J299" s="152"/>
      <c r="K299" s="152"/>
    </row>
    <row r="300" spans="2:11">
      <c r="B300" s="151"/>
      <c r="C300" s="152"/>
      <c r="D300" s="159"/>
      <c r="E300" s="159"/>
      <c r="F300" s="159"/>
      <c r="G300" s="159"/>
      <c r="H300" s="159"/>
      <c r="I300" s="152"/>
      <c r="J300" s="152"/>
      <c r="K300" s="152"/>
    </row>
    <row r="301" spans="2:11">
      <c r="B301" s="151"/>
      <c r="C301" s="152"/>
      <c r="D301" s="159"/>
      <c r="E301" s="159"/>
      <c r="F301" s="159"/>
      <c r="G301" s="159"/>
      <c r="H301" s="159"/>
      <c r="I301" s="152"/>
      <c r="J301" s="152"/>
      <c r="K301" s="152"/>
    </row>
    <row r="302" spans="2:11">
      <c r="B302" s="151"/>
      <c r="C302" s="152"/>
      <c r="D302" s="159"/>
      <c r="E302" s="159"/>
      <c r="F302" s="159"/>
      <c r="G302" s="159"/>
      <c r="H302" s="159"/>
      <c r="I302" s="152"/>
      <c r="J302" s="152"/>
      <c r="K302" s="152"/>
    </row>
    <row r="303" spans="2:11">
      <c r="B303" s="151"/>
      <c r="C303" s="152"/>
      <c r="D303" s="159"/>
      <c r="E303" s="159"/>
      <c r="F303" s="159"/>
      <c r="G303" s="159"/>
      <c r="H303" s="159"/>
      <c r="I303" s="152"/>
      <c r="J303" s="152"/>
      <c r="K303" s="152"/>
    </row>
    <row r="304" spans="2:11">
      <c r="B304" s="151"/>
      <c r="C304" s="152"/>
      <c r="D304" s="159"/>
      <c r="E304" s="159"/>
      <c r="F304" s="159"/>
      <c r="G304" s="159"/>
      <c r="H304" s="159"/>
      <c r="I304" s="152"/>
      <c r="J304" s="152"/>
      <c r="K304" s="152"/>
    </row>
    <row r="305" spans="2:11">
      <c r="B305" s="151"/>
      <c r="C305" s="152"/>
      <c r="D305" s="159"/>
      <c r="E305" s="159"/>
      <c r="F305" s="159"/>
      <c r="G305" s="159"/>
      <c r="H305" s="159"/>
      <c r="I305" s="152"/>
      <c r="J305" s="152"/>
      <c r="K305" s="152"/>
    </row>
    <row r="306" spans="2:11">
      <c r="B306" s="151"/>
      <c r="C306" s="152"/>
      <c r="D306" s="159"/>
      <c r="E306" s="159"/>
      <c r="F306" s="159"/>
      <c r="G306" s="159"/>
      <c r="H306" s="159"/>
      <c r="I306" s="152"/>
      <c r="J306" s="152"/>
      <c r="K306" s="152"/>
    </row>
    <row r="307" spans="2:11">
      <c r="B307" s="151"/>
      <c r="C307" s="152"/>
      <c r="D307" s="159"/>
      <c r="E307" s="159"/>
      <c r="F307" s="159"/>
      <c r="G307" s="159"/>
      <c r="H307" s="159"/>
      <c r="I307" s="152"/>
      <c r="J307" s="152"/>
      <c r="K307" s="152"/>
    </row>
    <row r="308" spans="2:11">
      <c r="B308" s="151"/>
      <c r="C308" s="152"/>
      <c r="D308" s="159"/>
      <c r="E308" s="159"/>
      <c r="F308" s="159"/>
      <c r="G308" s="159"/>
      <c r="H308" s="159"/>
      <c r="I308" s="152"/>
      <c r="J308" s="152"/>
      <c r="K308" s="152"/>
    </row>
    <row r="309" spans="2:11">
      <c r="B309" s="151"/>
      <c r="C309" s="152"/>
      <c r="D309" s="159"/>
      <c r="E309" s="159"/>
      <c r="F309" s="159"/>
      <c r="G309" s="159"/>
      <c r="H309" s="159"/>
      <c r="I309" s="152"/>
      <c r="J309" s="152"/>
      <c r="K309" s="152"/>
    </row>
    <row r="310" spans="2:11">
      <c r="B310" s="151"/>
      <c r="C310" s="152"/>
      <c r="D310" s="159"/>
      <c r="E310" s="159"/>
      <c r="F310" s="159"/>
      <c r="G310" s="159"/>
      <c r="H310" s="159"/>
      <c r="I310" s="152"/>
      <c r="J310" s="152"/>
      <c r="K310" s="152"/>
    </row>
    <row r="311" spans="2:11">
      <c r="B311" s="151"/>
      <c r="C311" s="152"/>
      <c r="D311" s="159"/>
      <c r="E311" s="159"/>
      <c r="F311" s="159"/>
      <c r="G311" s="159"/>
      <c r="H311" s="159"/>
      <c r="I311" s="152"/>
      <c r="J311" s="152"/>
      <c r="K311" s="152"/>
    </row>
    <row r="312" spans="2:11">
      <c r="B312" s="151"/>
      <c r="C312" s="152"/>
      <c r="D312" s="159"/>
      <c r="E312" s="159"/>
      <c r="F312" s="159"/>
      <c r="G312" s="159"/>
      <c r="H312" s="159"/>
      <c r="I312" s="152"/>
      <c r="J312" s="152"/>
      <c r="K312" s="152"/>
    </row>
    <row r="313" spans="2:11">
      <c r="B313" s="151"/>
      <c r="C313" s="152"/>
      <c r="D313" s="159"/>
      <c r="E313" s="159"/>
      <c r="F313" s="159"/>
      <c r="G313" s="159"/>
      <c r="H313" s="159"/>
      <c r="I313" s="152"/>
      <c r="J313" s="152"/>
      <c r="K313" s="152"/>
    </row>
    <row r="314" spans="2:11">
      <c r="B314" s="151"/>
      <c r="C314" s="152"/>
      <c r="D314" s="159"/>
      <c r="E314" s="159"/>
      <c r="F314" s="159"/>
      <c r="G314" s="159"/>
      <c r="H314" s="159"/>
      <c r="I314" s="152"/>
      <c r="J314" s="152"/>
      <c r="K314" s="152"/>
    </row>
    <row r="315" spans="2:11">
      <c r="B315" s="151"/>
      <c r="C315" s="152"/>
      <c r="D315" s="159"/>
      <c r="E315" s="159"/>
      <c r="F315" s="159"/>
      <c r="G315" s="159"/>
      <c r="H315" s="159"/>
      <c r="I315" s="152"/>
      <c r="J315" s="152"/>
      <c r="K315" s="152"/>
    </row>
    <row r="316" spans="2:11">
      <c r="B316" s="151"/>
      <c r="C316" s="152"/>
      <c r="D316" s="159"/>
      <c r="E316" s="159"/>
      <c r="F316" s="159"/>
      <c r="G316" s="159"/>
      <c r="H316" s="159"/>
      <c r="I316" s="152"/>
      <c r="J316" s="152"/>
      <c r="K316" s="152"/>
    </row>
    <row r="317" spans="2:11">
      <c r="B317" s="151"/>
      <c r="C317" s="152"/>
      <c r="D317" s="159"/>
      <c r="E317" s="159"/>
      <c r="F317" s="159"/>
      <c r="G317" s="159"/>
      <c r="H317" s="159"/>
      <c r="I317" s="152"/>
      <c r="J317" s="152"/>
      <c r="K317" s="152"/>
    </row>
    <row r="318" spans="2:11">
      <c r="B318" s="151"/>
      <c r="C318" s="152"/>
      <c r="D318" s="159"/>
      <c r="E318" s="159"/>
      <c r="F318" s="159"/>
      <c r="G318" s="159"/>
      <c r="H318" s="159"/>
      <c r="I318" s="152"/>
      <c r="J318" s="152"/>
      <c r="K318" s="152"/>
    </row>
    <row r="319" spans="2:11">
      <c r="B319" s="151"/>
      <c r="C319" s="152"/>
      <c r="D319" s="159"/>
      <c r="E319" s="159"/>
      <c r="F319" s="159"/>
      <c r="G319" s="159"/>
      <c r="H319" s="159"/>
      <c r="I319" s="152"/>
      <c r="J319" s="152"/>
      <c r="K319" s="152"/>
    </row>
    <row r="320" spans="2:11">
      <c r="B320" s="151"/>
      <c r="C320" s="152"/>
      <c r="D320" s="159"/>
      <c r="E320" s="159"/>
      <c r="F320" s="159"/>
      <c r="G320" s="159"/>
      <c r="H320" s="159"/>
      <c r="I320" s="152"/>
      <c r="J320" s="152"/>
      <c r="K320" s="152"/>
    </row>
    <row r="321" spans="2:11">
      <c r="B321" s="151"/>
      <c r="C321" s="152"/>
      <c r="D321" s="159"/>
      <c r="E321" s="159"/>
      <c r="F321" s="159"/>
      <c r="G321" s="159"/>
      <c r="H321" s="159"/>
      <c r="I321" s="152"/>
      <c r="J321" s="152"/>
      <c r="K321" s="152"/>
    </row>
    <row r="322" spans="2:11">
      <c r="B322" s="151"/>
      <c r="C322" s="152"/>
      <c r="D322" s="159"/>
      <c r="E322" s="159"/>
      <c r="F322" s="159"/>
      <c r="G322" s="159"/>
      <c r="H322" s="159"/>
      <c r="I322" s="152"/>
      <c r="J322" s="152"/>
      <c r="K322" s="152"/>
    </row>
    <row r="323" spans="2:11">
      <c r="B323" s="151"/>
      <c r="C323" s="152"/>
      <c r="D323" s="159"/>
      <c r="E323" s="159"/>
      <c r="F323" s="159"/>
      <c r="G323" s="159"/>
      <c r="H323" s="159"/>
      <c r="I323" s="152"/>
      <c r="J323" s="152"/>
      <c r="K323" s="152"/>
    </row>
    <row r="324" spans="2:11">
      <c r="B324" s="151"/>
      <c r="C324" s="152"/>
      <c r="D324" s="159"/>
      <c r="E324" s="159"/>
      <c r="F324" s="159"/>
      <c r="G324" s="159"/>
      <c r="H324" s="159"/>
      <c r="I324" s="152"/>
      <c r="J324" s="152"/>
      <c r="K324" s="152"/>
    </row>
    <row r="325" spans="2:11">
      <c r="B325" s="151"/>
      <c r="C325" s="152"/>
      <c r="D325" s="159"/>
      <c r="E325" s="159"/>
      <c r="F325" s="159"/>
      <c r="G325" s="159"/>
      <c r="H325" s="159"/>
      <c r="I325" s="152"/>
      <c r="J325" s="152"/>
      <c r="K325" s="152"/>
    </row>
    <row r="326" spans="2:11">
      <c r="B326" s="151"/>
      <c r="C326" s="152"/>
      <c r="D326" s="159"/>
      <c r="E326" s="159"/>
      <c r="F326" s="159"/>
      <c r="G326" s="159"/>
      <c r="H326" s="159"/>
      <c r="I326" s="152"/>
      <c r="J326" s="152"/>
      <c r="K326" s="152"/>
    </row>
    <row r="327" spans="2:11">
      <c r="B327" s="151"/>
      <c r="C327" s="152"/>
      <c r="D327" s="159"/>
      <c r="E327" s="159"/>
      <c r="F327" s="159"/>
      <c r="G327" s="159"/>
      <c r="H327" s="159"/>
      <c r="I327" s="152"/>
      <c r="J327" s="152"/>
      <c r="K327" s="152"/>
    </row>
    <row r="328" spans="2:11">
      <c r="B328" s="151"/>
      <c r="C328" s="152"/>
      <c r="D328" s="159"/>
      <c r="E328" s="159"/>
      <c r="F328" s="159"/>
      <c r="G328" s="159"/>
      <c r="H328" s="159"/>
      <c r="I328" s="152"/>
      <c r="J328" s="152"/>
      <c r="K328" s="152"/>
    </row>
    <row r="329" spans="2:11">
      <c r="B329" s="151"/>
      <c r="C329" s="152"/>
      <c r="D329" s="159"/>
      <c r="E329" s="159"/>
      <c r="F329" s="159"/>
      <c r="G329" s="159"/>
      <c r="H329" s="159"/>
      <c r="I329" s="152"/>
      <c r="J329" s="152"/>
      <c r="K329" s="152"/>
    </row>
    <row r="330" spans="2:11">
      <c r="B330" s="151"/>
      <c r="C330" s="152"/>
      <c r="D330" s="159"/>
      <c r="E330" s="159"/>
      <c r="F330" s="159"/>
      <c r="G330" s="159"/>
      <c r="H330" s="159"/>
      <c r="I330" s="152"/>
      <c r="J330" s="152"/>
      <c r="K330" s="152"/>
    </row>
    <row r="331" spans="2:11">
      <c r="B331" s="151"/>
      <c r="C331" s="152"/>
      <c r="D331" s="159"/>
      <c r="E331" s="159"/>
      <c r="F331" s="159"/>
      <c r="G331" s="159"/>
      <c r="H331" s="159"/>
      <c r="I331" s="152"/>
      <c r="J331" s="152"/>
      <c r="K331" s="152"/>
    </row>
    <row r="332" spans="2:11">
      <c r="B332" s="151"/>
      <c r="C332" s="152"/>
      <c r="D332" s="159"/>
      <c r="E332" s="159"/>
      <c r="F332" s="159"/>
      <c r="G332" s="159"/>
      <c r="H332" s="159"/>
      <c r="I332" s="152"/>
      <c r="J332" s="152"/>
      <c r="K332" s="152"/>
    </row>
    <row r="333" spans="2:11">
      <c r="B333" s="151"/>
      <c r="C333" s="152"/>
      <c r="D333" s="159"/>
      <c r="E333" s="159"/>
      <c r="F333" s="159"/>
      <c r="G333" s="159"/>
      <c r="H333" s="159"/>
      <c r="I333" s="152"/>
      <c r="J333" s="152"/>
      <c r="K333" s="152"/>
    </row>
    <row r="334" spans="2:11">
      <c r="B334" s="151"/>
      <c r="C334" s="152"/>
      <c r="D334" s="159"/>
      <c r="E334" s="159"/>
      <c r="F334" s="159"/>
      <c r="G334" s="159"/>
      <c r="H334" s="159"/>
      <c r="I334" s="152"/>
      <c r="J334" s="152"/>
      <c r="K334" s="152"/>
    </row>
    <row r="335" spans="2:11">
      <c r="B335" s="151"/>
      <c r="C335" s="152"/>
      <c r="D335" s="159"/>
      <c r="E335" s="159"/>
      <c r="F335" s="159"/>
      <c r="G335" s="159"/>
      <c r="H335" s="159"/>
      <c r="I335" s="152"/>
      <c r="J335" s="152"/>
      <c r="K335" s="152"/>
    </row>
    <row r="336" spans="2:11">
      <c r="B336" s="151"/>
      <c r="C336" s="152"/>
      <c r="D336" s="159"/>
      <c r="E336" s="159"/>
      <c r="F336" s="159"/>
      <c r="G336" s="159"/>
      <c r="H336" s="159"/>
      <c r="I336" s="152"/>
      <c r="J336" s="152"/>
      <c r="K336" s="152"/>
    </row>
    <row r="337" spans="2:11">
      <c r="B337" s="151"/>
      <c r="C337" s="152"/>
      <c r="D337" s="159"/>
      <c r="E337" s="159"/>
      <c r="F337" s="159"/>
      <c r="G337" s="159"/>
      <c r="H337" s="159"/>
      <c r="I337" s="152"/>
      <c r="J337" s="152"/>
      <c r="K337" s="152"/>
    </row>
    <row r="338" spans="2:11">
      <c r="B338" s="151"/>
      <c r="C338" s="152"/>
      <c r="D338" s="159"/>
      <c r="E338" s="159"/>
      <c r="F338" s="159"/>
      <c r="G338" s="159"/>
      <c r="H338" s="159"/>
      <c r="I338" s="152"/>
      <c r="J338" s="152"/>
      <c r="K338" s="152"/>
    </row>
    <row r="339" spans="2:11">
      <c r="B339" s="151"/>
      <c r="C339" s="152"/>
      <c r="D339" s="159"/>
      <c r="E339" s="159"/>
      <c r="F339" s="159"/>
      <c r="G339" s="159"/>
      <c r="H339" s="159"/>
      <c r="I339" s="152"/>
      <c r="J339" s="152"/>
      <c r="K339" s="152"/>
    </row>
    <row r="340" spans="2:11">
      <c r="B340" s="151"/>
      <c r="C340" s="152"/>
      <c r="D340" s="159"/>
      <c r="E340" s="159"/>
      <c r="F340" s="159"/>
      <c r="G340" s="159"/>
      <c r="H340" s="159"/>
      <c r="I340" s="152"/>
      <c r="J340" s="152"/>
      <c r="K340" s="152"/>
    </row>
    <row r="341" spans="2:11">
      <c r="B341" s="151"/>
      <c r="C341" s="152"/>
      <c r="D341" s="159"/>
      <c r="E341" s="159"/>
      <c r="F341" s="159"/>
      <c r="G341" s="159"/>
      <c r="H341" s="159"/>
      <c r="I341" s="152"/>
      <c r="J341" s="152"/>
      <c r="K341" s="152"/>
    </row>
    <row r="342" spans="2:11">
      <c r="B342" s="151"/>
      <c r="C342" s="152"/>
      <c r="D342" s="159"/>
      <c r="E342" s="159"/>
      <c r="F342" s="159"/>
      <c r="G342" s="159"/>
      <c r="H342" s="159"/>
      <c r="I342" s="152"/>
      <c r="J342" s="152"/>
      <c r="K342" s="152"/>
    </row>
    <row r="343" spans="2:11">
      <c r="B343" s="151"/>
      <c r="C343" s="152"/>
      <c r="D343" s="159"/>
      <c r="E343" s="159"/>
      <c r="F343" s="159"/>
      <c r="G343" s="159"/>
      <c r="H343" s="159"/>
      <c r="I343" s="152"/>
      <c r="J343" s="152"/>
      <c r="K343" s="152"/>
    </row>
    <row r="344" spans="2:11">
      <c r="B344" s="151"/>
      <c r="C344" s="152"/>
      <c r="D344" s="159"/>
      <c r="E344" s="159"/>
      <c r="F344" s="159"/>
      <c r="G344" s="159"/>
      <c r="H344" s="159"/>
      <c r="I344" s="152"/>
      <c r="J344" s="152"/>
      <c r="K344" s="152"/>
    </row>
    <row r="345" spans="2:11">
      <c r="B345" s="151"/>
      <c r="C345" s="152"/>
      <c r="D345" s="159"/>
      <c r="E345" s="159"/>
      <c r="F345" s="159"/>
      <c r="G345" s="159"/>
      <c r="H345" s="159"/>
      <c r="I345" s="152"/>
      <c r="J345" s="152"/>
      <c r="K345" s="152"/>
    </row>
    <row r="346" spans="2:11">
      <c r="B346" s="151"/>
      <c r="C346" s="152"/>
      <c r="D346" s="159"/>
      <c r="E346" s="159"/>
      <c r="F346" s="159"/>
      <c r="G346" s="159"/>
      <c r="H346" s="159"/>
      <c r="I346" s="152"/>
      <c r="J346" s="152"/>
      <c r="K346" s="152"/>
    </row>
    <row r="347" spans="2:11">
      <c r="B347" s="151"/>
      <c r="C347" s="152"/>
      <c r="D347" s="159"/>
      <c r="E347" s="159"/>
      <c r="F347" s="159"/>
      <c r="G347" s="159"/>
      <c r="H347" s="159"/>
      <c r="I347" s="152"/>
      <c r="J347" s="152"/>
      <c r="K347" s="152"/>
    </row>
    <row r="348" spans="2:11">
      <c r="B348" s="151"/>
      <c r="C348" s="152"/>
      <c r="D348" s="159"/>
      <c r="E348" s="159"/>
      <c r="F348" s="159"/>
      <c r="G348" s="159"/>
      <c r="H348" s="159"/>
      <c r="I348" s="152"/>
      <c r="J348" s="152"/>
      <c r="K348" s="152"/>
    </row>
    <row r="349" spans="2:11">
      <c r="B349" s="151"/>
      <c r="C349" s="152"/>
      <c r="D349" s="159"/>
      <c r="E349" s="159"/>
      <c r="F349" s="159"/>
      <c r="G349" s="159"/>
      <c r="H349" s="159"/>
      <c r="I349" s="152"/>
      <c r="J349" s="152"/>
      <c r="K349" s="152"/>
    </row>
    <row r="350" spans="2:11">
      <c r="B350" s="151"/>
      <c r="C350" s="152"/>
      <c r="D350" s="159"/>
      <c r="E350" s="159"/>
      <c r="F350" s="159"/>
      <c r="G350" s="159"/>
      <c r="H350" s="159"/>
      <c r="I350" s="152"/>
      <c r="J350" s="152"/>
      <c r="K350" s="152"/>
    </row>
    <row r="351" spans="2:11">
      <c r="B351" s="151"/>
      <c r="C351" s="152"/>
      <c r="D351" s="159"/>
      <c r="E351" s="159"/>
      <c r="F351" s="159"/>
      <c r="G351" s="159"/>
      <c r="H351" s="159"/>
      <c r="I351" s="152"/>
      <c r="J351" s="152"/>
      <c r="K351" s="152"/>
    </row>
    <row r="352" spans="2:11">
      <c r="B352" s="151"/>
      <c r="C352" s="152"/>
      <c r="D352" s="159"/>
      <c r="E352" s="159"/>
      <c r="F352" s="159"/>
      <c r="G352" s="159"/>
      <c r="H352" s="159"/>
      <c r="I352" s="152"/>
      <c r="J352" s="152"/>
      <c r="K352" s="152"/>
    </row>
    <row r="353" spans="2:11">
      <c r="B353" s="151"/>
      <c r="C353" s="152"/>
      <c r="D353" s="159"/>
      <c r="E353" s="159"/>
      <c r="F353" s="159"/>
      <c r="G353" s="159"/>
      <c r="H353" s="159"/>
      <c r="I353" s="152"/>
      <c r="J353" s="152"/>
      <c r="K353" s="152"/>
    </row>
    <row r="354" spans="2:11">
      <c r="B354" s="151"/>
      <c r="C354" s="152"/>
      <c r="D354" s="159"/>
      <c r="E354" s="159"/>
      <c r="F354" s="159"/>
      <c r="G354" s="159"/>
      <c r="H354" s="159"/>
      <c r="I354" s="152"/>
      <c r="J354" s="152"/>
      <c r="K354" s="152"/>
    </row>
    <row r="355" spans="2:11">
      <c r="B355" s="151"/>
      <c r="C355" s="152"/>
      <c r="D355" s="159"/>
      <c r="E355" s="159"/>
      <c r="F355" s="159"/>
      <c r="G355" s="159"/>
      <c r="H355" s="159"/>
      <c r="I355" s="152"/>
      <c r="J355" s="152"/>
      <c r="K355" s="152"/>
    </row>
    <row r="356" spans="2:11">
      <c r="B356" s="151"/>
      <c r="C356" s="152"/>
      <c r="D356" s="159"/>
      <c r="E356" s="159"/>
      <c r="F356" s="159"/>
      <c r="G356" s="159"/>
      <c r="H356" s="159"/>
      <c r="I356" s="152"/>
      <c r="J356" s="152"/>
      <c r="K356" s="152"/>
    </row>
    <row r="357" spans="2:11">
      <c r="B357" s="151"/>
      <c r="C357" s="152"/>
      <c r="D357" s="159"/>
      <c r="E357" s="159"/>
      <c r="F357" s="159"/>
      <c r="G357" s="159"/>
      <c r="H357" s="159"/>
      <c r="I357" s="152"/>
      <c r="J357" s="152"/>
      <c r="K357" s="152"/>
    </row>
    <row r="358" spans="2:11">
      <c r="B358" s="151"/>
      <c r="C358" s="152"/>
      <c r="D358" s="159"/>
      <c r="E358" s="159"/>
      <c r="F358" s="159"/>
      <c r="G358" s="159"/>
      <c r="H358" s="159"/>
      <c r="I358" s="152"/>
      <c r="J358" s="152"/>
      <c r="K358" s="152"/>
    </row>
    <row r="359" spans="2:11">
      <c r="B359" s="151"/>
      <c r="C359" s="152"/>
      <c r="D359" s="159"/>
      <c r="E359" s="159"/>
      <c r="F359" s="159"/>
      <c r="G359" s="159"/>
      <c r="H359" s="159"/>
      <c r="I359" s="152"/>
      <c r="J359" s="152"/>
      <c r="K359" s="152"/>
    </row>
    <row r="360" spans="2:11">
      <c r="B360" s="151"/>
      <c r="C360" s="152"/>
      <c r="D360" s="159"/>
      <c r="E360" s="159"/>
      <c r="F360" s="159"/>
      <c r="G360" s="159"/>
      <c r="H360" s="159"/>
      <c r="I360" s="152"/>
      <c r="J360" s="152"/>
      <c r="K360" s="152"/>
    </row>
    <row r="361" spans="2:11">
      <c r="B361" s="151"/>
      <c r="C361" s="152"/>
      <c r="D361" s="159"/>
      <c r="E361" s="159"/>
      <c r="F361" s="159"/>
      <c r="G361" s="159"/>
      <c r="H361" s="159"/>
      <c r="I361" s="152"/>
      <c r="J361" s="152"/>
      <c r="K361" s="152"/>
    </row>
    <row r="362" spans="2:11">
      <c r="B362" s="151"/>
      <c r="C362" s="152"/>
      <c r="D362" s="159"/>
      <c r="E362" s="159"/>
      <c r="F362" s="159"/>
      <c r="G362" s="159"/>
      <c r="H362" s="159"/>
      <c r="I362" s="152"/>
      <c r="J362" s="152"/>
      <c r="K362" s="152"/>
    </row>
    <row r="363" spans="2:11">
      <c r="B363" s="151"/>
      <c r="C363" s="152"/>
      <c r="D363" s="159"/>
      <c r="E363" s="159"/>
      <c r="F363" s="159"/>
      <c r="G363" s="159"/>
      <c r="H363" s="159"/>
      <c r="I363" s="152"/>
      <c r="J363" s="152"/>
      <c r="K363" s="152"/>
    </row>
    <row r="364" spans="2:11">
      <c r="B364" s="151"/>
      <c r="C364" s="152"/>
      <c r="D364" s="159"/>
      <c r="E364" s="159"/>
      <c r="F364" s="159"/>
      <c r="G364" s="159"/>
      <c r="H364" s="159"/>
      <c r="I364" s="152"/>
      <c r="J364" s="152"/>
      <c r="K364" s="152"/>
    </row>
    <row r="365" spans="2:11">
      <c r="B365" s="151"/>
      <c r="C365" s="152"/>
      <c r="D365" s="159"/>
      <c r="E365" s="159"/>
      <c r="F365" s="159"/>
      <c r="G365" s="159"/>
      <c r="H365" s="159"/>
      <c r="I365" s="152"/>
      <c r="J365" s="152"/>
      <c r="K365" s="152"/>
    </row>
    <row r="366" spans="2:11">
      <c r="B366" s="151"/>
      <c r="C366" s="152"/>
      <c r="D366" s="159"/>
      <c r="E366" s="159"/>
      <c r="F366" s="159"/>
      <c r="G366" s="159"/>
      <c r="H366" s="159"/>
      <c r="I366" s="152"/>
      <c r="J366" s="152"/>
      <c r="K366" s="152"/>
    </row>
    <row r="367" spans="2:11">
      <c r="B367" s="151"/>
      <c r="C367" s="152"/>
      <c r="D367" s="159"/>
      <c r="E367" s="159"/>
      <c r="F367" s="159"/>
      <c r="G367" s="159"/>
      <c r="H367" s="159"/>
      <c r="I367" s="152"/>
      <c r="J367" s="152"/>
      <c r="K367" s="152"/>
    </row>
    <row r="368" spans="2:11">
      <c r="B368" s="151"/>
      <c r="C368" s="152"/>
      <c r="D368" s="159"/>
      <c r="E368" s="159"/>
      <c r="F368" s="159"/>
      <c r="G368" s="159"/>
      <c r="H368" s="159"/>
      <c r="I368" s="152"/>
      <c r="J368" s="152"/>
      <c r="K368" s="152"/>
    </row>
    <row r="369" spans="2:11">
      <c r="B369" s="151"/>
      <c r="C369" s="152"/>
      <c r="D369" s="159"/>
      <c r="E369" s="159"/>
      <c r="F369" s="159"/>
      <c r="G369" s="159"/>
      <c r="H369" s="159"/>
      <c r="I369" s="152"/>
      <c r="J369" s="152"/>
      <c r="K369" s="152"/>
    </row>
    <row r="370" spans="2:11">
      <c r="B370" s="151"/>
      <c r="C370" s="152"/>
      <c r="D370" s="159"/>
      <c r="E370" s="159"/>
      <c r="F370" s="159"/>
      <c r="G370" s="159"/>
      <c r="H370" s="159"/>
      <c r="I370" s="152"/>
      <c r="J370" s="152"/>
      <c r="K370" s="152"/>
    </row>
    <row r="371" spans="2:11">
      <c r="B371" s="151"/>
      <c r="C371" s="152"/>
      <c r="D371" s="159"/>
      <c r="E371" s="159"/>
      <c r="F371" s="159"/>
      <c r="G371" s="159"/>
      <c r="H371" s="159"/>
      <c r="I371" s="152"/>
      <c r="J371" s="152"/>
      <c r="K371" s="152"/>
    </row>
    <row r="372" spans="2:11">
      <c r="B372" s="151"/>
      <c r="C372" s="152"/>
      <c r="D372" s="159"/>
      <c r="E372" s="159"/>
      <c r="F372" s="159"/>
      <c r="G372" s="159"/>
      <c r="H372" s="159"/>
      <c r="I372" s="152"/>
      <c r="J372" s="152"/>
      <c r="K372" s="152"/>
    </row>
    <row r="373" spans="2:11">
      <c r="B373" s="151"/>
      <c r="C373" s="152"/>
      <c r="D373" s="159"/>
      <c r="E373" s="159"/>
      <c r="F373" s="159"/>
      <c r="G373" s="159"/>
      <c r="H373" s="159"/>
      <c r="I373" s="152"/>
      <c r="J373" s="152"/>
      <c r="K373" s="152"/>
    </row>
    <row r="374" spans="2:11">
      <c r="B374" s="151"/>
      <c r="C374" s="152"/>
      <c r="D374" s="159"/>
      <c r="E374" s="159"/>
      <c r="F374" s="159"/>
      <c r="G374" s="159"/>
      <c r="H374" s="159"/>
      <c r="I374" s="152"/>
      <c r="J374" s="152"/>
      <c r="K374" s="152"/>
    </row>
    <row r="375" spans="2:11">
      <c r="B375" s="151"/>
      <c r="C375" s="152"/>
      <c r="D375" s="159"/>
      <c r="E375" s="159"/>
      <c r="F375" s="159"/>
      <c r="G375" s="159"/>
      <c r="H375" s="159"/>
      <c r="I375" s="152"/>
      <c r="J375" s="152"/>
      <c r="K375" s="152"/>
    </row>
    <row r="376" spans="2:11">
      <c r="B376" s="151"/>
      <c r="C376" s="152"/>
      <c r="D376" s="159"/>
      <c r="E376" s="159"/>
      <c r="F376" s="159"/>
      <c r="G376" s="159"/>
      <c r="H376" s="159"/>
      <c r="I376" s="152"/>
      <c r="J376" s="152"/>
      <c r="K376" s="152"/>
    </row>
    <row r="377" spans="2:11">
      <c r="B377" s="151"/>
      <c r="C377" s="152"/>
      <c r="D377" s="159"/>
      <c r="E377" s="159"/>
      <c r="F377" s="159"/>
      <c r="G377" s="159"/>
      <c r="H377" s="159"/>
      <c r="I377" s="152"/>
      <c r="J377" s="152"/>
      <c r="K377" s="152"/>
    </row>
    <row r="378" spans="2:11">
      <c r="B378" s="151"/>
      <c r="C378" s="152"/>
      <c r="D378" s="159"/>
      <c r="E378" s="159"/>
      <c r="F378" s="159"/>
      <c r="G378" s="159"/>
      <c r="H378" s="159"/>
      <c r="I378" s="152"/>
      <c r="J378" s="152"/>
      <c r="K378" s="152"/>
    </row>
    <row r="379" spans="2:11">
      <c r="B379" s="151"/>
      <c r="C379" s="152"/>
      <c r="D379" s="159"/>
      <c r="E379" s="159"/>
      <c r="F379" s="159"/>
      <c r="G379" s="159"/>
      <c r="H379" s="159"/>
      <c r="I379" s="152"/>
      <c r="J379" s="152"/>
      <c r="K379" s="152"/>
    </row>
    <row r="380" spans="2:11">
      <c r="B380" s="151"/>
      <c r="C380" s="152"/>
      <c r="D380" s="159"/>
      <c r="E380" s="159"/>
      <c r="F380" s="159"/>
      <c r="G380" s="159"/>
      <c r="H380" s="159"/>
      <c r="I380" s="152"/>
      <c r="J380" s="152"/>
      <c r="K380" s="152"/>
    </row>
    <row r="381" spans="2:11">
      <c r="B381" s="151"/>
      <c r="C381" s="152"/>
      <c r="D381" s="159"/>
      <c r="E381" s="159"/>
      <c r="F381" s="159"/>
      <c r="G381" s="159"/>
      <c r="H381" s="159"/>
      <c r="I381" s="152"/>
      <c r="J381" s="152"/>
      <c r="K381" s="152"/>
    </row>
    <row r="382" spans="2:11">
      <c r="B382" s="151"/>
      <c r="C382" s="152"/>
      <c r="D382" s="159"/>
      <c r="E382" s="159"/>
      <c r="F382" s="159"/>
      <c r="G382" s="159"/>
      <c r="H382" s="159"/>
      <c r="I382" s="152"/>
      <c r="J382" s="152"/>
      <c r="K382" s="152"/>
    </row>
    <row r="383" spans="2:11">
      <c r="B383" s="151"/>
      <c r="C383" s="152"/>
      <c r="D383" s="159"/>
      <c r="E383" s="159"/>
      <c r="F383" s="159"/>
      <c r="G383" s="159"/>
      <c r="H383" s="159"/>
      <c r="I383" s="152"/>
      <c r="J383" s="152"/>
      <c r="K383" s="152"/>
    </row>
    <row r="384" spans="2:11">
      <c r="B384" s="151"/>
      <c r="C384" s="152"/>
      <c r="D384" s="159"/>
      <c r="E384" s="159"/>
      <c r="F384" s="159"/>
      <c r="G384" s="159"/>
      <c r="H384" s="159"/>
      <c r="I384" s="152"/>
      <c r="J384" s="152"/>
      <c r="K384" s="152"/>
    </row>
    <row r="385" spans="2:11">
      <c r="B385" s="151"/>
      <c r="C385" s="152"/>
      <c r="D385" s="159"/>
      <c r="E385" s="159"/>
      <c r="F385" s="159"/>
      <c r="G385" s="159"/>
      <c r="H385" s="159"/>
      <c r="I385" s="152"/>
      <c r="J385" s="152"/>
      <c r="K385" s="152"/>
    </row>
    <row r="386" spans="2:11">
      <c r="B386" s="151"/>
      <c r="C386" s="152"/>
      <c r="D386" s="159"/>
      <c r="E386" s="159"/>
      <c r="F386" s="159"/>
      <c r="G386" s="159"/>
      <c r="H386" s="159"/>
      <c r="I386" s="152"/>
      <c r="J386" s="152"/>
      <c r="K386" s="152"/>
    </row>
    <row r="387" spans="2:11">
      <c r="B387" s="151"/>
      <c r="C387" s="152"/>
      <c r="D387" s="159"/>
      <c r="E387" s="159"/>
      <c r="F387" s="159"/>
      <c r="G387" s="159"/>
      <c r="H387" s="159"/>
      <c r="I387" s="152"/>
      <c r="J387" s="152"/>
      <c r="K387" s="152"/>
    </row>
    <row r="388" spans="2:11">
      <c r="B388" s="151"/>
      <c r="C388" s="152"/>
      <c r="D388" s="159"/>
      <c r="E388" s="159"/>
      <c r="F388" s="159"/>
      <c r="G388" s="159"/>
      <c r="H388" s="159"/>
      <c r="I388" s="152"/>
      <c r="J388" s="152"/>
      <c r="K388" s="152"/>
    </row>
    <row r="389" spans="2:11">
      <c r="B389" s="151"/>
      <c r="C389" s="152"/>
      <c r="D389" s="159"/>
      <c r="E389" s="159"/>
      <c r="F389" s="159"/>
      <c r="G389" s="159"/>
      <c r="H389" s="159"/>
      <c r="I389" s="152"/>
      <c r="J389" s="152"/>
      <c r="K389" s="152"/>
    </row>
    <row r="390" spans="2:11">
      <c r="B390" s="151"/>
      <c r="C390" s="152"/>
      <c r="D390" s="159"/>
      <c r="E390" s="159"/>
      <c r="F390" s="159"/>
      <c r="G390" s="159"/>
      <c r="H390" s="159"/>
      <c r="I390" s="152"/>
      <c r="J390" s="152"/>
      <c r="K390" s="152"/>
    </row>
    <row r="391" spans="2:11">
      <c r="B391" s="151"/>
      <c r="C391" s="152"/>
      <c r="D391" s="159"/>
      <c r="E391" s="159"/>
      <c r="F391" s="159"/>
      <c r="G391" s="159"/>
      <c r="H391" s="159"/>
      <c r="I391" s="152"/>
      <c r="J391" s="152"/>
      <c r="K391" s="152"/>
    </row>
    <row r="392" spans="2:11">
      <c r="B392" s="151"/>
      <c r="C392" s="152"/>
      <c r="D392" s="159"/>
      <c r="E392" s="159"/>
      <c r="F392" s="159"/>
      <c r="G392" s="159"/>
      <c r="H392" s="159"/>
      <c r="I392" s="152"/>
      <c r="J392" s="152"/>
      <c r="K392" s="152"/>
    </row>
    <row r="393" spans="2:11">
      <c r="B393" s="151"/>
      <c r="C393" s="152"/>
      <c r="D393" s="159"/>
      <c r="E393" s="159"/>
      <c r="F393" s="159"/>
      <c r="G393" s="159"/>
      <c r="H393" s="159"/>
      <c r="I393" s="152"/>
      <c r="J393" s="152"/>
      <c r="K393" s="152"/>
    </row>
    <row r="394" spans="2:11">
      <c r="B394" s="151"/>
      <c r="C394" s="152"/>
      <c r="D394" s="159"/>
      <c r="E394" s="159"/>
      <c r="F394" s="159"/>
      <c r="G394" s="159"/>
      <c r="H394" s="159"/>
      <c r="I394" s="152"/>
      <c r="J394" s="152"/>
      <c r="K394" s="152"/>
    </row>
    <row r="395" spans="2:11">
      <c r="B395" s="151"/>
      <c r="C395" s="152"/>
      <c r="D395" s="159"/>
      <c r="E395" s="159"/>
      <c r="F395" s="159"/>
      <c r="G395" s="159"/>
      <c r="H395" s="159"/>
      <c r="I395" s="152"/>
      <c r="J395" s="152"/>
      <c r="K395" s="152"/>
    </row>
    <row r="396" spans="2:11">
      <c r="B396" s="151"/>
      <c r="C396" s="152"/>
      <c r="D396" s="159"/>
      <c r="E396" s="159"/>
      <c r="F396" s="159"/>
      <c r="G396" s="159"/>
      <c r="H396" s="159"/>
      <c r="I396" s="152"/>
      <c r="J396" s="152"/>
      <c r="K396" s="152"/>
    </row>
    <row r="397" spans="2:11">
      <c r="B397" s="151"/>
      <c r="C397" s="152"/>
      <c r="D397" s="159"/>
      <c r="E397" s="159"/>
      <c r="F397" s="159"/>
      <c r="G397" s="159"/>
      <c r="H397" s="159"/>
      <c r="I397" s="152"/>
      <c r="J397" s="152"/>
      <c r="K397" s="152"/>
    </row>
    <row r="398" spans="2:11">
      <c r="B398" s="151"/>
      <c r="C398" s="152"/>
      <c r="D398" s="159"/>
      <c r="E398" s="159"/>
      <c r="F398" s="159"/>
      <c r="G398" s="159"/>
      <c r="H398" s="159"/>
      <c r="I398" s="152"/>
      <c r="J398" s="152"/>
      <c r="K398" s="152"/>
    </row>
    <row r="399" spans="2:11">
      <c r="B399" s="151"/>
      <c r="C399" s="152"/>
      <c r="D399" s="159"/>
      <c r="E399" s="159"/>
      <c r="F399" s="159"/>
      <c r="G399" s="159"/>
      <c r="H399" s="159"/>
      <c r="I399" s="152"/>
      <c r="J399" s="152"/>
      <c r="K399" s="152"/>
    </row>
    <row r="400" spans="2:11">
      <c r="B400" s="151"/>
      <c r="C400" s="152"/>
      <c r="D400" s="159"/>
      <c r="E400" s="159"/>
      <c r="F400" s="159"/>
      <c r="G400" s="159"/>
      <c r="H400" s="159"/>
      <c r="I400" s="152"/>
      <c r="J400" s="152"/>
      <c r="K400" s="152"/>
    </row>
    <row r="401" spans="2:11">
      <c r="B401" s="151"/>
      <c r="C401" s="152"/>
      <c r="D401" s="159"/>
      <c r="E401" s="159"/>
      <c r="F401" s="159"/>
      <c r="G401" s="159"/>
      <c r="H401" s="159"/>
      <c r="I401" s="152"/>
      <c r="J401" s="152"/>
      <c r="K401" s="152"/>
    </row>
    <row r="402" spans="2:11">
      <c r="B402" s="151"/>
      <c r="C402" s="152"/>
      <c r="D402" s="159"/>
      <c r="E402" s="159"/>
      <c r="F402" s="159"/>
      <c r="G402" s="159"/>
      <c r="H402" s="159"/>
      <c r="I402" s="152"/>
      <c r="J402" s="152"/>
      <c r="K402" s="152"/>
    </row>
    <row r="403" spans="2:11">
      <c r="B403" s="151"/>
      <c r="C403" s="152"/>
      <c r="D403" s="159"/>
      <c r="E403" s="159"/>
      <c r="F403" s="159"/>
      <c r="G403" s="159"/>
      <c r="H403" s="159"/>
      <c r="I403" s="152"/>
      <c r="J403" s="152"/>
      <c r="K403" s="152"/>
    </row>
    <row r="404" spans="2:11">
      <c r="B404" s="151"/>
      <c r="C404" s="152"/>
      <c r="D404" s="159"/>
      <c r="E404" s="159"/>
      <c r="F404" s="159"/>
      <c r="G404" s="159"/>
      <c r="H404" s="159"/>
      <c r="I404" s="152"/>
      <c r="J404" s="152"/>
      <c r="K404" s="152"/>
    </row>
    <row r="405" spans="2:11">
      <c r="B405" s="151"/>
      <c r="C405" s="152"/>
      <c r="D405" s="159"/>
      <c r="E405" s="159"/>
      <c r="F405" s="159"/>
      <c r="G405" s="159"/>
      <c r="H405" s="159"/>
      <c r="I405" s="152"/>
      <c r="J405" s="152"/>
      <c r="K405" s="152"/>
    </row>
    <row r="406" spans="2:11">
      <c r="B406" s="151"/>
      <c r="C406" s="152"/>
      <c r="D406" s="159"/>
      <c r="E406" s="159"/>
      <c r="F406" s="159"/>
      <c r="G406" s="159"/>
      <c r="H406" s="159"/>
      <c r="I406" s="152"/>
      <c r="J406" s="152"/>
      <c r="K406" s="152"/>
    </row>
    <row r="407" spans="2:11">
      <c r="B407" s="151"/>
      <c r="C407" s="152"/>
      <c r="D407" s="159"/>
      <c r="E407" s="159"/>
      <c r="F407" s="159"/>
      <c r="G407" s="159"/>
      <c r="H407" s="159"/>
      <c r="I407" s="152"/>
      <c r="J407" s="152"/>
      <c r="K407" s="152"/>
    </row>
    <row r="408" spans="2:11">
      <c r="B408" s="151"/>
      <c r="C408" s="152"/>
      <c r="D408" s="159"/>
      <c r="E408" s="159"/>
      <c r="F408" s="159"/>
      <c r="G408" s="159"/>
      <c r="H408" s="159"/>
      <c r="I408" s="152"/>
      <c r="J408" s="152"/>
      <c r="K408" s="152"/>
    </row>
    <row r="409" spans="2:11">
      <c r="B409" s="151"/>
      <c r="C409" s="152"/>
      <c r="D409" s="159"/>
      <c r="E409" s="159"/>
      <c r="F409" s="159"/>
      <c r="G409" s="159"/>
      <c r="H409" s="159"/>
      <c r="I409" s="152"/>
      <c r="J409" s="152"/>
      <c r="K409" s="152"/>
    </row>
    <row r="410" spans="2:11">
      <c r="B410" s="151"/>
      <c r="C410" s="152"/>
      <c r="D410" s="159"/>
      <c r="E410" s="159"/>
      <c r="F410" s="159"/>
      <c r="G410" s="159"/>
      <c r="H410" s="159"/>
      <c r="I410" s="152"/>
      <c r="J410" s="152"/>
      <c r="K410" s="152"/>
    </row>
    <row r="411" spans="2:11">
      <c r="B411" s="151"/>
      <c r="C411" s="152"/>
      <c r="D411" s="159"/>
      <c r="E411" s="159"/>
      <c r="F411" s="159"/>
      <c r="G411" s="159"/>
      <c r="H411" s="159"/>
      <c r="I411" s="152"/>
      <c r="J411" s="152"/>
      <c r="K411" s="152"/>
    </row>
    <row r="412" spans="2:11">
      <c r="B412" s="151"/>
      <c r="C412" s="152"/>
      <c r="D412" s="159"/>
      <c r="E412" s="159"/>
      <c r="F412" s="159"/>
      <c r="G412" s="159"/>
      <c r="H412" s="159"/>
      <c r="I412" s="152"/>
      <c r="J412" s="152"/>
      <c r="K412" s="152"/>
    </row>
    <row r="413" spans="2:11">
      <c r="B413" s="151"/>
      <c r="C413" s="152"/>
      <c r="D413" s="159"/>
      <c r="E413" s="159"/>
      <c r="F413" s="159"/>
      <c r="G413" s="159"/>
      <c r="H413" s="159"/>
      <c r="I413" s="152"/>
      <c r="J413" s="152"/>
      <c r="K413" s="152"/>
    </row>
    <row r="414" spans="2:11">
      <c r="B414" s="151"/>
      <c r="C414" s="152"/>
      <c r="D414" s="159"/>
      <c r="E414" s="159"/>
      <c r="F414" s="159"/>
      <c r="G414" s="159"/>
      <c r="H414" s="159"/>
      <c r="I414" s="152"/>
      <c r="J414" s="152"/>
      <c r="K414" s="152"/>
    </row>
    <row r="415" spans="2:11">
      <c r="B415" s="151"/>
      <c r="C415" s="152"/>
      <c r="D415" s="159"/>
      <c r="E415" s="159"/>
      <c r="F415" s="159"/>
      <c r="G415" s="159"/>
      <c r="H415" s="159"/>
      <c r="I415" s="152"/>
      <c r="J415" s="152"/>
      <c r="K415" s="152"/>
    </row>
    <row r="416" spans="2:11">
      <c r="B416" s="151"/>
      <c r="C416" s="152"/>
      <c r="D416" s="159"/>
      <c r="E416" s="159"/>
      <c r="F416" s="159"/>
      <c r="G416" s="159"/>
      <c r="H416" s="159"/>
      <c r="I416" s="152"/>
      <c r="J416" s="152"/>
      <c r="K416" s="152"/>
    </row>
    <row r="417" spans="2:11">
      <c r="B417" s="151"/>
      <c r="C417" s="152"/>
      <c r="D417" s="159"/>
      <c r="E417" s="159"/>
      <c r="F417" s="159"/>
      <c r="G417" s="159"/>
      <c r="H417" s="159"/>
      <c r="I417" s="152"/>
      <c r="J417" s="152"/>
      <c r="K417" s="152"/>
    </row>
    <row r="418" spans="2:11">
      <c r="B418" s="151"/>
      <c r="C418" s="152"/>
      <c r="D418" s="159"/>
      <c r="E418" s="159"/>
      <c r="F418" s="159"/>
      <c r="G418" s="159"/>
      <c r="H418" s="159"/>
      <c r="I418" s="152"/>
      <c r="J418" s="152"/>
      <c r="K418" s="152"/>
    </row>
    <row r="419" spans="2:11">
      <c r="B419" s="151"/>
      <c r="C419" s="152"/>
      <c r="D419" s="159"/>
      <c r="E419" s="159"/>
      <c r="F419" s="159"/>
      <c r="G419" s="159"/>
      <c r="H419" s="159"/>
      <c r="I419" s="152"/>
      <c r="J419" s="152"/>
      <c r="K419" s="152"/>
    </row>
    <row r="420" spans="2:11">
      <c r="B420" s="151"/>
      <c r="C420" s="152"/>
      <c r="D420" s="159"/>
      <c r="E420" s="159"/>
      <c r="F420" s="159"/>
      <c r="G420" s="159"/>
      <c r="H420" s="159"/>
      <c r="I420" s="152"/>
      <c r="J420" s="152"/>
      <c r="K420" s="152"/>
    </row>
    <row r="421" spans="2:11">
      <c r="B421" s="151"/>
      <c r="C421" s="152"/>
      <c r="D421" s="159"/>
      <c r="E421" s="159"/>
      <c r="F421" s="159"/>
      <c r="G421" s="159"/>
      <c r="H421" s="159"/>
      <c r="I421" s="152"/>
      <c r="J421" s="152"/>
      <c r="K421" s="152"/>
    </row>
    <row r="422" spans="2:11">
      <c r="B422" s="151"/>
      <c r="C422" s="152"/>
      <c r="D422" s="159"/>
      <c r="E422" s="159"/>
      <c r="F422" s="159"/>
      <c r="G422" s="159"/>
      <c r="H422" s="159"/>
      <c r="I422" s="152"/>
      <c r="J422" s="152"/>
      <c r="K422" s="152"/>
    </row>
    <row r="423" spans="2:11">
      <c r="B423" s="151"/>
      <c r="C423" s="152"/>
      <c r="D423" s="159"/>
      <c r="E423" s="159"/>
      <c r="F423" s="159"/>
      <c r="G423" s="159"/>
      <c r="H423" s="159"/>
      <c r="I423" s="152"/>
      <c r="J423" s="152"/>
      <c r="K423" s="152"/>
    </row>
    <row r="424" spans="2:11">
      <c r="B424" s="151"/>
      <c r="C424" s="152"/>
      <c r="D424" s="159"/>
      <c r="E424" s="159"/>
      <c r="F424" s="159"/>
      <c r="G424" s="159"/>
      <c r="H424" s="159"/>
      <c r="I424" s="152"/>
      <c r="J424" s="152"/>
      <c r="K424" s="152"/>
    </row>
    <row r="425" spans="2:11">
      <c r="B425" s="151"/>
      <c r="C425" s="152"/>
      <c r="D425" s="159"/>
      <c r="E425" s="159"/>
      <c r="F425" s="159"/>
      <c r="G425" s="159"/>
      <c r="H425" s="159"/>
      <c r="I425" s="152"/>
      <c r="J425" s="152"/>
      <c r="K425" s="152"/>
    </row>
    <row r="426" spans="2:11">
      <c r="B426" s="151"/>
      <c r="C426" s="152"/>
      <c r="D426" s="159"/>
      <c r="E426" s="159"/>
      <c r="F426" s="159"/>
      <c r="G426" s="159"/>
      <c r="H426" s="159"/>
      <c r="I426" s="152"/>
      <c r="J426" s="152"/>
      <c r="K426" s="152"/>
    </row>
    <row r="427" spans="2:11">
      <c r="B427" s="151"/>
      <c r="C427" s="152"/>
      <c r="D427" s="159"/>
      <c r="E427" s="159"/>
      <c r="F427" s="159"/>
      <c r="G427" s="159"/>
      <c r="H427" s="159"/>
      <c r="I427" s="152"/>
      <c r="J427" s="152"/>
      <c r="K427" s="152"/>
    </row>
    <row r="428" spans="2:11">
      <c r="B428" s="151"/>
      <c r="C428" s="152"/>
      <c r="D428" s="159"/>
      <c r="E428" s="159"/>
      <c r="F428" s="159"/>
      <c r="G428" s="159"/>
      <c r="H428" s="159"/>
      <c r="I428" s="152"/>
      <c r="J428" s="152"/>
      <c r="K428" s="152"/>
    </row>
    <row r="429" spans="2:11">
      <c r="B429" s="151"/>
      <c r="C429" s="152"/>
      <c r="D429" s="159"/>
      <c r="E429" s="159"/>
      <c r="F429" s="159"/>
      <c r="G429" s="159"/>
      <c r="H429" s="159"/>
      <c r="I429" s="152"/>
      <c r="J429" s="152"/>
      <c r="K429" s="152"/>
    </row>
    <row r="430" spans="2:11">
      <c r="B430" s="151"/>
      <c r="C430" s="152"/>
      <c r="D430" s="159"/>
      <c r="E430" s="159"/>
      <c r="F430" s="159"/>
      <c r="G430" s="159"/>
      <c r="H430" s="159"/>
      <c r="I430" s="152"/>
      <c r="J430" s="152"/>
      <c r="K430" s="152"/>
    </row>
    <row r="431" spans="2:11">
      <c r="B431" s="151"/>
      <c r="C431" s="152"/>
      <c r="D431" s="159"/>
      <c r="E431" s="159"/>
      <c r="F431" s="159"/>
      <c r="G431" s="159"/>
      <c r="H431" s="159"/>
      <c r="I431" s="152"/>
      <c r="J431" s="152"/>
      <c r="K431" s="152"/>
    </row>
    <row r="432" spans="2:11">
      <c r="B432" s="151"/>
      <c r="C432" s="152"/>
      <c r="D432" s="159"/>
      <c r="E432" s="159"/>
      <c r="F432" s="159"/>
      <c r="G432" s="159"/>
      <c r="H432" s="159"/>
      <c r="I432" s="152"/>
      <c r="J432" s="152"/>
      <c r="K432" s="152"/>
    </row>
    <row r="433" spans="2:11">
      <c r="B433" s="151"/>
      <c r="C433" s="152"/>
      <c r="D433" s="159"/>
      <c r="E433" s="159"/>
      <c r="F433" s="159"/>
      <c r="G433" s="159"/>
      <c r="H433" s="159"/>
      <c r="I433" s="152"/>
      <c r="J433" s="152"/>
      <c r="K433" s="152"/>
    </row>
    <row r="434" spans="2:11">
      <c r="B434" s="151"/>
      <c r="C434" s="152"/>
      <c r="D434" s="159"/>
      <c r="E434" s="159"/>
      <c r="F434" s="159"/>
      <c r="G434" s="159"/>
      <c r="H434" s="159"/>
      <c r="I434" s="152"/>
      <c r="J434" s="152"/>
      <c r="K434" s="152"/>
    </row>
    <row r="435" spans="2:11">
      <c r="B435" s="151"/>
      <c r="C435" s="152"/>
      <c r="D435" s="159"/>
      <c r="E435" s="159"/>
      <c r="F435" s="159"/>
      <c r="G435" s="159"/>
      <c r="H435" s="159"/>
      <c r="I435" s="152"/>
      <c r="J435" s="152"/>
      <c r="K435" s="152"/>
    </row>
    <row r="436" spans="2:11">
      <c r="B436" s="151"/>
      <c r="C436" s="152"/>
      <c r="D436" s="159"/>
      <c r="E436" s="159"/>
      <c r="F436" s="159"/>
      <c r="G436" s="159"/>
      <c r="H436" s="159"/>
      <c r="I436" s="152"/>
      <c r="J436" s="152"/>
      <c r="K436" s="152"/>
    </row>
    <row r="437" spans="2:11">
      <c r="B437" s="151"/>
      <c r="C437" s="152"/>
      <c r="D437" s="159"/>
      <c r="E437" s="159"/>
      <c r="F437" s="159"/>
      <c r="G437" s="159"/>
      <c r="H437" s="159"/>
      <c r="I437" s="152"/>
      <c r="J437" s="152"/>
      <c r="K437" s="152"/>
    </row>
    <row r="438" spans="2:11">
      <c r="B438" s="151"/>
      <c r="C438" s="152"/>
      <c r="D438" s="159"/>
      <c r="E438" s="159"/>
      <c r="F438" s="159"/>
      <c r="G438" s="159"/>
      <c r="H438" s="159"/>
      <c r="I438" s="152"/>
      <c r="J438" s="152"/>
      <c r="K438" s="152"/>
    </row>
    <row r="439" spans="2:11">
      <c r="B439" s="151"/>
      <c r="C439" s="152"/>
      <c r="D439" s="159"/>
      <c r="E439" s="159"/>
      <c r="F439" s="159"/>
      <c r="G439" s="159"/>
      <c r="H439" s="159"/>
      <c r="I439" s="152"/>
      <c r="J439" s="152"/>
      <c r="K439" s="152"/>
    </row>
    <row r="440" spans="2:11">
      <c r="B440" s="151"/>
      <c r="C440" s="152"/>
      <c r="D440" s="159"/>
      <c r="E440" s="159"/>
      <c r="F440" s="159"/>
      <c r="G440" s="159"/>
      <c r="H440" s="159"/>
      <c r="I440" s="152"/>
      <c r="J440" s="152"/>
      <c r="K440" s="152"/>
    </row>
    <row r="441" spans="2:11">
      <c r="B441" s="151"/>
      <c r="C441" s="152"/>
      <c r="D441" s="159"/>
      <c r="E441" s="159"/>
      <c r="F441" s="159"/>
      <c r="G441" s="159"/>
      <c r="H441" s="159"/>
      <c r="I441" s="152"/>
      <c r="J441" s="152"/>
      <c r="K441" s="152"/>
    </row>
    <row r="442" spans="2:11">
      <c r="B442" s="151"/>
      <c r="C442" s="152"/>
      <c r="D442" s="159"/>
      <c r="E442" s="159"/>
      <c r="F442" s="159"/>
      <c r="G442" s="159"/>
      <c r="H442" s="159"/>
      <c r="I442" s="152"/>
      <c r="J442" s="152"/>
      <c r="K442" s="152"/>
    </row>
    <row r="443" spans="2:11">
      <c r="B443" s="151"/>
      <c r="C443" s="152"/>
      <c r="D443" s="159"/>
      <c r="E443" s="159"/>
      <c r="F443" s="159"/>
      <c r="G443" s="159"/>
      <c r="H443" s="159"/>
      <c r="I443" s="152"/>
      <c r="J443" s="152"/>
      <c r="K443" s="152"/>
    </row>
    <row r="444" spans="2:11">
      <c r="B444" s="151"/>
      <c r="C444" s="152"/>
      <c r="D444" s="159"/>
      <c r="E444" s="159"/>
      <c r="F444" s="159"/>
      <c r="G444" s="159"/>
      <c r="H444" s="159"/>
      <c r="I444" s="152"/>
      <c r="J444" s="152"/>
      <c r="K444" s="152"/>
    </row>
    <row r="445" spans="2:11">
      <c r="B445" s="151"/>
      <c r="C445" s="152"/>
      <c r="D445" s="159"/>
      <c r="E445" s="159"/>
      <c r="F445" s="159"/>
      <c r="G445" s="159"/>
      <c r="H445" s="159"/>
      <c r="I445" s="152"/>
      <c r="J445" s="152"/>
      <c r="K445" s="152"/>
    </row>
    <row r="446" spans="2:11">
      <c r="B446" s="151"/>
      <c r="C446" s="152"/>
      <c r="D446" s="159"/>
      <c r="E446" s="159"/>
      <c r="F446" s="159"/>
      <c r="G446" s="159"/>
      <c r="H446" s="159"/>
      <c r="I446" s="152"/>
      <c r="J446" s="152"/>
      <c r="K446" s="152"/>
    </row>
    <row r="447" spans="2:11">
      <c r="B447" s="151"/>
      <c r="C447" s="152"/>
      <c r="D447" s="159"/>
      <c r="E447" s="159"/>
      <c r="F447" s="159"/>
      <c r="G447" s="159"/>
      <c r="H447" s="159"/>
      <c r="I447" s="152"/>
      <c r="J447" s="152"/>
      <c r="K447" s="152"/>
    </row>
    <row r="448" spans="2:11">
      <c r="B448" s="151"/>
      <c r="C448" s="152"/>
      <c r="D448" s="159"/>
      <c r="E448" s="159"/>
      <c r="F448" s="159"/>
      <c r="G448" s="159"/>
      <c r="H448" s="159"/>
      <c r="I448" s="152"/>
      <c r="J448" s="152"/>
      <c r="K448" s="152"/>
    </row>
    <row r="449" spans="2:11">
      <c r="B449" s="151"/>
      <c r="C449" s="152"/>
      <c r="D449" s="159"/>
      <c r="E449" s="159"/>
      <c r="F449" s="159"/>
      <c r="G449" s="159"/>
      <c r="H449" s="159"/>
      <c r="I449" s="152"/>
      <c r="J449" s="152"/>
      <c r="K449" s="152"/>
    </row>
    <row r="450" spans="2:11">
      <c r="B450" s="151"/>
      <c r="C450" s="152"/>
      <c r="D450" s="159"/>
      <c r="E450" s="159"/>
      <c r="F450" s="159"/>
      <c r="G450" s="159"/>
      <c r="H450" s="159"/>
      <c r="I450" s="152"/>
      <c r="J450" s="152"/>
      <c r="K450" s="152"/>
    </row>
    <row r="451" spans="2:11">
      <c r="B451" s="151"/>
      <c r="C451" s="152"/>
      <c r="D451" s="159"/>
      <c r="E451" s="159"/>
      <c r="F451" s="159"/>
      <c r="G451" s="159"/>
      <c r="H451" s="159"/>
      <c r="I451" s="152"/>
      <c r="J451" s="152"/>
      <c r="K451" s="152"/>
    </row>
    <row r="452" spans="2:11">
      <c r="B452" s="151"/>
      <c r="C452" s="152"/>
      <c r="D452" s="159"/>
      <c r="E452" s="159"/>
      <c r="F452" s="159"/>
      <c r="G452" s="159"/>
      <c r="H452" s="159"/>
      <c r="I452" s="152"/>
      <c r="J452" s="152"/>
      <c r="K452" s="152"/>
    </row>
    <row r="453" spans="2:11">
      <c r="B453" s="151"/>
      <c r="C453" s="152"/>
      <c r="D453" s="159"/>
      <c r="E453" s="159"/>
      <c r="F453" s="159"/>
      <c r="G453" s="159"/>
      <c r="H453" s="159"/>
      <c r="I453" s="152"/>
      <c r="J453" s="152"/>
      <c r="K453" s="152"/>
    </row>
    <row r="454" spans="2:11">
      <c r="B454" s="151"/>
      <c r="C454" s="152"/>
      <c r="D454" s="159"/>
      <c r="E454" s="159"/>
      <c r="F454" s="159"/>
      <c r="G454" s="159"/>
      <c r="H454" s="159"/>
      <c r="I454" s="152"/>
      <c r="J454" s="152"/>
      <c r="K454" s="152"/>
    </row>
    <row r="455" spans="2:11">
      <c r="B455" s="151"/>
      <c r="C455" s="152"/>
      <c r="D455" s="159"/>
      <c r="E455" s="159"/>
      <c r="F455" s="159"/>
      <c r="G455" s="159"/>
      <c r="H455" s="159"/>
      <c r="I455" s="152"/>
      <c r="J455" s="152"/>
      <c r="K455" s="152"/>
    </row>
    <row r="456" spans="2:11">
      <c r="B456" s="151"/>
      <c r="C456" s="152"/>
      <c r="D456" s="159"/>
      <c r="E456" s="159"/>
      <c r="F456" s="159"/>
      <c r="G456" s="159"/>
      <c r="H456" s="159"/>
      <c r="I456" s="152"/>
      <c r="J456" s="152"/>
      <c r="K456" s="152"/>
    </row>
    <row r="457" spans="2:11">
      <c r="B457" s="151"/>
      <c r="C457" s="152"/>
      <c r="D457" s="159"/>
      <c r="E457" s="159"/>
      <c r="F457" s="159"/>
      <c r="G457" s="159"/>
      <c r="H457" s="159"/>
      <c r="I457" s="152"/>
      <c r="J457" s="152"/>
      <c r="K457" s="152"/>
    </row>
    <row r="458" spans="2:11">
      <c r="B458" s="151"/>
      <c r="C458" s="152"/>
      <c r="D458" s="159"/>
      <c r="E458" s="159"/>
      <c r="F458" s="159"/>
      <c r="G458" s="159"/>
      <c r="H458" s="159"/>
      <c r="I458" s="152"/>
      <c r="J458" s="152"/>
      <c r="K458" s="152"/>
    </row>
    <row r="459" spans="2:11">
      <c r="B459" s="151"/>
      <c r="C459" s="152"/>
      <c r="D459" s="159"/>
      <c r="E459" s="159"/>
      <c r="F459" s="159"/>
      <c r="G459" s="159"/>
      <c r="H459" s="159"/>
      <c r="I459" s="152"/>
      <c r="J459" s="152"/>
      <c r="K459" s="152"/>
    </row>
    <row r="460" spans="2:11">
      <c r="B460" s="151"/>
      <c r="C460" s="152"/>
      <c r="D460" s="159"/>
      <c r="E460" s="159"/>
      <c r="F460" s="159"/>
      <c r="G460" s="159"/>
      <c r="H460" s="159"/>
      <c r="I460" s="152"/>
      <c r="J460" s="152"/>
      <c r="K460" s="152"/>
    </row>
    <row r="461" spans="2:11">
      <c r="B461" s="151"/>
      <c r="C461" s="152"/>
      <c r="D461" s="159"/>
      <c r="E461" s="159"/>
      <c r="F461" s="159"/>
      <c r="G461" s="159"/>
      <c r="H461" s="159"/>
      <c r="I461" s="152"/>
      <c r="J461" s="152"/>
      <c r="K461" s="152"/>
    </row>
    <row r="462" spans="2:11">
      <c r="B462" s="151"/>
      <c r="C462" s="152"/>
      <c r="D462" s="159"/>
      <c r="E462" s="159"/>
      <c r="F462" s="159"/>
      <c r="G462" s="159"/>
      <c r="H462" s="159"/>
      <c r="I462" s="152"/>
      <c r="J462" s="152"/>
      <c r="K462" s="152"/>
    </row>
    <row r="463" spans="2:11">
      <c r="B463" s="151"/>
      <c r="C463" s="152"/>
      <c r="D463" s="159"/>
      <c r="E463" s="159"/>
      <c r="F463" s="159"/>
      <c r="G463" s="159"/>
      <c r="H463" s="159"/>
      <c r="I463" s="152"/>
      <c r="J463" s="152"/>
      <c r="K463" s="152"/>
    </row>
    <row r="464" spans="2:11">
      <c r="B464" s="151"/>
      <c r="C464" s="152"/>
      <c r="D464" s="159"/>
      <c r="E464" s="159"/>
      <c r="F464" s="159"/>
      <c r="G464" s="159"/>
      <c r="H464" s="159"/>
      <c r="I464" s="152"/>
      <c r="J464" s="152"/>
      <c r="K464" s="152"/>
    </row>
    <row r="465" spans="2:11">
      <c r="B465" s="151"/>
      <c r="C465" s="152"/>
      <c r="D465" s="159"/>
      <c r="E465" s="159"/>
      <c r="F465" s="159"/>
      <c r="G465" s="159"/>
      <c r="H465" s="159"/>
      <c r="I465" s="152"/>
      <c r="J465" s="152"/>
      <c r="K465" s="152"/>
    </row>
    <row r="466" spans="2:11">
      <c r="B466" s="151"/>
      <c r="C466" s="152"/>
      <c r="D466" s="159"/>
      <c r="E466" s="159"/>
      <c r="F466" s="159"/>
      <c r="G466" s="159"/>
      <c r="H466" s="159"/>
      <c r="I466" s="152"/>
      <c r="J466" s="152"/>
      <c r="K466" s="152"/>
    </row>
    <row r="467" spans="2:11">
      <c r="B467" s="151"/>
      <c r="C467" s="152"/>
      <c r="D467" s="159"/>
      <c r="E467" s="159"/>
      <c r="F467" s="159"/>
      <c r="G467" s="159"/>
      <c r="H467" s="159"/>
      <c r="I467" s="152"/>
      <c r="J467" s="152"/>
      <c r="K467" s="152"/>
    </row>
    <row r="468" spans="2:11">
      <c r="B468" s="151"/>
      <c r="C468" s="152"/>
      <c r="D468" s="159"/>
      <c r="E468" s="159"/>
      <c r="F468" s="159"/>
      <c r="G468" s="159"/>
      <c r="H468" s="159"/>
      <c r="I468" s="152"/>
      <c r="J468" s="152"/>
      <c r="K468" s="152"/>
    </row>
    <row r="469" spans="2:11">
      <c r="B469" s="151"/>
      <c r="C469" s="152"/>
      <c r="D469" s="159"/>
      <c r="E469" s="159"/>
      <c r="F469" s="159"/>
      <c r="G469" s="159"/>
      <c r="H469" s="159"/>
      <c r="I469" s="152"/>
      <c r="J469" s="152"/>
      <c r="K469" s="152"/>
    </row>
    <row r="470" spans="2:11">
      <c r="B470" s="151"/>
      <c r="C470" s="152"/>
      <c r="D470" s="159"/>
      <c r="E470" s="159"/>
      <c r="F470" s="159"/>
      <c r="G470" s="159"/>
      <c r="H470" s="159"/>
      <c r="I470" s="152"/>
      <c r="J470" s="152"/>
      <c r="K470" s="152"/>
    </row>
    <row r="471" spans="2:11">
      <c r="B471" s="151"/>
      <c r="C471" s="152"/>
      <c r="D471" s="159"/>
      <c r="E471" s="159"/>
      <c r="F471" s="159"/>
      <c r="G471" s="159"/>
      <c r="H471" s="159"/>
      <c r="I471" s="152"/>
      <c r="J471" s="152"/>
      <c r="K471" s="152"/>
    </row>
    <row r="472" spans="2:11">
      <c r="B472" s="151"/>
      <c r="C472" s="152"/>
      <c r="D472" s="159"/>
      <c r="E472" s="159"/>
      <c r="F472" s="159"/>
      <c r="G472" s="159"/>
      <c r="H472" s="159"/>
      <c r="I472" s="152"/>
      <c r="J472" s="152"/>
      <c r="K472" s="152"/>
    </row>
    <row r="473" spans="2:11">
      <c r="B473" s="151"/>
      <c r="C473" s="152"/>
      <c r="D473" s="159"/>
      <c r="E473" s="159"/>
      <c r="F473" s="159"/>
      <c r="G473" s="159"/>
      <c r="H473" s="159"/>
      <c r="I473" s="152"/>
      <c r="J473" s="152"/>
      <c r="K473" s="152"/>
    </row>
    <row r="474" spans="2:11">
      <c r="B474" s="151"/>
      <c r="C474" s="152"/>
      <c r="D474" s="159"/>
      <c r="E474" s="159"/>
      <c r="F474" s="159"/>
      <c r="G474" s="159"/>
      <c r="H474" s="159"/>
      <c r="I474" s="152"/>
      <c r="J474" s="152"/>
      <c r="K474" s="152"/>
    </row>
    <row r="475" spans="2:11">
      <c r="B475" s="151"/>
      <c r="C475" s="152"/>
      <c r="D475" s="159"/>
      <c r="E475" s="159"/>
      <c r="F475" s="159"/>
      <c r="G475" s="159"/>
      <c r="H475" s="159"/>
      <c r="I475" s="152"/>
      <c r="J475" s="152"/>
      <c r="K475" s="15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56" t="s">
        <v>149</v>
      </c>
      <c r="C1" s="75" t="s" vm="1">
        <v>231</v>
      </c>
    </row>
    <row r="2" spans="2:14">
      <c r="B2" s="56" t="s">
        <v>148</v>
      </c>
      <c r="C2" s="75" t="s">
        <v>232</v>
      </c>
    </row>
    <row r="3" spans="2:14">
      <c r="B3" s="56" t="s">
        <v>150</v>
      </c>
      <c r="C3" s="75" t="s">
        <v>233</v>
      </c>
    </row>
    <row r="4" spans="2:14">
      <c r="B4" s="56" t="s">
        <v>151</v>
      </c>
      <c r="C4" s="75">
        <v>9606</v>
      </c>
    </row>
    <row r="6" spans="2:14" ht="26.25" customHeight="1">
      <c r="B6" s="142" t="s">
        <v>184</v>
      </c>
      <c r="C6" s="143"/>
      <c r="D6" s="144"/>
    </row>
    <row r="7" spans="2:14" s="3" customFormat="1" ht="31.5">
      <c r="B7" s="119" t="s">
        <v>119</v>
      </c>
      <c r="C7" s="120" t="s">
        <v>110</v>
      </c>
      <c r="D7" s="121" t="s">
        <v>109</v>
      </c>
    </row>
    <row r="8" spans="2:14" s="3" customFormat="1">
      <c r="B8" s="122"/>
      <c r="C8" s="123" t="s">
        <v>2248</v>
      </c>
      <c r="D8" s="124" t="s">
        <v>22</v>
      </c>
    </row>
    <row r="9" spans="2:14" s="4" customFormat="1" ht="18" customHeight="1">
      <c r="B9" s="125"/>
      <c r="C9" s="126" t="s">
        <v>1</v>
      </c>
      <c r="D9" s="127" t="s">
        <v>2</v>
      </c>
    </row>
    <row r="10" spans="2:14" s="4" customFormat="1" ht="18" customHeight="1">
      <c r="B10" s="101" t="s">
        <v>2220</v>
      </c>
      <c r="C10" s="88">
        <v>232207.49167319777</v>
      </c>
      <c r="D10" s="101"/>
    </row>
    <row r="11" spans="2:14">
      <c r="B11" s="78" t="s">
        <v>28</v>
      </c>
      <c r="C11" s="88">
        <v>37246.291518190745</v>
      </c>
      <c r="D11" s="128"/>
    </row>
    <row r="12" spans="2:14">
      <c r="B12" s="168" t="s">
        <v>2278</v>
      </c>
      <c r="C12" s="91">
        <v>1590.907811244002</v>
      </c>
      <c r="D12" s="107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68" t="s">
        <v>1854</v>
      </c>
      <c r="C13" s="91">
        <v>3329.0607052799996</v>
      </c>
      <c r="D13" s="107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68" t="s">
        <v>2279</v>
      </c>
      <c r="C14" s="91">
        <v>3190.35781</v>
      </c>
      <c r="D14" s="107">
        <v>44821</v>
      </c>
    </row>
    <row r="15" spans="2:14">
      <c r="B15" s="168" t="s">
        <v>1859</v>
      </c>
      <c r="C15" s="91">
        <v>1856.8028950489515</v>
      </c>
      <c r="D15" s="107">
        <v>48214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68" t="s">
        <v>1856</v>
      </c>
      <c r="C16" s="91">
        <v>7280.2069099999999</v>
      </c>
      <c r="D16" s="107">
        <v>46661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68" t="s">
        <v>2280</v>
      </c>
      <c r="C17" s="91">
        <v>14899.667171572979</v>
      </c>
      <c r="D17" s="107">
        <v>44545</v>
      </c>
    </row>
    <row r="18" spans="2:4">
      <c r="B18" s="168" t="s">
        <v>2281</v>
      </c>
      <c r="C18" s="91">
        <v>1034.3204372639793</v>
      </c>
      <c r="D18" s="107">
        <v>44196</v>
      </c>
    </row>
    <row r="19" spans="2:4">
      <c r="B19" s="168" t="s">
        <v>2282</v>
      </c>
      <c r="C19" s="91">
        <v>3603.5877905604261</v>
      </c>
      <c r="D19" s="107">
        <v>45107</v>
      </c>
    </row>
    <row r="20" spans="2:4">
      <c r="B20" s="168" t="s">
        <v>2283</v>
      </c>
      <c r="C20" s="91">
        <v>185.74196000000001</v>
      </c>
      <c r="D20" s="107">
        <v>44246</v>
      </c>
    </row>
    <row r="21" spans="2:4">
      <c r="B21" s="168" t="s">
        <v>2284</v>
      </c>
      <c r="C21" s="91">
        <v>168.73049722040977</v>
      </c>
      <c r="D21" s="107">
        <v>46100</v>
      </c>
    </row>
    <row r="22" spans="2:4">
      <c r="B22" s="168" t="s">
        <v>2285</v>
      </c>
      <c r="C22" s="91">
        <v>106.90753000000001</v>
      </c>
      <c r="D22" s="107">
        <v>44739</v>
      </c>
    </row>
    <row r="23" spans="2:4">
      <c r="B23" s="168"/>
      <c r="C23" s="91"/>
      <c r="D23" s="107"/>
    </row>
    <row r="24" spans="2:4">
      <c r="B24" s="78" t="s">
        <v>2221</v>
      </c>
      <c r="C24" s="88">
        <v>194961.20015500701</v>
      </c>
      <c r="D24" s="128"/>
    </row>
    <row r="25" spans="2:4">
      <c r="B25" s="168" t="s">
        <v>2222</v>
      </c>
      <c r="C25" s="91">
        <v>3092.4429299277735</v>
      </c>
      <c r="D25" s="107">
        <v>45778</v>
      </c>
    </row>
    <row r="26" spans="2:4">
      <c r="B26" s="168" t="s">
        <v>2223</v>
      </c>
      <c r="C26" s="91">
        <v>7348.7725352525686</v>
      </c>
      <c r="D26" s="107">
        <v>46326</v>
      </c>
    </row>
    <row r="27" spans="2:4">
      <c r="B27" s="168" t="s">
        <v>2224</v>
      </c>
      <c r="C27" s="91">
        <v>4034.5668707247428</v>
      </c>
      <c r="D27" s="107">
        <v>46326</v>
      </c>
    </row>
    <row r="28" spans="2:4">
      <c r="B28" s="168" t="s">
        <v>1866</v>
      </c>
      <c r="C28" s="91">
        <v>3241.0286101699999</v>
      </c>
      <c r="D28" s="107">
        <v>47270</v>
      </c>
    </row>
    <row r="29" spans="2:4">
      <c r="B29" s="168" t="s">
        <v>2225</v>
      </c>
      <c r="C29" s="91">
        <v>4584.4310015999999</v>
      </c>
      <c r="D29" s="107">
        <v>47209</v>
      </c>
    </row>
    <row r="30" spans="2:4">
      <c r="B30" s="168" t="s">
        <v>1867</v>
      </c>
      <c r="C30" s="91">
        <v>8232.1891888102964</v>
      </c>
      <c r="D30" s="107">
        <v>47119</v>
      </c>
    </row>
    <row r="31" spans="2:4">
      <c r="B31" s="168" t="s">
        <v>1862</v>
      </c>
      <c r="C31" s="91">
        <v>6017.094868359658</v>
      </c>
      <c r="D31" s="107">
        <v>47119</v>
      </c>
    </row>
    <row r="32" spans="2:4">
      <c r="B32" s="168" t="s">
        <v>2286</v>
      </c>
      <c r="C32" s="91">
        <v>2005.4021299999999</v>
      </c>
      <c r="D32" s="107">
        <v>44332</v>
      </c>
    </row>
    <row r="33" spans="2:4">
      <c r="B33" s="168" t="s">
        <v>1868</v>
      </c>
      <c r="C33" s="91">
        <v>9351.0166954507913</v>
      </c>
      <c r="D33" s="107">
        <v>47119</v>
      </c>
    </row>
    <row r="34" spans="2:4">
      <c r="B34" s="168" t="s">
        <v>2226</v>
      </c>
      <c r="C34" s="91">
        <v>338.23605887999986</v>
      </c>
      <c r="D34" s="107">
        <v>47119</v>
      </c>
    </row>
    <row r="35" spans="2:4">
      <c r="B35" s="168" t="s">
        <v>2227</v>
      </c>
      <c r="C35" s="91">
        <v>4068.9712735021217</v>
      </c>
      <c r="D35" s="107">
        <v>46742</v>
      </c>
    </row>
    <row r="36" spans="2:4">
      <c r="B36" s="168" t="s">
        <v>1871</v>
      </c>
      <c r="C36" s="91">
        <v>2100.6516673325023</v>
      </c>
      <c r="D36" s="107">
        <v>45557</v>
      </c>
    </row>
    <row r="37" spans="2:4">
      <c r="B37" s="168" t="s">
        <v>1872</v>
      </c>
      <c r="C37" s="91">
        <v>4998.0891771497354</v>
      </c>
      <c r="D37" s="107">
        <v>50041</v>
      </c>
    </row>
    <row r="38" spans="2:4">
      <c r="B38" s="168" t="s">
        <v>2228</v>
      </c>
      <c r="C38" s="91">
        <v>66.336044038547072</v>
      </c>
      <c r="D38" s="107">
        <v>46326</v>
      </c>
    </row>
    <row r="39" spans="2:4">
      <c r="B39" s="168" t="s">
        <v>2229</v>
      </c>
      <c r="C39" s="91">
        <v>41.684050438547075</v>
      </c>
      <c r="D39" s="107">
        <v>46326</v>
      </c>
    </row>
    <row r="40" spans="2:4">
      <c r="B40" s="168" t="s">
        <v>2287</v>
      </c>
      <c r="C40" s="91">
        <v>7444.62878</v>
      </c>
      <c r="D40" s="107">
        <v>45615</v>
      </c>
    </row>
    <row r="41" spans="2:4">
      <c r="B41" s="168" t="s">
        <v>2230</v>
      </c>
      <c r="C41" s="91">
        <v>8198.8400448000011</v>
      </c>
      <c r="D41" s="107">
        <v>47392</v>
      </c>
    </row>
    <row r="42" spans="2:4">
      <c r="B42" s="168" t="s">
        <v>2288</v>
      </c>
      <c r="C42" s="91">
        <v>6013.8727600000002</v>
      </c>
      <c r="D42" s="107">
        <v>46626</v>
      </c>
    </row>
    <row r="43" spans="2:4">
      <c r="B43" s="168" t="s">
        <v>2231</v>
      </c>
      <c r="C43" s="91">
        <v>4994.8502969138945</v>
      </c>
      <c r="D43" s="107">
        <v>45777</v>
      </c>
    </row>
    <row r="44" spans="2:4">
      <c r="B44" s="168" t="s">
        <v>2289</v>
      </c>
      <c r="C44" s="91">
        <v>7036.7506291486579</v>
      </c>
      <c r="D44" s="107">
        <v>44819</v>
      </c>
    </row>
    <row r="45" spans="2:4">
      <c r="B45" s="168" t="s">
        <v>2232</v>
      </c>
      <c r="C45" s="91">
        <v>1807.8371789930056</v>
      </c>
      <c r="D45" s="107">
        <v>47178</v>
      </c>
    </row>
    <row r="46" spans="2:4">
      <c r="B46" s="168" t="s">
        <v>2233</v>
      </c>
      <c r="C46" s="91">
        <v>505.39344768000007</v>
      </c>
      <c r="D46" s="107">
        <v>45047</v>
      </c>
    </row>
    <row r="47" spans="2:4">
      <c r="B47" s="168" t="s">
        <v>2234</v>
      </c>
      <c r="C47" s="91">
        <v>10385.838687862097</v>
      </c>
      <c r="D47" s="107">
        <v>401768</v>
      </c>
    </row>
    <row r="48" spans="2:4">
      <c r="B48" s="168" t="s">
        <v>2235</v>
      </c>
      <c r="C48" s="91">
        <v>5084.8679181859989</v>
      </c>
      <c r="D48" s="107">
        <v>46573</v>
      </c>
    </row>
    <row r="49" spans="2:4">
      <c r="B49" s="168" t="s">
        <v>1881</v>
      </c>
      <c r="C49" s="91">
        <v>2825.3680982659998</v>
      </c>
      <c r="D49" s="107">
        <v>47255</v>
      </c>
    </row>
    <row r="50" spans="2:4">
      <c r="B50" s="168" t="s">
        <v>2236</v>
      </c>
      <c r="C50" s="91">
        <v>2658.4406599999998</v>
      </c>
      <c r="D50" s="107">
        <v>46572</v>
      </c>
    </row>
    <row r="51" spans="2:4">
      <c r="B51" s="168" t="s">
        <v>2237</v>
      </c>
      <c r="C51" s="91">
        <v>4478.4755524000002</v>
      </c>
      <c r="D51" s="107">
        <v>46524</v>
      </c>
    </row>
    <row r="52" spans="2:4">
      <c r="B52" s="168" t="s">
        <v>1885</v>
      </c>
      <c r="C52" s="91">
        <v>3736.3518028450048</v>
      </c>
      <c r="D52" s="107">
        <v>46844</v>
      </c>
    </row>
    <row r="53" spans="2:4">
      <c r="B53" s="168" t="s">
        <v>1886</v>
      </c>
      <c r="C53" s="91">
        <v>5346.7634003177382</v>
      </c>
      <c r="D53" s="107">
        <v>45869</v>
      </c>
    </row>
    <row r="54" spans="2:4">
      <c r="B54" s="168" t="s">
        <v>2290</v>
      </c>
      <c r="C54" s="91">
        <v>457.27603999999997</v>
      </c>
      <c r="D54" s="107">
        <v>46059</v>
      </c>
    </row>
    <row r="55" spans="2:4">
      <c r="B55" s="168" t="s">
        <v>2291</v>
      </c>
      <c r="C55" s="91">
        <v>711.10293000000001</v>
      </c>
      <c r="D55" s="107">
        <v>44256</v>
      </c>
    </row>
    <row r="56" spans="2:4">
      <c r="B56" s="168" t="s">
        <v>2238</v>
      </c>
      <c r="C56" s="91">
        <v>2877.707355813754</v>
      </c>
      <c r="D56" s="107">
        <v>44044</v>
      </c>
    </row>
    <row r="57" spans="2:4">
      <c r="B57" s="168" t="s">
        <v>2239</v>
      </c>
      <c r="C57" s="91">
        <v>3478.311675835851</v>
      </c>
      <c r="D57" s="107">
        <v>46794</v>
      </c>
    </row>
    <row r="58" spans="2:4">
      <c r="B58" s="168" t="s">
        <v>2240</v>
      </c>
      <c r="C58" s="91">
        <v>6426.1774000000005</v>
      </c>
      <c r="D58" s="107">
        <v>47407</v>
      </c>
    </row>
    <row r="59" spans="2:4">
      <c r="B59" s="168" t="s">
        <v>2241</v>
      </c>
      <c r="C59" s="91">
        <v>9632.6987552596711</v>
      </c>
      <c r="D59" s="107">
        <v>46539</v>
      </c>
    </row>
    <row r="60" spans="2:4">
      <c r="B60" s="168" t="s">
        <v>2242</v>
      </c>
      <c r="C60" s="91">
        <v>2126.1177561600002</v>
      </c>
      <c r="D60" s="107">
        <v>48723</v>
      </c>
    </row>
    <row r="61" spans="2:4">
      <c r="B61" s="168" t="s">
        <v>2243</v>
      </c>
      <c r="C61" s="91">
        <v>2332.9691544157381</v>
      </c>
      <c r="D61" s="107">
        <v>45869</v>
      </c>
    </row>
    <row r="62" spans="2:4">
      <c r="B62" s="168" t="s">
        <v>1891</v>
      </c>
      <c r="C62" s="91">
        <v>5814.6015492374572</v>
      </c>
      <c r="D62" s="107">
        <v>47107</v>
      </c>
    </row>
    <row r="63" spans="2:4">
      <c r="B63" s="168" t="s">
        <v>2244</v>
      </c>
      <c r="C63" s="91">
        <v>3600.8479411199992</v>
      </c>
      <c r="D63" s="107">
        <v>46637</v>
      </c>
    </row>
    <row r="64" spans="2:4">
      <c r="B64" s="168" t="s">
        <v>2292</v>
      </c>
      <c r="C64" s="91">
        <v>8768.9157100000011</v>
      </c>
      <c r="D64" s="107">
        <v>43889</v>
      </c>
    </row>
    <row r="65" spans="2:4">
      <c r="B65" s="168" t="s">
        <v>2245</v>
      </c>
      <c r="C65" s="91">
        <v>3467.5152919548532</v>
      </c>
      <c r="D65" s="107">
        <v>48069</v>
      </c>
    </row>
    <row r="66" spans="2:4">
      <c r="B66" s="168" t="s">
        <v>2246</v>
      </c>
      <c r="C66" s="91">
        <v>1477.3277491200001</v>
      </c>
      <c r="D66" s="107">
        <v>48214</v>
      </c>
    </row>
    <row r="67" spans="2:4">
      <c r="B67" s="168" t="s">
        <v>1893</v>
      </c>
      <c r="C67" s="91">
        <v>2964.75548544</v>
      </c>
      <c r="D67" s="107">
        <v>48004</v>
      </c>
    </row>
    <row r="68" spans="2:4">
      <c r="B68" s="168" t="s">
        <v>2247</v>
      </c>
      <c r="C68" s="91">
        <v>10785.683001599999</v>
      </c>
      <c r="D68" s="107">
        <v>46643</v>
      </c>
    </row>
    <row r="69" spans="2:4">
      <c r="B69" s="96"/>
      <c r="C69" s="96"/>
      <c r="D69" s="96"/>
    </row>
    <row r="70" spans="2:4">
      <c r="B70" s="96"/>
      <c r="C70" s="96"/>
      <c r="D70" s="96"/>
    </row>
    <row r="71" spans="2:4">
      <c r="B71" s="96"/>
      <c r="C71" s="96"/>
      <c r="D71" s="96"/>
    </row>
    <row r="72" spans="2:4">
      <c r="B72" s="96"/>
      <c r="C72" s="96"/>
      <c r="D72" s="96"/>
    </row>
    <row r="73" spans="2:4">
      <c r="B73" s="96"/>
      <c r="C73" s="96"/>
      <c r="D73" s="96"/>
    </row>
    <row r="74" spans="2:4">
      <c r="B74" s="96"/>
      <c r="C74" s="96"/>
      <c r="D74" s="96"/>
    </row>
    <row r="75" spans="2:4">
      <c r="B75" s="96"/>
      <c r="C75" s="96"/>
      <c r="D75" s="96"/>
    </row>
    <row r="76" spans="2:4">
      <c r="B76" s="96"/>
      <c r="C76" s="96"/>
      <c r="D76" s="96"/>
    </row>
    <row r="77" spans="2:4">
      <c r="B77" s="96"/>
      <c r="C77" s="96"/>
      <c r="D77" s="96"/>
    </row>
    <row r="78" spans="2:4">
      <c r="B78" s="96"/>
      <c r="C78" s="96"/>
      <c r="D78" s="96"/>
    </row>
    <row r="79" spans="2:4">
      <c r="B79" s="96"/>
      <c r="C79" s="96"/>
      <c r="D79" s="96"/>
    </row>
    <row r="80" spans="2:4">
      <c r="B80" s="96"/>
      <c r="C80" s="96"/>
      <c r="D80" s="96"/>
    </row>
    <row r="81" spans="2:4">
      <c r="B81" s="96"/>
      <c r="C81" s="96"/>
      <c r="D81" s="96"/>
    </row>
    <row r="82" spans="2:4">
      <c r="B82" s="96"/>
      <c r="C82" s="96"/>
      <c r="D82" s="96"/>
    </row>
    <row r="83" spans="2:4">
      <c r="B83" s="96"/>
      <c r="C83" s="96"/>
      <c r="D83" s="96"/>
    </row>
    <row r="84" spans="2:4">
      <c r="B84" s="96"/>
      <c r="C84" s="96"/>
      <c r="D84" s="96"/>
    </row>
    <row r="85" spans="2:4">
      <c r="B85" s="96"/>
      <c r="C85" s="96"/>
      <c r="D85" s="96"/>
    </row>
    <row r="86" spans="2:4">
      <c r="B86" s="96"/>
      <c r="C86" s="96"/>
      <c r="D86" s="96"/>
    </row>
    <row r="87" spans="2:4">
      <c r="B87" s="96"/>
      <c r="C87" s="96"/>
      <c r="D87" s="96"/>
    </row>
    <row r="88" spans="2:4">
      <c r="B88" s="96"/>
      <c r="C88" s="96"/>
      <c r="D88" s="96"/>
    </row>
    <row r="89" spans="2:4">
      <c r="B89" s="96"/>
      <c r="C89" s="96"/>
      <c r="D89" s="96"/>
    </row>
    <row r="90" spans="2:4">
      <c r="B90" s="96"/>
      <c r="C90" s="96"/>
      <c r="D90" s="96"/>
    </row>
    <row r="91" spans="2:4">
      <c r="B91" s="96"/>
      <c r="C91" s="96"/>
      <c r="D91" s="96"/>
    </row>
    <row r="92" spans="2:4">
      <c r="B92" s="96"/>
      <c r="C92" s="96"/>
      <c r="D92" s="96"/>
    </row>
    <row r="93" spans="2:4">
      <c r="B93" s="96"/>
      <c r="C93" s="96"/>
      <c r="D93" s="96"/>
    </row>
    <row r="94" spans="2:4">
      <c r="B94" s="96"/>
      <c r="C94" s="96"/>
      <c r="D94" s="96"/>
    </row>
    <row r="95" spans="2:4">
      <c r="B95" s="96"/>
      <c r="C95" s="96"/>
      <c r="D95" s="96"/>
    </row>
    <row r="96" spans="2:4">
      <c r="B96" s="96"/>
      <c r="C96" s="96"/>
      <c r="D96" s="96"/>
    </row>
    <row r="97" spans="2:4">
      <c r="B97" s="96"/>
      <c r="C97" s="96"/>
      <c r="D97" s="96"/>
    </row>
    <row r="98" spans="2:4">
      <c r="B98" s="96"/>
      <c r="C98" s="96"/>
      <c r="D98" s="96"/>
    </row>
    <row r="99" spans="2:4">
      <c r="B99" s="96"/>
      <c r="C99" s="96"/>
      <c r="D99" s="96"/>
    </row>
    <row r="100" spans="2:4">
      <c r="B100" s="96"/>
      <c r="C100" s="96"/>
      <c r="D100" s="96"/>
    </row>
    <row r="101" spans="2:4">
      <c r="B101" s="96"/>
      <c r="C101" s="96"/>
      <c r="D101" s="96"/>
    </row>
    <row r="102" spans="2:4">
      <c r="B102" s="96"/>
      <c r="C102" s="96"/>
      <c r="D102" s="96"/>
    </row>
    <row r="103" spans="2:4">
      <c r="B103" s="96"/>
      <c r="C103" s="96"/>
      <c r="D103" s="96"/>
    </row>
    <row r="104" spans="2:4">
      <c r="B104" s="96"/>
      <c r="C104" s="96"/>
      <c r="D104" s="96"/>
    </row>
    <row r="105" spans="2:4">
      <c r="B105" s="96"/>
      <c r="C105" s="96"/>
      <c r="D105" s="96"/>
    </row>
    <row r="106" spans="2:4">
      <c r="B106" s="96"/>
      <c r="C106" s="96"/>
      <c r="D106" s="96"/>
    </row>
    <row r="107" spans="2:4">
      <c r="B107" s="96"/>
      <c r="C107" s="96"/>
      <c r="D107" s="96"/>
    </row>
    <row r="108" spans="2:4">
      <c r="B108" s="96"/>
      <c r="C108" s="96"/>
      <c r="D108" s="96"/>
    </row>
    <row r="109" spans="2:4">
      <c r="B109" s="96"/>
      <c r="C109" s="96"/>
      <c r="D109" s="96"/>
    </row>
    <row r="110" spans="2:4">
      <c r="B110" s="151"/>
      <c r="C110" s="152"/>
      <c r="D110" s="152"/>
    </row>
    <row r="111" spans="2:4">
      <c r="B111" s="151"/>
      <c r="C111" s="152"/>
      <c r="D111" s="152"/>
    </row>
    <row r="112" spans="2:4">
      <c r="B112" s="151"/>
      <c r="C112" s="152"/>
      <c r="D112" s="152"/>
    </row>
    <row r="113" spans="2:4">
      <c r="B113" s="151"/>
      <c r="C113" s="152"/>
      <c r="D113" s="152"/>
    </row>
    <row r="114" spans="2:4">
      <c r="B114" s="151"/>
      <c r="C114" s="152"/>
      <c r="D114" s="152"/>
    </row>
    <row r="115" spans="2:4">
      <c r="B115" s="151"/>
      <c r="C115" s="152"/>
      <c r="D115" s="152"/>
    </row>
    <row r="116" spans="2:4">
      <c r="B116" s="151"/>
      <c r="C116" s="152"/>
      <c r="D116" s="152"/>
    </row>
    <row r="117" spans="2:4">
      <c r="B117" s="151"/>
      <c r="C117" s="152"/>
      <c r="D117" s="152"/>
    </row>
    <row r="118" spans="2:4">
      <c r="B118" s="151"/>
      <c r="C118" s="152"/>
      <c r="D118" s="152"/>
    </row>
    <row r="119" spans="2:4">
      <c r="B119" s="151"/>
      <c r="C119" s="152"/>
      <c r="D119" s="152"/>
    </row>
    <row r="120" spans="2:4">
      <c r="B120" s="151"/>
      <c r="C120" s="152"/>
      <c r="D120" s="152"/>
    </row>
    <row r="121" spans="2:4">
      <c r="B121" s="151"/>
      <c r="C121" s="152"/>
      <c r="D121" s="152"/>
    </row>
    <row r="122" spans="2:4">
      <c r="B122" s="151"/>
      <c r="C122" s="152"/>
      <c r="D122" s="152"/>
    </row>
    <row r="123" spans="2:4">
      <c r="B123" s="151"/>
      <c r="C123" s="152"/>
      <c r="D123" s="152"/>
    </row>
    <row r="124" spans="2:4">
      <c r="B124" s="151"/>
      <c r="C124" s="152"/>
      <c r="D124" s="152"/>
    </row>
    <row r="125" spans="2:4">
      <c r="B125" s="151"/>
      <c r="C125" s="152"/>
      <c r="D125" s="152"/>
    </row>
    <row r="126" spans="2:4">
      <c r="B126" s="151"/>
      <c r="C126" s="152"/>
      <c r="D126" s="152"/>
    </row>
    <row r="127" spans="2:4">
      <c r="B127" s="151"/>
      <c r="C127" s="152"/>
      <c r="D127" s="152"/>
    </row>
    <row r="128" spans="2:4">
      <c r="B128" s="151"/>
      <c r="C128" s="152"/>
      <c r="D128" s="152"/>
    </row>
    <row r="129" spans="2:4">
      <c r="B129" s="151"/>
      <c r="C129" s="152"/>
      <c r="D129" s="152"/>
    </row>
    <row r="130" spans="2:4">
      <c r="B130" s="151"/>
      <c r="C130" s="152"/>
      <c r="D130" s="152"/>
    </row>
    <row r="131" spans="2:4">
      <c r="B131" s="151"/>
      <c r="C131" s="152"/>
      <c r="D131" s="152"/>
    </row>
    <row r="132" spans="2:4">
      <c r="B132" s="151"/>
      <c r="C132" s="152"/>
      <c r="D132" s="152"/>
    </row>
    <row r="133" spans="2:4">
      <c r="B133" s="151"/>
      <c r="C133" s="152"/>
      <c r="D133" s="152"/>
    </row>
    <row r="134" spans="2:4">
      <c r="B134" s="151"/>
      <c r="C134" s="152"/>
      <c r="D134" s="152"/>
    </row>
    <row r="135" spans="2:4">
      <c r="B135" s="151"/>
      <c r="C135" s="152"/>
      <c r="D135" s="152"/>
    </row>
    <row r="136" spans="2:4">
      <c r="B136" s="151"/>
      <c r="C136" s="152"/>
      <c r="D136" s="152"/>
    </row>
    <row r="137" spans="2:4">
      <c r="B137" s="151"/>
      <c r="C137" s="152"/>
      <c r="D137" s="152"/>
    </row>
    <row r="138" spans="2:4">
      <c r="B138" s="151"/>
      <c r="C138" s="152"/>
      <c r="D138" s="152"/>
    </row>
    <row r="139" spans="2:4">
      <c r="B139" s="151"/>
      <c r="C139" s="152"/>
      <c r="D139" s="152"/>
    </row>
    <row r="140" spans="2:4">
      <c r="B140" s="151"/>
      <c r="C140" s="152"/>
      <c r="D140" s="152"/>
    </row>
    <row r="141" spans="2:4">
      <c r="B141" s="151"/>
      <c r="C141" s="152"/>
      <c r="D141" s="152"/>
    </row>
    <row r="142" spans="2:4">
      <c r="B142" s="151"/>
      <c r="C142" s="152"/>
      <c r="D142" s="152"/>
    </row>
    <row r="143" spans="2:4">
      <c r="B143" s="151"/>
      <c r="C143" s="152"/>
      <c r="D143" s="152"/>
    </row>
    <row r="144" spans="2:4">
      <c r="B144" s="151"/>
      <c r="C144" s="152"/>
      <c r="D144" s="152"/>
    </row>
    <row r="145" spans="2:4">
      <c r="B145" s="151"/>
      <c r="C145" s="152"/>
      <c r="D145" s="152"/>
    </row>
    <row r="146" spans="2:4">
      <c r="B146" s="151"/>
      <c r="C146" s="152"/>
      <c r="D146" s="152"/>
    </row>
    <row r="147" spans="2:4">
      <c r="B147" s="151"/>
      <c r="C147" s="152"/>
      <c r="D147" s="152"/>
    </row>
    <row r="148" spans="2:4">
      <c r="B148" s="151"/>
      <c r="C148" s="152"/>
      <c r="D148" s="152"/>
    </row>
    <row r="149" spans="2:4">
      <c r="B149" s="151"/>
      <c r="C149" s="152"/>
      <c r="D149" s="152"/>
    </row>
    <row r="150" spans="2:4">
      <c r="B150" s="151"/>
      <c r="C150" s="152"/>
      <c r="D150" s="152"/>
    </row>
    <row r="151" spans="2:4">
      <c r="B151" s="151"/>
      <c r="C151" s="152"/>
      <c r="D151" s="152"/>
    </row>
    <row r="152" spans="2:4">
      <c r="B152" s="151"/>
      <c r="C152" s="152"/>
      <c r="D152" s="152"/>
    </row>
    <row r="153" spans="2:4">
      <c r="B153" s="151"/>
      <c r="C153" s="152"/>
      <c r="D153" s="152"/>
    </row>
    <row r="154" spans="2:4">
      <c r="B154" s="151"/>
      <c r="C154" s="152"/>
      <c r="D154" s="152"/>
    </row>
    <row r="155" spans="2:4">
      <c r="B155" s="151"/>
      <c r="C155" s="152"/>
      <c r="D155" s="152"/>
    </row>
    <row r="156" spans="2:4">
      <c r="B156" s="151"/>
      <c r="C156" s="152"/>
      <c r="D156" s="152"/>
    </row>
    <row r="157" spans="2:4">
      <c r="B157" s="151"/>
      <c r="C157" s="152"/>
      <c r="D157" s="152"/>
    </row>
    <row r="158" spans="2:4">
      <c r="B158" s="151"/>
      <c r="C158" s="152"/>
      <c r="D158" s="152"/>
    </row>
    <row r="159" spans="2:4">
      <c r="B159" s="151"/>
      <c r="C159" s="152"/>
      <c r="D159" s="152"/>
    </row>
    <row r="160" spans="2:4">
      <c r="B160" s="151"/>
      <c r="C160" s="152"/>
      <c r="D160" s="152"/>
    </row>
    <row r="161" spans="2:4">
      <c r="B161" s="151"/>
      <c r="C161" s="152"/>
      <c r="D161" s="152"/>
    </row>
    <row r="162" spans="2:4">
      <c r="B162" s="151"/>
      <c r="C162" s="152"/>
      <c r="D162" s="152"/>
    </row>
    <row r="163" spans="2:4">
      <c r="B163" s="151"/>
      <c r="C163" s="152"/>
      <c r="D163" s="152"/>
    </row>
    <row r="164" spans="2:4">
      <c r="B164" s="151"/>
      <c r="C164" s="152"/>
      <c r="D164" s="152"/>
    </row>
    <row r="165" spans="2:4">
      <c r="B165" s="151"/>
      <c r="C165" s="152"/>
      <c r="D165" s="152"/>
    </row>
    <row r="166" spans="2:4">
      <c r="B166" s="151"/>
      <c r="C166" s="152"/>
      <c r="D166" s="152"/>
    </row>
    <row r="167" spans="2:4">
      <c r="B167" s="151"/>
      <c r="C167" s="152"/>
      <c r="D167" s="152"/>
    </row>
    <row r="168" spans="2:4">
      <c r="B168" s="151"/>
      <c r="C168" s="152"/>
      <c r="D168" s="152"/>
    </row>
    <row r="169" spans="2:4">
      <c r="B169" s="151"/>
      <c r="C169" s="152"/>
      <c r="D169" s="152"/>
    </row>
    <row r="170" spans="2:4">
      <c r="B170" s="151"/>
      <c r="C170" s="152"/>
      <c r="D170" s="152"/>
    </row>
    <row r="171" spans="2:4">
      <c r="B171" s="151"/>
      <c r="C171" s="152"/>
      <c r="D171" s="152"/>
    </row>
    <row r="172" spans="2:4">
      <c r="B172" s="151"/>
      <c r="C172" s="152"/>
      <c r="D172" s="152"/>
    </row>
    <row r="173" spans="2:4">
      <c r="B173" s="151"/>
      <c r="C173" s="152"/>
      <c r="D173" s="152"/>
    </row>
    <row r="174" spans="2:4">
      <c r="B174" s="151"/>
      <c r="C174" s="152"/>
      <c r="D174" s="152"/>
    </row>
    <row r="175" spans="2:4">
      <c r="B175" s="151"/>
      <c r="C175" s="152"/>
      <c r="D175" s="152"/>
    </row>
    <row r="176" spans="2:4">
      <c r="B176" s="151"/>
      <c r="C176" s="152"/>
      <c r="D176" s="152"/>
    </row>
    <row r="177" spans="2:4">
      <c r="B177" s="151"/>
      <c r="C177" s="152"/>
      <c r="D177" s="152"/>
    </row>
    <row r="178" spans="2:4">
      <c r="B178" s="151"/>
      <c r="C178" s="152"/>
      <c r="D178" s="152"/>
    </row>
    <row r="179" spans="2:4">
      <c r="B179" s="151"/>
      <c r="C179" s="152"/>
      <c r="D179" s="152"/>
    </row>
    <row r="180" spans="2:4">
      <c r="B180" s="151"/>
      <c r="C180" s="152"/>
      <c r="D180" s="152"/>
    </row>
    <row r="181" spans="2:4">
      <c r="B181" s="151"/>
      <c r="C181" s="152"/>
      <c r="D181" s="152"/>
    </row>
    <row r="182" spans="2:4">
      <c r="B182" s="151"/>
      <c r="C182" s="152"/>
      <c r="D182" s="152"/>
    </row>
    <row r="183" spans="2:4">
      <c r="B183" s="151"/>
      <c r="C183" s="152"/>
      <c r="D183" s="152"/>
    </row>
    <row r="184" spans="2:4">
      <c r="B184" s="151"/>
      <c r="C184" s="152"/>
      <c r="D184" s="152"/>
    </row>
    <row r="185" spans="2:4">
      <c r="B185" s="151"/>
      <c r="C185" s="152"/>
      <c r="D185" s="152"/>
    </row>
    <row r="186" spans="2:4">
      <c r="B186" s="151"/>
      <c r="C186" s="152"/>
      <c r="D186" s="152"/>
    </row>
    <row r="187" spans="2:4">
      <c r="B187" s="151"/>
      <c r="C187" s="152"/>
      <c r="D187" s="152"/>
    </row>
    <row r="188" spans="2:4">
      <c r="B188" s="151"/>
      <c r="C188" s="152"/>
      <c r="D188" s="152"/>
    </row>
    <row r="189" spans="2:4">
      <c r="B189" s="151"/>
      <c r="C189" s="152"/>
      <c r="D189" s="152"/>
    </row>
    <row r="190" spans="2:4">
      <c r="B190" s="151"/>
      <c r="C190" s="152"/>
      <c r="D190" s="152"/>
    </row>
    <row r="191" spans="2:4">
      <c r="B191" s="151"/>
      <c r="C191" s="152"/>
      <c r="D191" s="152"/>
    </row>
    <row r="192" spans="2:4">
      <c r="B192" s="151"/>
      <c r="C192" s="152"/>
      <c r="D192" s="152"/>
    </row>
    <row r="193" spans="2:4">
      <c r="B193" s="151"/>
      <c r="C193" s="152"/>
      <c r="D193" s="152"/>
    </row>
    <row r="194" spans="2:4">
      <c r="B194" s="151"/>
      <c r="C194" s="152"/>
      <c r="D194" s="152"/>
    </row>
    <row r="195" spans="2:4">
      <c r="B195" s="151"/>
      <c r="C195" s="152"/>
      <c r="D195" s="152"/>
    </row>
    <row r="196" spans="2:4">
      <c r="B196" s="151"/>
      <c r="C196" s="152"/>
      <c r="D196" s="152"/>
    </row>
    <row r="197" spans="2:4">
      <c r="B197" s="151"/>
      <c r="C197" s="152"/>
      <c r="D197" s="152"/>
    </row>
    <row r="198" spans="2:4">
      <c r="B198" s="151"/>
      <c r="C198" s="152"/>
      <c r="D198" s="152"/>
    </row>
    <row r="199" spans="2:4">
      <c r="B199" s="151"/>
      <c r="C199" s="152"/>
      <c r="D199" s="152"/>
    </row>
    <row r="200" spans="2:4">
      <c r="B200" s="151"/>
      <c r="C200" s="152"/>
      <c r="D200" s="152"/>
    </row>
    <row r="201" spans="2:4">
      <c r="B201" s="151"/>
      <c r="C201" s="152"/>
      <c r="D201" s="152"/>
    </row>
    <row r="202" spans="2:4">
      <c r="B202" s="151"/>
      <c r="C202" s="152"/>
      <c r="D202" s="152"/>
    </row>
    <row r="203" spans="2:4">
      <c r="B203" s="151"/>
      <c r="C203" s="152"/>
      <c r="D203" s="152"/>
    </row>
    <row r="204" spans="2:4">
      <c r="B204" s="151"/>
      <c r="C204" s="152"/>
      <c r="D204" s="152"/>
    </row>
    <row r="205" spans="2:4">
      <c r="B205" s="151"/>
      <c r="C205" s="152"/>
      <c r="D205" s="152"/>
    </row>
    <row r="206" spans="2:4">
      <c r="B206" s="151"/>
      <c r="C206" s="152"/>
      <c r="D206" s="152"/>
    </row>
    <row r="207" spans="2:4">
      <c r="B207" s="151"/>
      <c r="C207" s="152"/>
      <c r="D207" s="152"/>
    </row>
    <row r="208" spans="2:4">
      <c r="B208" s="151"/>
      <c r="C208" s="152"/>
      <c r="D208" s="152"/>
    </row>
    <row r="209" spans="2:4">
      <c r="B209" s="151"/>
      <c r="C209" s="152"/>
      <c r="D209" s="152"/>
    </row>
    <row r="210" spans="2:4">
      <c r="B210" s="151"/>
      <c r="C210" s="152"/>
      <c r="D210" s="152"/>
    </row>
    <row r="211" spans="2:4">
      <c r="B211" s="151"/>
      <c r="C211" s="152"/>
      <c r="D211" s="152"/>
    </row>
    <row r="212" spans="2:4">
      <c r="B212" s="151"/>
      <c r="C212" s="152"/>
      <c r="D212" s="152"/>
    </row>
    <row r="213" spans="2:4">
      <c r="B213" s="151"/>
      <c r="C213" s="152"/>
      <c r="D213" s="152"/>
    </row>
    <row r="214" spans="2:4">
      <c r="B214" s="151"/>
      <c r="C214" s="152"/>
      <c r="D214" s="152"/>
    </row>
    <row r="215" spans="2:4">
      <c r="B215" s="151"/>
      <c r="C215" s="152"/>
      <c r="D215" s="152"/>
    </row>
    <row r="216" spans="2:4">
      <c r="B216" s="151"/>
      <c r="C216" s="152"/>
      <c r="D216" s="152"/>
    </row>
    <row r="217" spans="2:4">
      <c r="B217" s="151"/>
      <c r="C217" s="152"/>
      <c r="D217" s="152"/>
    </row>
    <row r="218" spans="2:4">
      <c r="B218" s="151"/>
      <c r="C218" s="152"/>
      <c r="D218" s="152"/>
    </row>
    <row r="219" spans="2:4">
      <c r="B219" s="151"/>
      <c r="C219" s="152"/>
      <c r="D219" s="152"/>
    </row>
    <row r="220" spans="2:4">
      <c r="B220" s="151"/>
      <c r="C220" s="152"/>
      <c r="D220" s="152"/>
    </row>
    <row r="221" spans="2:4">
      <c r="B221" s="151"/>
      <c r="C221" s="152"/>
      <c r="D221" s="152"/>
    </row>
    <row r="222" spans="2:4">
      <c r="B222" s="151"/>
      <c r="C222" s="152"/>
      <c r="D222" s="152"/>
    </row>
    <row r="223" spans="2:4">
      <c r="B223" s="151"/>
      <c r="C223" s="152"/>
      <c r="D223" s="152"/>
    </row>
    <row r="224" spans="2:4">
      <c r="B224" s="151"/>
      <c r="C224" s="152"/>
      <c r="D224" s="152"/>
    </row>
    <row r="225" spans="2:4">
      <c r="B225" s="151"/>
      <c r="C225" s="152"/>
      <c r="D225" s="152"/>
    </row>
    <row r="226" spans="2:4">
      <c r="B226" s="151"/>
      <c r="C226" s="152"/>
      <c r="D226" s="152"/>
    </row>
    <row r="227" spans="2:4">
      <c r="B227" s="151"/>
      <c r="C227" s="152"/>
      <c r="D227" s="152"/>
    </row>
    <row r="228" spans="2:4">
      <c r="B228" s="151"/>
      <c r="C228" s="152"/>
      <c r="D228" s="152"/>
    </row>
    <row r="229" spans="2:4">
      <c r="B229" s="151"/>
      <c r="C229" s="152"/>
      <c r="D229" s="152"/>
    </row>
    <row r="230" spans="2:4">
      <c r="B230" s="151"/>
      <c r="C230" s="152"/>
      <c r="D230" s="152"/>
    </row>
    <row r="231" spans="2:4">
      <c r="B231" s="151"/>
      <c r="C231" s="152"/>
      <c r="D231" s="152"/>
    </row>
    <row r="232" spans="2:4">
      <c r="B232" s="151"/>
      <c r="C232" s="152"/>
      <c r="D232" s="152"/>
    </row>
    <row r="233" spans="2:4">
      <c r="B233" s="151"/>
      <c r="C233" s="152"/>
      <c r="D233" s="152"/>
    </row>
    <row r="234" spans="2:4">
      <c r="B234" s="151"/>
      <c r="C234" s="152"/>
      <c r="D234" s="152"/>
    </row>
    <row r="235" spans="2:4">
      <c r="B235" s="151"/>
      <c r="C235" s="152"/>
      <c r="D235" s="152"/>
    </row>
    <row r="236" spans="2:4">
      <c r="B236" s="151"/>
      <c r="C236" s="152"/>
      <c r="D236" s="152"/>
    </row>
    <row r="237" spans="2:4">
      <c r="B237" s="151"/>
      <c r="C237" s="152"/>
      <c r="D237" s="152"/>
    </row>
    <row r="238" spans="2:4">
      <c r="B238" s="151"/>
      <c r="C238" s="152"/>
      <c r="D238" s="152"/>
    </row>
    <row r="239" spans="2:4">
      <c r="B239" s="151"/>
      <c r="C239" s="152"/>
      <c r="D239" s="152"/>
    </row>
    <row r="240" spans="2:4">
      <c r="B240" s="151"/>
      <c r="C240" s="152"/>
      <c r="D240" s="152"/>
    </row>
    <row r="241" spans="2:4">
      <c r="B241" s="151"/>
      <c r="C241" s="152"/>
      <c r="D241" s="152"/>
    </row>
    <row r="242" spans="2:4">
      <c r="B242" s="151"/>
      <c r="C242" s="152"/>
      <c r="D242" s="152"/>
    </row>
    <row r="243" spans="2:4">
      <c r="B243" s="151"/>
      <c r="C243" s="152"/>
      <c r="D243" s="152"/>
    </row>
    <row r="244" spans="2:4">
      <c r="B244" s="151"/>
      <c r="C244" s="152"/>
      <c r="D244" s="152"/>
    </row>
    <row r="245" spans="2:4">
      <c r="B245" s="151"/>
      <c r="C245" s="152"/>
      <c r="D245" s="152"/>
    </row>
    <row r="246" spans="2:4">
      <c r="B246" s="151"/>
      <c r="C246" s="152"/>
      <c r="D246" s="152"/>
    </row>
    <row r="247" spans="2:4">
      <c r="B247" s="151"/>
      <c r="C247" s="152"/>
      <c r="D247" s="152"/>
    </row>
    <row r="248" spans="2:4">
      <c r="B248" s="151"/>
      <c r="C248" s="152"/>
      <c r="D248" s="152"/>
    </row>
    <row r="249" spans="2:4">
      <c r="B249" s="151"/>
      <c r="C249" s="152"/>
      <c r="D249" s="152"/>
    </row>
    <row r="250" spans="2:4">
      <c r="B250" s="151"/>
      <c r="C250" s="152"/>
      <c r="D250" s="152"/>
    </row>
    <row r="251" spans="2:4">
      <c r="B251" s="151"/>
      <c r="C251" s="152"/>
      <c r="D251" s="152"/>
    </row>
    <row r="252" spans="2:4">
      <c r="B252" s="151"/>
      <c r="C252" s="152"/>
      <c r="D252" s="152"/>
    </row>
    <row r="253" spans="2:4">
      <c r="B253" s="151"/>
      <c r="C253" s="152"/>
      <c r="D253" s="152"/>
    </row>
    <row r="254" spans="2:4">
      <c r="B254" s="151"/>
      <c r="C254" s="152"/>
      <c r="D254" s="152"/>
    </row>
    <row r="255" spans="2:4">
      <c r="B255" s="151"/>
      <c r="C255" s="152"/>
      <c r="D255" s="152"/>
    </row>
    <row r="256" spans="2:4">
      <c r="B256" s="151"/>
      <c r="C256" s="152"/>
      <c r="D256" s="152"/>
    </row>
    <row r="257" spans="2:4">
      <c r="B257" s="151"/>
      <c r="C257" s="152"/>
      <c r="D257" s="152"/>
    </row>
    <row r="258" spans="2:4">
      <c r="B258" s="151"/>
      <c r="C258" s="152"/>
      <c r="D258" s="152"/>
    </row>
    <row r="259" spans="2:4">
      <c r="B259" s="151"/>
      <c r="C259" s="152"/>
      <c r="D259" s="152"/>
    </row>
    <row r="260" spans="2:4">
      <c r="B260" s="151"/>
      <c r="C260" s="152"/>
      <c r="D260" s="152"/>
    </row>
    <row r="261" spans="2:4">
      <c r="B261" s="151"/>
      <c r="C261" s="152"/>
      <c r="D261" s="152"/>
    </row>
    <row r="262" spans="2:4">
      <c r="B262" s="151"/>
      <c r="C262" s="152"/>
      <c r="D262" s="152"/>
    </row>
    <row r="263" spans="2:4">
      <c r="B263" s="151"/>
      <c r="C263" s="152"/>
      <c r="D263" s="152"/>
    </row>
    <row r="264" spans="2:4">
      <c r="B264" s="151"/>
      <c r="C264" s="152"/>
      <c r="D264" s="152"/>
    </row>
    <row r="265" spans="2:4">
      <c r="B265" s="151"/>
      <c r="C265" s="152"/>
      <c r="D265" s="152"/>
    </row>
    <row r="266" spans="2:4">
      <c r="B266" s="151"/>
      <c r="C266" s="152"/>
      <c r="D266" s="152"/>
    </row>
    <row r="267" spans="2:4">
      <c r="B267" s="151"/>
      <c r="C267" s="152"/>
      <c r="D267" s="152"/>
    </row>
    <row r="268" spans="2:4">
      <c r="B268" s="151"/>
      <c r="C268" s="152"/>
      <c r="D268" s="152"/>
    </row>
    <row r="269" spans="2:4">
      <c r="B269" s="151"/>
      <c r="C269" s="152"/>
      <c r="D269" s="152"/>
    </row>
    <row r="270" spans="2:4">
      <c r="B270" s="151"/>
      <c r="C270" s="152"/>
      <c r="D270" s="152"/>
    </row>
    <row r="271" spans="2:4">
      <c r="B271" s="151"/>
      <c r="C271" s="152"/>
      <c r="D271" s="152"/>
    </row>
    <row r="272" spans="2:4">
      <c r="B272" s="151"/>
      <c r="C272" s="152"/>
      <c r="D272" s="152"/>
    </row>
    <row r="273" spans="2:4">
      <c r="B273" s="151"/>
      <c r="C273" s="152"/>
      <c r="D273" s="152"/>
    </row>
    <row r="274" spans="2:4">
      <c r="B274" s="151"/>
      <c r="C274" s="152"/>
      <c r="D274" s="152"/>
    </row>
    <row r="275" spans="2:4">
      <c r="B275" s="151"/>
      <c r="C275" s="152"/>
      <c r="D275" s="152"/>
    </row>
    <row r="276" spans="2:4">
      <c r="B276" s="151"/>
      <c r="C276" s="152"/>
      <c r="D276" s="152"/>
    </row>
    <row r="277" spans="2:4">
      <c r="B277" s="151"/>
      <c r="C277" s="152"/>
      <c r="D277" s="152"/>
    </row>
    <row r="278" spans="2:4">
      <c r="B278" s="151"/>
      <c r="C278" s="152"/>
      <c r="D278" s="152"/>
    </row>
    <row r="279" spans="2:4">
      <c r="B279" s="151"/>
      <c r="C279" s="152"/>
      <c r="D279" s="152"/>
    </row>
    <row r="280" spans="2:4">
      <c r="B280" s="151"/>
      <c r="C280" s="152"/>
      <c r="D280" s="152"/>
    </row>
    <row r="281" spans="2:4">
      <c r="B281" s="151"/>
      <c r="C281" s="152"/>
      <c r="D281" s="152"/>
    </row>
    <row r="282" spans="2:4">
      <c r="B282" s="151"/>
      <c r="C282" s="152"/>
      <c r="D282" s="152"/>
    </row>
    <row r="283" spans="2:4">
      <c r="B283" s="151"/>
      <c r="C283" s="152"/>
      <c r="D283" s="152"/>
    </row>
    <row r="284" spans="2:4">
      <c r="B284" s="151"/>
      <c r="C284" s="152"/>
      <c r="D284" s="152"/>
    </row>
    <row r="285" spans="2:4">
      <c r="B285" s="151"/>
      <c r="C285" s="152"/>
      <c r="D285" s="152"/>
    </row>
    <row r="286" spans="2:4">
      <c r="B286" s="151"/>
      <c r="C286" s="152"/>
      <c r="D286" s="152"/>
    </row>
    <row r="287" spans="2:4">
      <c r="B287" s="151"/>
      <c r="C287" s="152"/>
      <c r="D287" s="152"/>
    </row>
    <row r="288" spans="2:4">
      <c r="B288" s="151"/>
      <c r="C288" s="152"/>
      <c r="D288" s="152"/>
    </row>
    <row r="289" spans="2:4">
      <c r="B289" s="151"/>
      <c r="C289" s="152"/>
      <c r="D289" s="152"/>
    </row>
    <row r="290" spans="2:4">
      <c r="B290" s="151"/>
      <c r="C290" s="152"/>
      <c r="D290" s="152"/>
    </row>
    <row r="291" spans="2:4">
      <c r="B291" s="151"/>
      <c r="C291" s="152"/>
      <c r="D291" s="152"/>
    </row>
    <row r="292" spans="2:4">
      <c r="B292" s="151"/>
      <c r="C292" s="152"/>
      <c r="D292" s="152"/>
    </row>
    <row r="293" spans="2:4">
      <c r="B293" s="151"/>
      <c r="C293" s="152"/>
      <c r="D293" s="152"/>
    </row>
    <row r="294" spans="2:4">
      <c r="B294" s="151"/>
      <c r="C294" s="152"/>
      <c r="D294" s="152"/>
    </row>
    <row r="295" spans="2:4">
      <c r="B295" s="151"/>
      <c r="C295" s="152"/>
      <c r="D295" s="152"/>
    </row>
    <row r="296" spans="2:4">
      <c r="B296" s="151"/>
      <c r="C296" s="152"/>
      <c r="D296" s="152"/>
    </row>
    <row r="297" spans="2:4">
      <c r="B297" s="151"/>
      <c r="C297" s="152"/>
      <c r="D297" s="152"/>
    </row>
    <row r="298" spans="2:4">
      <c r="B298" s="151"/>
      <c r="C298" s="152"/>
      <c r="D298" s="152"/>
    </row>
    <row r="299" spans="2:4">
      <c r="B299" s="151"/>
      <c r="C299" s="152"/>
      <c r="D299" s="152"/>
    </row>
    <row r="300" spans="2:4">
      <c r="B300" s="151"/>
      <c r="C300" s="152"/>
      <c r="D300" s="152"/>
    </row>
    <row r="301" spans="2:4">
      <c r="B301" s="151"/>
      <c r="C301" s="152"/>
      <c r="D301" s="152"/>
    </row>
    <row r="302" spans="2:4">
      <c r="B302" s="151"/>
      <c r="C302" s="152"/>
      <c r="D302" s="152"/>
    </row>
    <row r="303" spans="2:4">
      <c r="B303" s="151"/>
      <c r="C303" s="152"/>
      <c r="D303" s="152"/>
    </row>
    <row r="304" spans="2:4">
      <c r="B304" s="151"/>
      <c r="C304" s="152"/>
      <c r="D304" s="152"/>
    </row>
    <row r="305" spans="2:4">
      <c r="B305" s="151"/>
      <c r="C305" s="152"/>
      <c r="D305" s="152"/>
    </row>
    <row r="306" spans="2:4">
      <c r="B306" s="151"/>
      <c r="C306" s="152"/>
      <c r="D306" s="152"/>
    </row>
    <row r="307" spans="2:4">
      <c r="B307" s="151"/>
      <c r="C307" s="152"/>
      <c r="D307" s="152"/>
    </row>
    <row r="308" spans="2:4">
      <c r="B308" s="151"/>
      <c r="C308" s="152"/>
      <c r="D308" s="152"/>
    </row>
    <row r="309" spans="2:4">
      <c r="B309" s="151"/>
      <c r="C309" s="152"/>
      <c r="D309" s="152"/>
    </row>
    <row r="310" spans="2:4">
      <c r="B310" s="151"/>
      <c r="C310" s="152"/>
      <c r="D310" s="152"/>
    </row>
    <row r="311" spans="2:4">
      <c r="B311" s="151"/>
      <c r="C311" s="152"/>
      <c r="D311" s="152"/>
    </row>
    <row r="312" spans="2:4">
      <c r="B312" s="151"/>
      <c r="C312" s="152"/>
      <c r="D312" s="152"/>
    </row>
    <row r="313" spans="2:4">
      <c r="B313" s="151"/>
      <c r="C313" s="152"/>
      <c r="D313" s="152"/>
    </row>
    <row r="314" spans="2:4">
      <c r="B314" s="151"/>
      <c r="C314" s="152"/>
      <c r="D314" s="152"/>
    </row>
    <row r="315" spans="2:4">
      <c r="B315" s="151"/>
      <c r="C315" s="152"/>
      <c r="D315" s="152"/>
    </row>
    <row r="316" spans="2:4">
      <c r="B316" s="151"/>
      <c r="C316" s="152"/>
      <c r="D316" s="152"/>
    </row>
    <row r="317" spans="2:4">
      <c r="B317" s="151"/>
      <c r="C317" s="152"/>
      <c r="D317" s="152"/>
    </row>
    <row r="318" spans="2:4">
      <c r="B318" s="151"/>
      <c r="C318" s="152"/>
      <c r="D318" s="152"/>
    </row>
    <row r="319" spans="2:4">
      <c r="B319" s="151"/>
      <c r="C319" s="152"/>
      <c r="D319" s="152"/>
    </row>
    <row r="320" spans="2:4">
      <c r="B320" s="151"/>
      <c r="C320" s="152"/>
      <c r="D320" s="152"/>
    </row>
    <row r="321" spans="2:4">
      <c r="B321" s="151"/>
      <c r="C321" s="152"/>
      <c r="D321" s="152"/>
    </row>
    <row r="322" spans="2:4">
      <c r="B322" s="151"/>
      <c r="C322" s="152"/>
      <c r="D322" s="152"/>
    </row>
    <row r="323" spans="2:4">
      <c r="B323" s="151"/>
      <c r="C323" s="152"/>
      <c r="D323" s="152"/>
    </row>
    <row r="324" spans="2:4">
      <c r="B324" s="151"/>
      <c r="C324" s="152"/>
      <c r="D324" s="152"/>
    </row>
    <row r="325" spans="2:4">
      <c r="B325" s="151"/>
      <c r="C325" s="152"/>
      <c r="D325" s="152"/>
    </row>
    <row r="326" spans="2:4">
      <c r="B326" s="151"/>
      <c r="C326" s="152"/>
      <c r="D326" s="152"/>
    </row>
    <row r="327" spans="2:4">
      <c r="B327" s="151"/>
      <c r="C327" s="152"/>
      <c r="D327" s="152"/>
    </row>
    <row r="328" spans="2:4">
      <c r="B328" s="151"/>
      <c r="C328" s="152"/>
      <c r="D328" s="152"/>
    </row>
    <row r="329" spans="2:4">
      <c r="B329" s="151"/>
      <c r="C329" s="152"/>
      <c r="D329" s="152"/>
    </row>
    <row r="330" spans="2:4">
      <c r="B330" s="151"/>
      <c r="C330" s="152"/>
      <c r="D330" s="152"/>
    </row>
    <row r="331" spans="2:4">
      <c r="B331" s="151"/>
      <c r="C331" s="152"/>
      <c r="D331" s="152"/>
    </row>
    <row r="332" spans="2:4">
      <c r="B332" s="151"/>
      <c r="C332" s="152"/>
      <c r="D332" s="152"/>
    </row>
    <row r="333" spans="2:4">
      <c r="B333" s="151"/>
      <c r="C333" s="152"/>
      <c r="D333" s="152"/>
    </row>
    <row r="334" spans="2:4">
      <c r="B334" s="151"/>
      <c r="C334" s="152"/>
      <c r="D334" s="152"/>
    </row>
    <row r="335" spans="2:4">
      <c r="B335" s="151"/>
      <c r="C335" s="152"/>
      <c r="D335" s="152"/>
    </row>
    <row r="336" spans="2:4">
      <c r="B336" s="151"/>
      <c r="C336" s="152"/>
      <c r="D336" s="152"/>
    </row>
    <row r="337" spans="2:4">
      <c r="B337" s="151"/>
      <c r="C337" s="152"/>
      <c r="D337" s="152"/>
    </row>
    <row r="338" spans="2:4">
      <c r="B338" s="151"/>
      <c r="C338" s="152"/>
      <c r="D338" s="152"/>
    </row>
    <row r="339" spans="2:4">
      <c r="B339" s="151"/>
      <c r="C339" s="152"/>
      <c r="D339" s="152"/>
    </row>
    <row r="340" spans="2:4">
      <c r="B340" s="151"/>
      <c r="C340" s="152"/>
      <c r="D340" s="152"/>
    </row>
    <row r="341" spans="2:4">
      <c r="B341" s="151"/>
      <c r="C341" s="152"/>
      <c r="D341" s="152"/>
    </row>
    <row r="342" spans="2:4">
      <c r="B342" s="151"/>
      <c r="C342" s="152"/>
      <c r="D342" s="152"/>
    </row>
    <row r="343" spans="2:4">
      <c r="B343" s="151"/>
      <c r="C343" s="152"/>
      <c r="D343" s="152"/>
    </row>
    <row r="344" spans="2:4">
      <c r="B344" s="151"/>
      <c r="C344" s="152"/>
      <c r="D344" s="152"/>
    </row>
    <row r="345" spans="2:4">
      <c r="B345" s="151"/>
      <c r="C345" s="152"/>
      <c r="D345" s="152"/>
    </row>
    <row r="346" spans="2:4">
      <c r="B346" s="151"/>
      <c r="C346" s="152"/>
      <c r="D346" s="152"/>
    </row>
    <row r="347" spans="2:4">
      <c r="B347" s="151"/>
      <c r="C347" s="152"/>
      <c r="D347" s="152"/>
    </row>
    <row r="348" spans="2:4">
      <c r="B348" s="151"/>
      <c r="C348" s="152"/>
      <c r="D348" s="152"/>
    </row>
    <row r="349" spans="2:4">
      <c r="B349" s="151"/>
      <c r="C349" s="152"/>
      <c r="D349" s="152"/>
    </row>
    <row r="350" spans="2:4">
      <c r="B350" s="151"/>
      <c r="C350" s="152"/>
      <c r="D350" s="152"/>
    </row>
    <row r="351" spans="2:4">
      <c r="B351" s="151"/>
      <c r="C351" s="152"/>
      <c r="D351" s="152"/>
    </row>
    <row r="352" spans="2:4">
      <c r="B352" s="151"/>
      <c r="C352" s="152"/>
      <c r="D352" s="152"/>
    </row>
    <row r="353" spans="2:4">
      <c r="B353" s="151"/>
      <c r="C353" s="152"/>
      <c r="D353" s="152"/>
    </row>
    <row r="354" spans="2:4">
      <c r="B354" s="151"/>
      <c r="C354" s="152"/>
      <c r="D354" s="152"/>
    </row>
    <row r="355" spans="2:4">
      <c r="B355" s="151"/>
      <c r="C355" s="152"/>
      <c r="D355" s="152"/>
    </row>
    <row r="356" spans="2:4">
      <c r="B356" s="151"/>
      <c r="C356" s="152"/>
      <c r="D356" s="152"/>
    </row>
    <row r="357" spans="2:4">
      <c r="B357" s="151"/>
      <c r="C357" s="152"/>
      <c r="D357" s="152"/>
    </row>
    <row r="358" spans="2:4">
      <c r="B358" s="151"/>
      <c r="C358" s="152"/>
      <c r="D358" s="152"/>
    </row>
    <row r="359" spans="2:4">
      <c r="B359" s="151"/>
      <c r="C359" s="152"/>
      <c r="D359" s="152"/>
    </row>
    <row r="360" spans="2:4">
      <c r="B360" s="151"/>
      <c r="C360" s="152"/>
      <c r="D360" s="152"/>
    </row>
    <row r="361" spans="2:4">
      <c r="B361" s="151"/>
      <c r="C361" s="152"/>
      <c r="D361" s="152"/>
    </row>
    <row r="362" spans="2:4">
      <c r="B362" s="151"/>
      <c r="C362" s="152"/>
      <c r="D362" s="152"/>
    </row>
    <row r="363" spans="2:4">
      <c r="B363" s="151"/>
      <c r="C363" s="152"/>
      <c r="D363" s="152"/>
    </row>
    <row r="364" spans="2:4">
      <c r="B364" s="151"/>
      <c r="C364" s="152"/>
      <c r="D364" s="152"/>
    </row>
    <row r="365" spans="2:4">
      <c r="B365" s="151"/>
      <c r="C365" s="152"/>
      <c r="D365" s="152"/>
    </row>
    <row r="366" spans="2:4">
      <c r="B366" s="151"/>
      <c r="C366" s="152"/>
      <c r="D366" s="152"/>
    </row>
    <row r="367" spans="2:4">
      <c r="B367" s="151"/>
      <c r="C367" s="152"/>
      <c r="D367" s="152"/>
    </row>
    <row r="368" spans="2:4">
      <c r="B368" s="151"/>
      <c r="C368" s="152"/>
      <c r="D368" s="152"/>
    </row>
    <row r="369" spans="2:4">
      <c r="B369" s="151"/>
      <c r="C369" s="152"/>
      <c r="D369" s="152"/>
    </row>
    <row r="370" spans="2:4">
      <c r="B370" s="151"/>
      <c r="C370" s="152"/>
      <c r="D370" s="152"/>
    </row>
    <row r="371" spans="2:4">
      <c r="B371" s="151"/>
      <c r="C371" s="152"/>
      <c r="D371" s="152"/>
    </row>
    <row r="372" spans="2:4">
      <c r="B372" s="151"/>
      <c r="C372" s="152"/>
      <c r="D372" s="152"/>
    </row>
    <row r="373" spans="2:4">
      <c r="B373" s="151"/>
      <c r="C373" s="152"/>
      <c r="D373" s="152"/>
    </row>
    <row r="374" spans="2:4">
      <c r="B374" s="151"/>
      <c r="C374" s="152"/>
      <c r="D374" s="152"/>
    </row>
    <row r="375" spans="2:4">
      <c r="B375" s="151"/>
      <c r="C375" s="152"/>
      <c r="D375" s="152"/>
    </row>
    <row r="376" spans="2:4">
      <c r="B376" s="151"/>
      <c r="C376" s="152"/>
      <c r="D376" s="152"/>
    </row>
    <row r="377" spans="2:4">
      <c r="B377" s="151"/>
      <c r="C377" s="152"/>
      <c r="D377" s="152"/>
    </row>
    <row r="378" spans="2:4">
      <c r="B378" s="151"/>
      <c r="C378" s="152"/>
      <c r="D378" s="152"/>
    </row>
    <row r="379" spans="2:4">
      <c r="B379" s="151"/>
      <c r="C379" s="152"/>
      <c r="D379" s="152"/>
    </row>
    <row r="380" spans="2:4">
      <c r="B380" s="151"/>
      <c r="C380" s="152"/>
      <c r="D380" s="152"/>
    </row>
    <row r="381" spans="2:4">
      <c r="B381" s="151"/>
      <c r="C381" s="152"/>
      <c r="D381" s="152"/>
    </row>
    <row r="382" spans="2:4">
      <c r="B382" s="151"/>
      <c r="C382" s="152"/>
      <c r="D382" s="152"/>
    </row>
    <row r="383" spans="2:4">
      <c r="B383" s="151"/>
      <c r="C383" s="152"/>
      <c r="D383" s="152"/>
    </row>
    <row r="384" spans="2:4">
      <c r="B384" s="151"/>
      <c r="C384" s="152"/>
      <c r="D384" s="152"/>
    </row>
    <row r="385" spans="2:4">
      <c r="B385" s="151"/>
      <c r="C385" s="152"/>
      <c r="D385" s="152"/>
    </row>
    <row r="386" spans="2:4">
      <c r="B386" s="151"/>
      <c r="C386" s="152"/>
      <c r="D386" s="152"/>
    </row>
    <row r="387" spans="2:4">
      <c r="B387" s="151"/>
      <c r="C387" s="152"/>
      <c r="D387" s="152"/>
    </row>
    <row r="388" spans="2:4">
      <c r="B388" s="151"/>
      <c r="C388" s="152"/>
      <c r="D388" s="152"/>
    </row>
    <row r="389" spans="2:4">
      <c r="B389" s="151"/>
      <c r="C389" s="152"/>
      <c r="D389" s="152"/>
    </row>
    <row r="390" spans="2:4">
      <c r="B390" s="151"/>
      <c r="C390" s="152"/>
      <c r="D390" s="152"/>
    </row>
    <row r="391" spans="2:4">
      <c r="B391" s="151"/>
      <c r="C391" s="152"/>
      <c r="D391" s="152"/>
    </row>
    <row r="392" spans="2:4">
      <c r="B392" s="151"/>
      <c r="C392" s="152"/>
      <c r="D392" s="152"/>
    </row>
    <row r="393" spans="2:4">
      <c r="B393" s="151"/>
      <c r="C393" s="152"/>
      <c r="D393" s="152"/>
    </row>
    <row r="394" spans="2:4">
      <c r="B394" s="151"/>
      <c r="C394" s="152"/>
      <c r="D394" s="152"/>
    </row>
    <row r="395" spans="2:4">
      <c r="B395" s="151"/>
      <c r="C395" s="152"/>
      <c r="D395" s="152"/>
    </row>
    <row r="396" spans="2:4">
      <c r="B396" s="151"/>
      <c r="C396" s="152"/>
      <c r="D396" s="152"/>
    </row>
    <row r="397" spans="2:4">
      <c r="B397" s="151"/>
      <c r="C397" s="152"/>
      <c r="D397" s="152"/>
    </row>
    <row r="398" spans="2:4">
      <c r="B398" s="151"/>
      <c r="C398" s="152"/>
      <c r="D398" s="152"/>
    </row>
    <row r="399" spans="2:4">
      <c r="B399" s="151"/>
      <c r="C399" s="152"/>
      <c r="D399" s="152"/>
    </row>
    <row r="400" spans="2:4">
      <c r="B400" s="151"/>
      <c r="C400" s="152"/>
      <c r="D400" s="152"/>
    </row>
    <row r="401" spans="2:4">
      <c r="B401" s="151"/>
      <c r="C401" s="152"/>
      <c r="D401" s="152"/>
    </row>
    <row r="402" spans="2:4">
      <c r="B402" s="151"/>
      <c r="C402" s="152"/>
      <c r="D402" s="152"/>
    </row>
    <row r="403" spans="2:4">
      <c r="B403" s="151"/>
      <c r="C403" s="152"/>
      <c r="D403" s="152"/>
    </row>
    <row r="404" spans="2:4">
      <c r="B404" s="151"/>
      <c r="C404" s="152"/>
      <c r="D404" s="152"/>
    </row>
    <row r="405" spans="2:4">
      <c r="B405" s="151"/>
      <c r="C405" s="152"/>
      <c r="D405" s="152"/>
    </row>
    <row r="406" spans="2:4">
      <c r="B406" s="151"/>
      <c r="C406" s="152"/>
      <c r="D406" s="152"/>
    </row>
    <row r="407" spans="2:4">
      <c r="B407" s="151"/>
      <c r="C407" s="152"/>
      <c r="D407" s="152"/>
    </row>
    <row r="408" spans="2:4">
      <c r="B408" s="151"/>
      <c r="C408" s="152"/>
      <c r="D408" s="152"/>
    </row>
    <row r="409" spans="2:4">
      <c r="B409" s="151"/>
      <c r="C409" s="152"/>
      <c r="D409" s="152"/>
    </row>
    <row r="410" spans="2:4">
      <c r="B410" s="151"/>
      <c r="C410" s="152"/>
      <c r="D410" s="152"/>
    </row>
    <row r="411" spans="2:4">
      <c r="B411" s="151"/>
      <c r="C411" s="152"/>
      <c r="D411" s="152"/>
    </row>
    <row r="412" spans="2:4">
      <c r="B412" s="151"/>
      <c r="C412" s="152"/>
      <c r="D412" s="152"/>
    </row>
    <row r="413" spans="2:4">
      <c r="B413" s="151"/>
      <c r="C413" s="152"/>
      <c r="D413" s="152"/>
    </row>
    <row r="414" spans="2:4">
      <c r="B414" s="151"/>
      <c r="C414" s="152"/>
      <c r="D414" s="152"/>
    </row>
    <row r="415" spans="2:4">
      <c r="B415" s="151"/>
      <c r="C415" s="152"/>
      <c r="D415" s="152"/>
    </row>
    <row r="416" spans="2:4">
      <c r="B416" s="151"/>
      <c r="C416" s="152"/>
      <c r="D416" s="152"/>
    </row>
    <row r="417" spans="2:4">
      <c r="B417" s="151"/>
      <c r="C417" s="152"/>
      <c r="D417" s="152"/>
    </row>
    <row r="418" spans="2:4">
      <c r="B418" s="151"/>
      <c r="C418" s="152"/>
      <c r="D418" s="152"/>
    </row>
    <row r="419" spans="2:4">
      <c r="B419" s="151"/>
      <c r="C419" s="152"/>
      <c r="D419" s="152"/>
    </row>
    <row r="420" spans="2:4">
      <c r="B420" s="151"/>
      <c r="C420" s="152"/>
      <c r="D420" s="152"/>
    </row>
    <row r="421" spans="2:4">
      <c r="B421" s="151"/>
      <c r="C421" s="152"/>
      <c r="D421" s="152"/>
    </row>
    <row r="422" spans="2:4">
      <c r="B422" s="151"/>
      <c r="C422" s="152"/>
      <c r="D422" s="152"/>
    </row>
    <row r="423" spans="2:4">
      <c r="B423" s="151"/>
      <c r="C423" s="152"/>
      <c r="D423" s="152"/>
    </row>
    <row r="424" spans="2:4">
      <c r="B424" s="151"/>
      <c r="C424" s="152"/>
      <c r="D424" s="152"/>
    </row>
    <row r="425" spans="2:4">
      <c r="B425" s="151"/>
      <c r="C425" s="152"/>
      <c r="D425" s="152"/>
    </row>
    <row r="426" spans="2:4">
      <c r="B426" s="151"/>
      <c r="C426" s="152"/>
      <c r="D426" s="152"/>
    </row>
    <row r="427" spans="2:4">
      <c r="B427" s="151"/>
      <c r="C427" s="152"/>
      <c r="D427" s="152"/>
    </row>
    <row r="428" spans="2:4">
      <c r="B428" s="151"/>
      <c r="C428" s="152"/>
      <c r="D428" s="152"/>
    </row>
    <row r="429" spans="2:4">
      <c r="B429" s="151"/>
      <c r="C429" s="152"/>
      <c r="D429" s="152"/>
    </row>
    <row r="430" spans="2:4">
      <c r="B430" s="151"/>
      <c r="C430" s="152"/>
      <c r="D430" s="152"/>
    </row>
    <row r="431" spans="2:4">
      <c r="B431" s="151"/>
      <c r="C431" s="152"/>
      <c r="D431" s="152"/>
    </row>
    <row r="432" spans="2:4">
      <c r="B432" s="151"/>
      <c r="C432" s="152"/>
      <c r="D432" s="152"/>
    </row>
    <row r="433" spans="2:4">
      <c r="B433" s="151"/>
      <c r="C433" s="152"/>
      <c r="D433" s="152"/>
    </row>
    <row r="434" spans="2:4">
      <c r="B434" s="151"/>
      <c r="C434" s="152"/>
      <c r="D434" s="152"/>
    </row>
    <row r="435" spans="2:4">
      <c r="B435" s="151"/>
      <c r="C435" s="152"/>
      <c r="D435" s="152"/>
    </row>
    <row r="436" spans="2:4">
      <c r="B436" s="151"/>
      <c r="C436" s="152"/>
      <c r="D436" s="152"/>
    </row>
    <row r="437" spans="2:4">
      <c r="B437" s="151"/>
      <c r="C437" s="152"/>
      <c r="D437" s="152"/>
    </row>
    <row r="438" spans="2:4">
      <c r="B438" s="151"/>
      <c r="C438" s="152"/>
      <c r="D438" s="152"/>
    </row>
    <row r="439" spans="2:4">
      <c r="B439" s="151"/>
      <c r="C439" s="152"/>
      <c r="D439" s="152"/>
    </row>
    <row r="440" spans="2:4">
      <c r="B440" s="151"/>
      <c r="C440" s="152"/>
      <c r="D440" s="152"/>
    </row>
    <row r="441" spans="2:4">
      <c r="B441" s="151"/>
      <c r="C441" s="152"/>
      <c r="D441" s="152"/>
    </row>
    <row r="442" spans="2:4">
      <c r="B442" s="151"/>
      <c r="C442" s="152"/>
      <c r="D442" s="152"/>
    </row>
    <row r="443" spans="2:4">
      <c r="B443" s="151"/>
      <c r="C443" s="152"/>
      <c r="D443" s="152"/>
    </row>
    <row r="444" spans="2:4">
      <c r="B444" s="151"/>
      <c r="C444" s="152"/>
      <c r="D444" s="152"/>
    </row>
    <row r="445" spans="2:4">
      <c r="B445" s="151"/>
      <c r="C445" s="152"/>
      <c r="D445" s="152"/>
    </row>
    <row r="446" spans="2:4">
      <c r="B446" s="151"/>
      <c r="C446" s="152"/>
      <c r="D446" s="152"/>
    </row>
    <row r="447" spans="2:4">
      <c r="B447" s="151"/>
      <c r="C447" s="152"/>
      <c r="D447" s="152"/>
    </row>
    <row r="448" spans="2:4">
      <c r="B448" s="151"/>
      <c r="C448" s="152"/>
      <c r="D448" s="152"/>
    </row>
    <row r="449" spans="2:4">
      <c r="B449" s="151"/>
      <c r="C449" s="152"/>
      <c r="D449" s="152"/>
    </row>
    <row r="450" spans="2:4">
      <c r="B450" s="151"/>
      <c r="C450" s="152"/>
      <c r="D450" s="152"/>
    </row>
    <row r="451" spans="2:4">
      <c r="B451" s="151"/>
      <c r="C451" s="152"/>
      <c r="D451" s="152"/>
    </row>
    <row r="452" spans="2:4">
      <c r="B452" s="151"/>
      <c r="C452" s="152"/>
      <c r="D452" s="152"/>
    </row>
    <row r="453" spans="2:4">
      <c r="B453" s="151"/>
      <c r="C453" s="152"/>
      <c r="D453" s="152"/>
    </row>
    <row r="454" spans="2:4">
      <c r="B454" s="151"/>
      <c r="C454" s="152"/>
      <c r="D454" s="152"/>
    </row>
    <row r="455" spans="2:4">
      <c r="B455" s="151"/>
      <c r="C455" s="152"/>
      <c r="D455" s="152"/>
    </row>
    <row r="456" spans="2:4">
      <c r="B456" s="151"/>
      <c r="C456" s="152"/>
      <c r="D456" s="152"/>
    </row>
    <row r="457" spans="2:4">
      <c r="B457" s="151"/>
      <c r="C457" s="152"/>
      <c r="D457" s="152"/>
    </row>
    <row r="458" spans="2:4">
      <c r="B458" s="151"/>
      <c r="C458" s="152"/>
      <c r="D458" s="152"/>
    </row>
    <row r="459" spans="2:4">
      <c r="B459" s="151"/>
      <c r="C459" s="152"/>
      <c r="D459" s="152"/>
    </row>
    <row r="460" spans="2:4">
      <c r="B460" s="151"/>
      <c r="C460" s="152"/>
      <c r="D460" s="152"/>
    </row>
    <row r="461" spans="2:4">
      <c r="B461" s="151"/>
      <c r="C461" s="152"/>
      <c r="D461" s="152"/>
    </row>
    <row r="462" spans="2:4">
      <c r="B462" s="151"/>
      <c r="C462" s="152"/>
      <c r="D462" s="152"/>
    </row>
    <row r="463" spans="2:4">
      <c r="B463" s="151"/>
      <c r="C463" s="152"/>
      <c r="D463" s="152"/>
    </row>
    <row r="464" spans="2:4">
      <c r="B464" s="151"/>
      <c r="C464" s="152"/>
      <c r="D464" s="152"/>
    </row>
    <row r="465" spans="2:4">
      <c r="B465" s="151"/>
      <c r="C465" s="152"/>
      <c r="D465" s="152"/>
    </row>
    <row r="466" spans="2:4">
      <c r="B466" s="151"/>
      <c r="C466" s="152"/>
      <c r="D466" s="152"/>
    </row>
    <row r="467" spans="2:4">
      <c r="B467" s="151"/>
      <c r="C467" s="152"/>
      <c r="D467" s="152"/>
    </row>
    <row r="468" spans="2:4">
      <c r="B468" s="151"/>
      <c r="C468" s="152"/>
      <c r="D468" s="152"/>
    </row>
    <row r="469" spans="2:4">
      <c r="B469" s="151"/>
      <c r="C469" s="152"/>
      <c r="D469" s="152"/>
    </row>
    <row r="470" spans="2:4">
      <c r="B470" s="151"/>
      <c r="C470" s="152"/>
      <c r="D470" s="152"/>
    </row>
    <row r="471" spans="2:4">
      <c r="B471" s="151"/>
      <c r="C471" s="152"/>
      <c r="D471" s="152"/>
    </row>
    <row r="472" spans="2:4">
      <c r="B472" s="151"/>
      <c r="C472" s="152"/>
      <c r="D472" s="152"/>
    </row>
    <row r="473" spans="2:4">
      <c r="B473" s="151"/>
      <c r="C473" s="152"/>
      <c r="D473" s="152"/>
    </row>
    <row r="474" spans="2:4">
      <c r="B474" s="151"/>
      <c r="C474" s="152"/>
      <c r="D474" s="152"/>
    </row>
    <row r="475" spans="2:4">
      <c r="B475" s="151"/>
      <c r="C475" s="152"/>
      <c r="D475" s="152"/>
    </row>
    <row r="476" spans="2:4">
      <c r="B476" s="151"/>
      <c r="C476" s="152"/>
      <c r="D476" s="152"/>
    </row>
    <row r="477" spans="2:4">
      <c r="B477" s="151"/>
      <c r="C477" s="152"/>
      <c r="D477" s="152"/>
    </row>
    <row r="478" spans="2:4">
      <c r="B478" s="151"/>
      <c r="C478" s="152"/>
      <c r="D478" s="152"/>
    </row>
    <row r="479" spans="2:4">
      <c r="B479" s="151"/>
      <c r="C479" s="152"/>
      <c r="D479" s="152"/>
    </row>
    <row r="480" spans="2:4">
      <c r="B480" s="151"/>
      <c r="C480" s="152"/>
      <c r="D480" s="152"/>
    </row>
    <row r="481" spans="2:4">
      <c r="B481" s="151"/>
      <c r="C481" s="152"/>
      <c r="D481" s="152"/>
    </row>
    <row r="482" spans="2:4">
      <c r="B482" s="151"/>
      <c r="C482" s="152"/>
      <c r="D482" s="152"/>
    </row>
    <row r="483" spans="2:4">
      <c r="B483" s="151"/>
      <c r="C483" s="152"/>
      <c r="D483" s="152"/>
    </row>
    <row r="484" spans="2:4">
      <c r="B484" s="151"/>
      <c r="C484" s="152"/>
      <c r="D484" s="152"/>
    </row>
    <row r="485" spans="2:4">
      <c r="B485" s="151"/>
      <c r="C485" s="152"/>
      <c r="D485" s="152"/>
    </row>
    <row r="486" spans="2:4">
      <c r="B486" s="151"/>
      <c r="C486" s="152"/>
      <c r="D486" s="152"/>
    </row>
    <row r="487" spans="2:4">
      <c r="B487" s="151"/>
      <c r="C487" s="152"/>
      <c r="D487" s="152"/>
    </row>
    <row r="488" spans="2:4">
      <c r="B488" s="151"/>
      <c r="C488" s="152"/>
      <c r="D488" s="152"/>
    </row>
    <row r="489" spans="2:4">
      <c r="B489" s="151"/>
      <c r="C489" s="152"/>
      <c r="D489" s="152"/>
    </row>
    <row r="490" spans="2:4">
      <c r="B490" s="151"/>
      <c r="C490" s="152"/>
      <c r="D490" s="152"/>
    </row>
    <row r="491" spans="2:4">
      <c r="B491" s="151"/>
      <c r="C491" s="152"/>
      <c r="D491" s="152"/>
    </row>
    <row r="492" spans="2:4">
      <c r="B492" s="151"/>
      <c r="C492" s="152"/>
      <c r="D492" s="152"/>
    </row>
    <row r="493" spans="2:4">
      <c r="B493" s="151"/>
      <c r="C493" s="152"/>
      <c r="D493" s="152"/>
    </row>
    <row r="494" spans="2:4">
      <c r="B494" s="151"/>
      <c r="C494" s="152"/>
      <c r="D494" s="152"/>
    </row>
    <row r="495" spans="2:4">
      <c r="B495" s="151"/>
      <c r="C495" s="152"/>
      <c r="D495" s="152"/>
    </row>
    <row r="496" spans="2:4">
      <c r="B496" s="151"/>
      <c r="C496" s="152"/>
      <c r="D496" s="152"/>
    </row>
    <row r="497" spans="2:4">
      <c r="B497" s="151"/>
      <c r="C497" s="152"/>
      <c r="D497" s="152"/>
    </row>
    <row r="498" spans="2:4">
      <c r="B498" s="151"/>
      <c r="C498" s="152"/>
      <c r="D498" s="152"/>
    </row>
    <row r="499" spans="2:4">
      <c r="B499" s="151"/>
      <c r="C499" s="152"/>
      <c r="D499" s="152"/>
    </row>
    <row r="500" spans="2:4">
      <c r="B500" s="151"/>
      <c r="C500" s="152"/>
      <c r="D500" s="152"/>
    </row>
    <row r="501" spans="2:4">
      <c r="B501" s="151"/>
      <c r="C501" s="152"/>
      <c r="D501" s="152"/>
    </row>
    <row r="502" spans="2:4">
      <c r="B502" s="151"/>
      <c r="C502" s="152"/>
      <c r="D502" s="152"/>
    </row>
    <row r="503" spans="2:4">
      <c r="B503" s="151"/>
      <c r="C503" s="152"/>
      <c r="D503" s="152"/>
    </row>
    <row r="504" spans="2:4">
      <c r="B504" s="151"/>
      <c r="C504" s="152"/>
      <c r="D504" s="152"/>
    </row>
    <row r="505" spans="2:4">
      <c r="B505" s="151"/>
      <c r="C505" s="152"/>
      <c r="D505" s="152"/>
    </row>
    <row r="506" spans="2:4">
      <c r="B506" s="151"/>
      <c r="C506" s="152"/>
      <c r="D506" s="152"/>
    </row>
    <row r="507" spans="2:4">
      <c r="B507" s="151"/>
      <c r="C507" s="152"/>
      <c r="D507" s="152"/>
    </row>
    <row r="508" spans="2:4">
      <c r="B508" s="151"/>
      <c r="C508" s="152"/>
      <c r="D508" s="152"/>
    </row>
    <row r="509" spans="2:4">
      <c r="B509" s="151"/>
      <c r="C509" s="152"/>
      <c r="D509" s="152"/>
    </row>
    <row r="510" spans="2:4">
      <c r="B510" s="151"/>
      <c r="C510" s="152"/>
      <c r="D510" s="152"/>
    </row>
    <row r="511" spans="2:4">
      <c r="B511" s="151"/>
      <c r="C511" s="152"/>
      <c r="D511" s="152"/>
    </row>
    <row r="512" spans="2:4">
      <c r="B512" s="151"/>
      <c r="C512" s="152"/>
      <c r="D512" s="152"/>
    </row>
    <row r="513" spans="2:4">
      <c r="B513" s="151"/>
      <c r="C513" s="152"/>
      <c r="D513" s="152"/>
    </row>
    <row r="514" spans="2:4">
      <c r="B514" s="151"/>
      <c r="C514" s="152"/>
      <c r="D514" s="152"/>
    </row>
    <row r="515" spans="2:4">
      <c r="B515" s="151"/>
      <c r="C515" s="152"/>
      <c r="D515" s="152"/>
    </row>
    <row r="516" spans="2:4">
      <c r="B516" s="151"/>
      <c r="C516" s="152"/>
      <c r="D516" s="152"/>
    </row>
    <row r="517" spans="2:4">
      <c r="B517" s="151"/>
      <c r="C517" s="152"/>
      <c r="D517" s="152"/>
    </row>
    <row r="518" spans="2:4">
      <c r="B518" s="151"/>
      <c r="C518" s="152"/>
      <c r="D518" s="152"/>
    </row>
    <row r="519" spans="2:4">
      <c r="B519" s="151"/>
      <c r="C519" s="152"/>
      <c r="D519" s="152"/>
    </row>
    <row r="520" spans="2:4">
      <c r="B520" s="151"/>
      <c r="C520" s="152"/>
      <c r="D520" s="152"/>
    </row>
    <row r="521" spans="2:4">
      <c r="B521" s="151"/>
      <c r="C521" s="152"/>
      <c r="D521" s="152"/>
    </row>
    <row r="522" spans="2:4">
      <c r="B522" s="151"/>
      <c r="C522" s="152"/>
      <c r="D522" s="152"/>
    </row>
    <row r="523" spans="2:4">
      <c r="B523" s="151"/>
      <c r="C523" s="152"/>
      <c r="D523" s="152"/>
    </row>
    <row r="524" spans="2:4">
      <c r="B524" s="151"/>
      <c r="C524" s="152"/>
      <c r="D524" s="152"/>
    </row>
    <row r="525" spans="2:4">
      <c r="B525" s="151"/>
      <c r="C525" s="152"/>
      <c r="D525" s="152"/>
    </row>
    <row r="526" spans="2:4">
      <c r="B526" s="151"/>
      <c r="C526" s="152"/>
      <c r="D526" s="152"/>
    </row>
    <row r="527" spans="2:4">
      <c r="B527" s="151"/>
      <c r="C527" s="152"/>
      <c r="D527" s="152"/>
    </row>
    <row r="528" spans="2:4">
      <c r="B528" s="151"/>
      <c r="C528" s="152"/>
      <c r="D528" s="152"/>
    </row>
    <row r="529" spans="2:4">
      <c r="B529" s="151"/>
      <c r="C529" s="152"/>
      <c r="D529" s="152"/>
    </row>
    <row r="530" spans="2:4">
      <c r="B530" s="151"/>
      <c r="C530" s="152"/>
      <c r="D530" s="152"/>
    </row>
    <row r="531" spans="2:4">
      <c r="B531" s="151"/>
      <c r="C531" s="152"/>
      <c r="D531" s="152"/>
    </row>
    <row r="532" spans="2:4">
      <c r="B532" s="151"/>
      <c r="C532" s="152"/>
      <c r="D532" s="152"/>
    </row>
    <row r="533" spans="2:4">
      <c r="B533" s="151"/>
      <c r="C533" s="152"/>
      <c r="D533" s="152"/>
    </row>
    <row r="534" spans="2:4">
      <c r="B534" s="151"/>
      <c r="C534" s="152"/>
      <c r="D534" s="152"/>
    </row>
    <row r="535" spans="2:4">
      <c r="B535" s="151"/>
      <c r="C535" s="152"/>
      <c r="D535" s="152"/>
    </row>
    <row r="536" spans="2:4">
      <c r="B536" s="151"/>
      <c r="C536" s="152"/>
      <c r="D536" s="152"/>
    </row>
    <row r="537" spans="2:4">
      <c r="B537" s="151"/>
      <c r="C537" s="152"/>
      <c r="D537" s="152"/>
    </row>
    <row r="538" spans="2:4">
      <c r="B538" s="151"/>
      <c r="C538" s="152"/>
      <c r="D538" s="152"/>
    </row>
    <row r="539" spans="2:4">
      <c r="B539" s="151"/>
      <c r="C539" s="152"/>
      <c r="D539" s="152"/>
    </row>
    <row r="540" spans="2:4">
      <c r="B540" s="151"/>
      <c r="C540" s="152"/>
      <c r="D540" s="152"/>
    </row>
    <row r="541" spans="2:4">
      <c r="B541" s="151"/>
      <c r="C541" s="152"/>
      <c r="D541" s="152"/>
    </row>
    <row r="542" spans="2:4">
      <c r="B542" s="151"/>
      <c r="C542" s="152"/>
      <c r="D542" s="152"/>
    </row>
    <row r="543" spans="2:4">
      <c r="B543" s="151"/>
      <c r="C543" s="152"/>
      <c r="D543" s="152"/>
    </row>
    <row r="544" spans="2:4">
      <c r="B544" s="151"/>
      <c r="C544" s="152"/>
      <c r="D544" s="152"/>
    </row>
    <row r="545" spans="2:4">
      <c r="B545" s="151"/>
      <c r="C545" s="152"/>
      <c r="D545" s="152"/>
    </row>
    <row r="546" spans="2:4">
      <c r="B546" s="151"/>
      <c r="C546" s="152"/>
      <c r="D546" s="152"/>
    </row>
    <row r="547" spans="2:4">
      <c r="B547" s="151"/>
      <c r="C547" s="152"/>
      <c r="D547" s="152"/>
    </row>
    <row r="548" spans="2:4">
      <c r="B548" s="151"/>
      <c r="C548" s="152"/>
      <c r="D548" s="152"/>
    </row>
    <row r="549" spans="2:4">
      <c r="B549" s="151"/>
      <c r="C549" s="152"/>
      <c r="D549" s="152"/>
    </row>
    <row r="550" spans="2:4">
      <c r="B550" s="151"/>
      <c r="C550" s="152"/>
      <c r="D550" s="152"/>
    </row>
    <row r="551" spans="2:4">
      <c r="B551" s="151"/>
      <c r="C551" s="152"/>
      <c r="D551" s="152"/>
    </row>
    <row r="552" spans="2:4">
      <c r="B552" s="151"/>
      <c r="C552" s="152"/>
      <c r="D552" s="152"/>
    </row>
    <row r="553" spans="2:4">
      <c r="B553" s="151"/>
      <c r="C553" s="152"/>
      <c r="D553" s="152"/>
    </row>
    <row r="554" spans="2:4">
      <c r="B554" s="151"/>
      <c r="C554" s="152"/>
      <c r="D554" s="152"/>
    </row>
    <row r="555" spans="2:4">
      <c r="B555" s="151"/>
      <c r="C555" s="152"/>
      <c r="D555" s="152"/>
    </row>
    <row r="556" spans="2:4">
      <c r="B556" s="151"/>
      <c r="C556" s="152"/>
      <c r="D556" s="152"/>
    </row>
    <row r="557" spans="2:4">
      <c r="B557" s="151"/>
      <c r="C557" s="152"/>
      <c r="D557" s="152"/>
    </row>
    <row r="558" spans="2:4">
      <c r="B558" s="151"/>
      <c r="C558" s="152"/>
      <c r="D558" s="152"/>
    </row>
    <row r="559" spans="2:4">
      <c r="B559" s="151"/>
      <c r="C559" s="152"/>
      <c r="D559" s="152"/>
    </row>
    <row r="560" spans="2:4">
      <c r="B560" s="151"/>
      <c r="C560" s="152"/>
      <c r="D560" s="152"/>
    </row>
    <row r="561" spans="2:4">
      <c r="B561" s="151"/>
      <c r="C561" s="152"/>
      <c r="D561" s="152"/>
    </row>
    <row r="562" spans="2:4">
      <c r="B562" s="151"/>
      <c r="C562" s="152"/>
      <c r="D562" s="152"/>
    </row>
    <row r="563" spans="2:4">
      <c r="B563" s="151"/>
      <c r="C563" s="152"/>
      <c r="D563" s="152"/>
    </row>
    <row r="564" spans="2:4">
      <c r="B564" s="151"/>
      <c r="C564" s="152"/>
      <c r="D564" s="152"/>
    </row>
    <row r="565" spans="2:4">
      <c r="B565" s="151"/>
      <c r="C565" s="152"/>
      <c r="D565" s="152"/>
    </row>
    <row r="566" spans="2:4">
      <c r="B566" s="151"/>
      <c r="C566" s="152"/>
      <c r="D566" s="152"/>
    </row>
    <row r="567" spans="2:4">
      <c r="B567" s="151"/>
      <c r="C567" s="152"/>
      <c r="D567" s="152"/>
    </row>
    <row r="568" spans="2:4">
      <c r="B568" s="151"/>
      <c r="C568" s="152"/>
      <c r="D568" s="152"/>
    </row>
    <row r="569" spans="2:4">
      <c r="B569" s="151"/>
      <c r="C569" s="152"/>
      <c r="D569" s="152"/>
    </row>
    <row r="570" spans="2:4">
      <c r="B570" s="151"/>
      <c r="C570" s="152"/>
      <c r="D570" s="152"/>
    </row>
    <row r="571" spans="2:4">
      <c r="B571" s="151"/>
      <c r="C571" s="152"/>
      <c r="D571" s="152"/>
    </row>
    <row r="572" spans="2:4">
      <c r="B572" s="151"/>
      <c r="C572" s="152"/>
      <c r="D572" s="152"/>
    </row>
    <row r="573" spans="2:4">
      <c r="B573" s="151"/>
      <c r="C573" s="152"/>
      <c r="D573" s="152"/>
    </row>
    <row r="574" spans="2:4">
      <c r="B574" s="151"/>
      <c r="C574" s="152"/>
      <c r="D574" s="152"/>
    </row>
    <row r="575" spans="2:4">
      <c r="B575" s="151"/>
      <c r="C575" s="152"/>
      <c r="D575" s="152"/>
    </row>
    <row r="576" spans="2:4">
      <c r="B576" s="151"/>
      <c r="C576" s="152"/>
      <c r="D576" s="152"/>
    </row>
    <row r="577" spans="2:4">
      <c r="B577" s="151"/>
      <c r="C577" s="152"/>
      <c r="D577" s="152"/>
    </row>
    <row r="578" spans="2:4">
      <c r="B578" s="151"/>
      <c r="C578" s="152"/>
      <c r="D578" s="152"/>
    </row>
    <row r="579" spans="2:4">
      <c r="B579" s="151"/>
      <c r="C579" s="152"/>
      <c r="D579" s="152"/>
    </row>
    <row r="580" spans="2:4">
      <c r="B580" s="151"/>
      <c r="C580" s="152"/>
      <c r="D580" s="152"/>
    </row>
    <row r="581" spans="2:4">
      <c r="B581" s="151"/>
      <c r="C581" s="152"/>
      <c r="D581" s="152"/>
    </row>
    <row r="582" spans="2:4">
      <c r="B582" s="151"/>
      <c r="C582" s="152"/>
      <c r="D582" s="152"/>
    </row>
    <row r="583" spans="2:4">
      <c r="B583" s="151"/>
      <c r="C583" s="152"/>
      <c r="D583" s="152"/>
    </row>
    <row r="584" spans="2:4">
      <c r="B584" s="151"/>
      <c r="C584" s="152"/>
      <c r="D584" s="152"/>
    </row>
    <row r="585" spans="2:4">
      <c r="B585" s="151"/>
      <c r="C585" s="152"/>
      <c r="D585" s="152"/>
    </row>
    <row r="586" spans="2:4">
      <c r="B586" s="151"/>
      <c r="C586" s="152"/>
      <c r="D586" s="152"/>
    </row>
    <row r="587" spans="2:4">
      <c r="B587" s="151"/>
      <c r="C587" s="152"/>
      <c r="D587" s="152"/>
    </row>
    <row r="588" spans="2:4">
      <c r="B588" s="151"/>
      <c r="C588" s="152"/>
      <c r="D588" s="152"/>
    </row>
    <row r="589" spans="2:4">
      <c r="B589" s="151"/>
      <c r="C589" s="152"/>
      <c r="D589" s="152"/>
    </row>
    <row r="590" spans="2:4">
      <c r="B590" s="151"/>
      <c r="C590" s="152"/>
      <c r="D590" s="152"/>
    </row>
    <row r="591" spans="2:4">
      <c r="B591" s="151"/>
      <c r="C591" s="152"/>
      <c r="D591" s="152"/>
    </row>
    <row r="592" spans="2:4">
      <c r="B592" s="151"/>
      <c r="C592" s="152"/>
      <c r="D592" s="152"/>
    </row>
    <row r="593" spans="2:4">
      <c r="B593" s="151"/>
      <c r="C593" s="152"/>
      <c r="D593" s="152"/>
    </row>
    <row r="594" spans="2:4">
      <c r="B594" s="151"/>
      <c r="C594" s="152"/>
      <c r="D594" s="152"/>
    </row>
    <row r="595" spans="2:4">
      <c r="B595" s="151"/>
      <c r="C595" s="152"/>
      <c r="D595" s="152"/>
    </row>
    <row r="596" spans="2:4">
      <c r="B596" s="151"/>
      <c r="C596" s="152"/>
      <c r="D596" s="152"/>
    </row>
    <row r="597" spans="2:4">
      <c r="B597" s="151"/>
      <c r="C597" s="152"/>
      <c r="D597" s="152"/>
    </row>
    <row r="598" spans="2:4">
      <c r="B598" s="151"/>
      <c r="C598" s="152"/>
      <c r="D598" s="152"/>
    </row>
    <row r="599" spans="2:4">
      <c r="B599" s="151"/>
      <c r="C599" s="152"/>
      <c r="D599" s="152"/>
    </row>
    <row r="600" spans="2:4">
      <c r="B600" s="151"/>
      <c r="C600" s="152"/>
      <c r="D600" s="15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149</v>
      </c>
      <c r="C1" s="75" t="s" vm="1">
        <v>231</v>
      </c>
    </row>
    <row r="2" spans="2:16">
      <c r="B2" s="56" t="s">
        <v>148</v>
      </c>
      <c r="C2" s="75" t="s">
        <v>232</v>
      </c>
    </row>
    <row r="3" spans="2:16">
      <c r="B3" s="56" t="s">
        <v>150</v>
      </c>
      <c r="C3" s="75" t="s">
        <v>233</v>
      </c>
    </row>
    <row r="4" spans="2:16">
      <c r="B4" s="56" t="s">
        <v>151</v>
      </c>
      <c r="C4" s="75">
        <v>9606</v>
      </c>
    </row>
    <row r="6" spans="2:16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212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214</v>
      </c>
      <c r="M8" s="32" t="s">
        <v>210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3" t="s">
        <v>223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3" t="s">
        <v>115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3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149</v>
      </c>
      <c r="C1" s="75" t="s" vm="1">
        <v>231</v>
      </c>
    </row>
    <row r="2" spans="2:12">
      <c r="B2" s="56" t="s">
        <v>148</v>
      </c>
      <c r="C2" s="75" t="s">
        <v>232</v>
      </c>
    </row>
    <row r="3" spans="2:12">
      <c r="B3" s="56" t="s">
        <v>150</v>
      </c>
      <c r="C3" s="75" t="s">
        <v>233</v>
      </c>
    </row>
    <row r="4" spans="2:12">
      <c r="B4" s="56" t="s">
        <v>151</v>
      </c>
      <c r="C4" s="75">
        <v>9606</v>
      </c>
    </row>
    <row r="6" spans="2:12" ht="26.25" customHeight="1">
      <c r="B6" s="132" t="s">
        <v>176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s="3" customFormat="1" ht="63">
      <c r="B7" s="12" t="s">
        <v>118</v>
      </c>
      <c r="C7" s="13" t="s">
        <v>47</v>
      </c>
      <c r="D7" s="13" t="s">
        <v>120</v>
      </c>
      <c r="E7" s="13" t="s">
        <v>15</v>
      </c>
      <c r="F7" s="13" t="s">
        <v>69</v>
      </c>
      <c r="G7" s="13" t="s">
        <v>104</v>
      </c>
      <c r="H7" s="13" t="s">
        <v>17</v>
      </c>
      <c r="I7" s="13" t="s">
        <v>19</v>
      </c>
      <c r="J7" s="13" t="s">
        <v>65</v>
      </c>
      <c r="K7" s="13" t="s">
        <v>152</v>
      </c>
      <c r="L7" s="13" t="s">
        <v>153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210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46</v>
      </c>
      <c r="C10" s="77"/>
      <c r="D10" s="77"/>
      <c r="E10" s="77"/>
      <c r="F10" s="77"/>
      <c r="G10" s="77"/>
      <c r="H10" s="77"/>
      <c r="I10" s="77"/>
      <c r="J10" s="85">
        <v>153764.32416449898</v>
      </c>
      <c r="K10" s="86">
        <v>1</v>
      </c>
      <c r="L10" s="86">
        <v>4.5209959021819374E-2</v>
      </c>
    </row>
    <row r="11" spans="2:12">
      <c r="B11" s="78" t="s">
        <v>202</v>
      </c>
      <c r="C11" s="79"/>
      <c r="D11" s="79"/>
      <c r="E11" s="79"/>
      <c r="F11" s="79"/>
      <c r="G11" s="79"/>
      <c r="H11" s="79"/>
      <c r="I11" s="79"/>
      <c r="J11" s="88">
        <v>153764.324164499</v>
      </c>
      <c r="K11" s="89">
        <v>1.0000000000000002</v>
      </c>
      <c r="L11" s="89">
        <v>4.5209959021819381E-2</v>
      </c>
    </row>
    <row r="12" spans="2:12">
      <c r="B12" s="97" t="s">
        <v>44</v>
      </c>
      <c r="C12" s="79"/>
      <c r="D12" s="79"/>
      <c r="E12" s="79"/>
      <c r="F12" s="79"/>
      <c r="G12" s="79"/>
      <c r="H12" s="79"/>
      <c r="I12" s="79"/>
      <c r="J12" s="88">
        <v>111225.730102981</v>
      </c>
      <c r="K12" s="89">
        <v>0.72335199148009355</v>
      </c>
      <c r="L12" s="89">
        <v>3.2702713893166466E-2</v>
      </c>
    </row>
    <row r="13" spans="2:12">
      <c r="B13" s="84" t="s">
        <v>2103</v>
      </c>
      <c r="C13" s="81" t="s">
        <v>2104</v>
      </c>
      <c r="D13" s="81">
        <v>11</v>
      </c>
      <c r="E13" s="81" t="s">
        <v>318</v>
      </c>
      <c r="F13" s="81" t="s">
        <v>319</v>
      </c>
      <c r="G13" s="94" t="s">
        <v>136</v>
      </c>
      <c r="H13" s="95">
        <v>0</v>
      </c>
      <c r="I13" s="95">
        <v>0</v>
      </c>
      <c r="J13" s="91">
        <v>2919.8708272469999</v>
      </c>
      <c r="K13" s="150">
        <v>1.8989260630595209E-2</v>
      </c>
      <c r="L13" s="150">
        <v>8.5850369496385734E-4</v>
      </c>
    </row>
    <row r="14" spans="2:12">
      <c r="B14" s="84" t="s">
        <v>2105</v>
      </c>
      <c r="C14" s="81" t="s">
        <v>2106</v>
      </c>
      <c r="D14" s="81">
        <v>12</v>
      </c>
      <c r="E14" s="81" t="s">
        <v>318</v>
      </c>
      <c r="F14" s="81" t="s">
        <v>319</v>
      </c>
      <c r="G14" s="94" t="s">
        <v>136</v>
      </c>
      <c r="H14" s="95">
        <v>0</v>
      </c>
      <c r="I14" s="95">
        <v>0</v>
      </c>
      <c r="J14" s="91">
        <v>253.39032999999998</v>
      </c>
      <c r="K14" s="150">
        <v>1.6479136586255202E-3</v>
      </c>
      <c r="L14" s="150">
        <v>7.4502108977956202E-5</v>
      </c>
    </row>
    <row r="15" spans="2:12">
      <c r="B15" s="84" t="s">
        <v>2105</v>
      </c>
      <c r="C15" s="81" t="s">
        <v>2107</v>
      </c>
      <c r="D15" s="81">
        <v>12</v>
      </c>
      <c r="E15" s="81" t="s">
        <v>318</v>
      </c>
      <c r="F15" s="81" t="s">
        <v>319</v>
      </c>
      <c r="G15" s="94" t="s">
        <v>136</v>
      </c>
      <c r="H15" s="95">
        <v>0</v>
      </c>
      <c r="I15" s="95">
        <v>0</v>
      </c>
      <c r="J15" s="91">
        <v>8406.2098582809995</v>
      </c>
      <c r="K15" s="150">
        <v>5.4669442368750841E-2</v>
      </c>
      <c r="L15" s="150">
        <v>2.4716032492369416E-3</v>
      </c>
    </row>
    <row r="16" spans="2:12">
      <c r="B16" s="84" t="s">
        <v>2108</v>
      </c>
      <c r="C16" s="81" t="s">
        <v>2109</v>
      </c>
      <c r="D16" s="81">
        <v>10</v>
      </c>
      <c r="E16" s="81" t="s">
        <v>318</v>
      </c>
      <c r="F16" s="81" t="s">
        <v>319</v>
      </c>
      <c r="G16" s="94" t="s">
        <v>136</v>
      </c>
      <c r="H16" s="95">
        <v>0</v>
      </c>
      <c r="I16" s="95">
        <v>0</v>
      </c>
      <c r="J16" s="91">
        <v>30916.657043425002</v>
      </c>
      <c r="K16" s="150">
        <v>0.20106521594924698</v>
      </c>
      <c r="L16" s="150">
        <v>9.0901501737787188E-3</v>
      </c>
    </row>
    <row r="17" spans="2:12">
      <c r="B17" s="84" t="s">
        <v>2108</v>
      </c>
      <c r="C17" s="81" t="s">
        <v>2110</v>
      </c>
      <c r="D17" s="81">
        <v>10</v>
      </c>
      <c r="E17" s="81" t="s">
        <v>318</v>
      </c>
      <c r="F17" s="81" t="s">
        <v>319</v>
      </c>
      <c r="G17" s="94" t="s">
        <v>136</v>
      </c>
      <c r="H17" s="95">
        <v>0</v>
      </c>
      <c r="I17" s="95">
        <v>0</v>
      </c>
      <c r="J17" s="91">
        <v>63240.500759999995</v>
      </c>
      <c r="K17" s="150">
        <v>0.41128201293522759</v>
      </c>
      <c r="L17" s="150">
        <v>1.8594042951213027E-2</v>
      </c>
    </row>
    <row r="18" spans="2:12">
      <c r="B18" s="84" t="s">
        <v>2111</v>
      </c>
      <c r="C18" s="81" t="s">
        <v>2112</v>
      </c>
      <c r="D18" s="81">
        <v>20</v>
      </c>
      <c r="E18" s="81" t="s">
        <v>318</v>
      </c>
      <c r="F18" s="81" t="s">
        <v>319</v>
      </c>
      <c r="G18" s="94" t="s">
        <v>136</v>
      </c>
      <c r="H18" s="95">
        <v>0</v>
      </c>
      <c r="I18" s="95">
        <v>0</v>
      </c>
      <c r="J18" s="91">
        <v>5489.1012840279991</v>
      </c>
      <c r="K18" s="150">
        <v>3.5698145937647349E-2</v>
      </c>
      <c r="L18" s="150">
        <v>1.6139117149959643E-3</v>
      </c>
    </row>
    <row r="19" spans="2:12">
      <c r="B19" s="80"/>
      <c r="C19" s="81"/>
      <c r="D19" s="81"/>
      <c r="E19" s="81"/>
      <c r="F19" s="81"/>
      <c r="G19" s="81"/>
      <c r="H19" s="81"/>
      <c r="I19" s="81"/>
      <c r="J19" s="81"/>
      <c r="K19" s="92"/>
      <c r="L19" s="150"/>
    </row>
    <row r="20" spans="2:12">
      <c r="B20" s="97" t="s">
        <v>45</v>
      </c>
      <c r="C20" s="79"/>
      <c r="D20" s="79"/>
      <c r="E20" s="79"/>
      <c r="F20" s="79"/>
      <c r="G20" s="79"/>
      <c r="H20" s="79"/>
      <c r="I20" s="79"/>
      <c r="J20" s="88">
        <v>42538.594061518001</v>
      </c>
      <c r="K20" s="89">
        <v>0.27664800851990667</v>
      </c>
      <c r="L20" s="115">
        <v>1.2507245128652917E-2</v>
      </c>
    </row>
    <row r="21" spans="2:12">
      <c r="B21" s="84" t="s">
        <v>2105</v>
      </c>
      <c r="C21" s="81" t="s">
        <v>2114</v>
      </c>
      <c r="D21" s="81">
        <v>12</v>
      </c>
      <c r="E21" s="81" t="s">
        <v>318</v>
      </c>
      <c r="F21" s="81" t="s">
        <v>319</v>
      </c>
      <c r="G21" s="94" t="s">
        <v>135</v>
      </c>
      <c r="H21" s="95">
        <v>0</v>
      </c>
      <c r="I21" s="95">
        <v>0</v>
      </c>
      <c r="J21" s="91">
        <v>394.81566761900007</v>
      </c>
      <c r="K21" s="150">
        <v>2.5676675637491919E-3</v>
      </c>
      <c r="L21" s="150">
        <v>1.1608414533875574E-4</v>
      </c>
    </row>
    <row r="22" spans="2:12">
      <c r="B22" s="84" t="s">
        <v>2105</v>
      </c>
      <c r="C22" s="81" t="s">
        <v>2115</v>
      </c>
      <c r="D22" s="81">
        <v>12</v>
      </c>
      <c r="E22" s="81" t="s">
        <v>318</v>
      </c>
      <c r="F22" s="81" t="s">
        <v>319</v>
      </c>
      <c r="G22" s="94" t="s">
        <v>144</v>
      </c>
      <c r="H22" s="95">
        <v>0</v>
      </c>
      <c r="I22" s="95">
        <v>0</v>
      </c>
      <c r="J22" s="91">
        <v>2.2484799999999997E-3</v>
      </c>
      <c r="K22" s="150">
        <v>1.4622897815975493E-8</v>
      </c>
      <c r="L22" s="150">
        <v>6.6110061104050403E-10</v>
      </c>
    </row>
    <row r="23" spans="2:12">
      <c r="B23" s="84" t="s">
        <v>2105</v>
      </c>
      <c r="C23" s="81" t="s">
        <v>2116</v>
      </c>
      <c r="D23" s="81">
        <v>12</v>
      </c>
      <c r="E23" s="81" t="s">
        <v>318</v>
      </c>
      <c r="F23" s="81" t="s">
        <v>319</v>
      </c>
      <c r="G23" s="94" t="s">
        <v>138</v>
      </c>
      <c r="H23" s="95">
        <v>0</v>
      </c>
      <c r="I23" s="95">
        <v>0</v>
      </c>
      <c r="J23" s="91">
        <v>0.65174448299999999</v>
      </c>
      <c r="K23" s="150">
        <v>4.2385936174814887E-6</v>
      </c>
      <c r="L23" s="150">
        <v>1.9162664375648325E-7</v>
      </c>
    </row>
    <row r="24" spans="2:12">
      <c r="B24" s="84" t="s">
        <v>2105</v>
      </c>
      <c r="C24" s="81" t="s">
        <v>2117</v>
      </c>
      <c r="D24" s="81">
        <v>12</v>
      </c>
      <c r="E24" s="81" t="s">
        <v>318</v>
      </c>
      <c r="F24" s="81" t="s">
        <v>319</v>
      </c>
      <c r="G24" s="94" t="s">
        <v>137</v>
      </c>
      <c r="H24" s="95">
        <v>0</v>
      </c>
      <c r="I24" s="95">
        <v>0</v>
      </c>
      <c r="J24" s="91">
        <v>0.39791241100000002</v>
      </c>
      <c r="K24" s="150">
        <v>2.5878071078068045E-6</v>
      </c>
      <c r="L24" s="150">
        <v>1.1699465330031854E-7</v>
      </c>
    </row>
    <row r="25" spans="2:12">
      <c r="B25" s="84" t="s">
        <v>2108</v>
      </c>
      <c r="C25" s="81" t="s">
        <v>2118</v>
      </c>
      <c r="D25" s="81">
        <v>10</v>
      </c>
      <c r="E25" s="81" t="s">
        <v>318</v>
      </c>
      <c r="F25" s="81" t="s">
        <v>319</v>
      </c>
      <c r="G25" s="94" t="s">
        <v>1462</v>
      </c>
      <c r="H25" s="95">
        <v>0</v>
      </c>
      <c r="I25" s="95">
        <v>0</v>
      </c>
      <c r="J25" s="91">
        <v>0</v>
      </c>
      <c r="K25" s="150">
        <v>0</v>
      </c>
      <c r="L25" s="150">
        <v>0</v>
      </c>
    </row>
    <row r="26" spans="2:12">
      <c r="B26" s="84" t="s">
        <v>2108</v>
      </c>
      <c r="C26" s="81" t="s">
        <v>2119</v>
      </c>
      <c r="D26" s="81">
        <v>10</v>
      </c>
      <c r="E26" s="81" t="s">
        <v>318</v>
      </c>
      <c r="F26" s="81" t="s">
        <v>319</v>
      </c>
      <c r="G26" s="94" t="s">
        <v>142</v>
      </c>
      <c r="H26" s="95">
        <v>0</v>
      </c>
      <c r="I26" s="95">
        <v>0</v>
      </c>
      <c r="J26" s="91">
        <v>2.0709999999999999E-2</v>
      </c>
      <c r="K26" s="150">
        <v>1.3468663887108289E-7</v>
      </c>
      <c r="L26" s="150">
        <v>6.0891774241482421E-9</v>
      </c>
    </row>
    <row r="27" spans="2:12">
      <c r="B27" s="84" t="s">
        <v>2108</v>
      </c>
      <c r="C27" s="81" t="s">
        <v>2120</v>
      </c>
      <c r="D27" s="81">
        <v>10</v>
      </c>
      <c r="E27" s="81" t="s">
        <v>318</v>
      </c>
      <c r="F27" s="81" t="s">
        <v>319</v>
      </c>
      <c r="G27" s="94" t="s">
        <v>137</v>
      </c>
      <c r="H27" s="95">
        <v>0</v>
      </c>
      <c r="I27" s="95">
        <v>0</v>
      </c>
      <c r="J27" s="91">
        <v>4.9255500000000003</v>
      </c>
      <c r="K27" s="150">
        <v>3.2033113186454007E-5</v>
      </c>
      <c r="L27" s="150">
        <v>1.4482157345008875E-6</v>
      </c>
    </row>
    <row r="28" spans="2:12">
      <c r="B28" s="84" t="s">
        <v>2108</v>
      </c>
      <c r="C28" s="81" t="s">
        <v>2121</v>
      </c>
      <c r="D28" s="81">
        <v>10</v>
      </c>
      <c r="E28" s="81" t="s">
        <v>318</v>
      </c>
      <c r="F28" s="81" t="s">
        <v>319</v>
      </c>
      <c r="G28" s="94" t="s">
        <v>139</v>
      </c>
      <c r="H28" s="95">
        <v>0</v>
      </c>
      <c r="I28" s="95">
        <v>0</v>
      </c>
      <c r="J28" s="91">
        <v>45.479082773000002</v>
      </c>
      <c r="K28" s="150">
        <v>2.9577135671825878E-4</v>
      </c>
      <c r="L28" s="150">
        <v>1.3371810917060399E-5</v>
      </c>
    </row>
    <row r="29" spans="2:12">
      <c r="B29" s="84" t="s">
        <v>2108</v>
      </c>
      <c r="C29" s="81" t="s">
        <v>2122</v>
      </c>
      <c r="D29" s="81">
        <v>10</v>
      </c>
      <c r="E29" s="81" t="s">
        <v>318</v>
      </c>
      <c r="F29" s="81" t="s">
        <v>319</v>
      </c>
      <c r="G29" s="94" t="s">
        <v>137</v>
      </c>
      <c r="H29" s="95">
        <v>0</v>
      </c>
      <c r="I29" s="95">
        <v>0</v>
      </c>
      <c r="J29" s="91">
        <v>4.8395982660000003</v>
      </c>
      <c r="K29" s="150">
        <v>3.1474129596033853E-5</v>
      </c>
      <c r="L29" s="150">
        <v>1.4229441092841228E-6</v>
      </c>
    </row>
    <row r="30" spans="2:12">
      <c r="B30" s="84" t="s">
        <v>2108</v>
      </c>
      <c r="C30" s="81" t="s">
        <v>2123</v>
      </c>
      <c r="D30" s="81">
        <v>10</v>
      </c>
      <c r="E30" s="81" t="s">
        <v>318</v>
      </c>
      <c r="F30" s="81" t="s">
        <v>319</v>
      </c>
      <c r="G30" s="94" t="s">
        <v>141</v>
      </c>
      <c r="H30" s="95">
        <v>0</v>
      </c>
      <c r="I30" s="95">
        <v>0</v>
      </c>
      <c r="J30" s="91">
        <v>0</v>
      </c>
      <c r="K30" s="150">
        <v>0</v>
      </c>
      <c r="L30" s="150">
        <v>0</v>
      </c>
    </row>
    <row r="31" spans="2:12">
      <c r="B31" s="84" t="s">
        <v>2108</v>
      </c>
      <c r="C31" s="81" t="s">
        <v>2124</v>
      </c>
      <c r="D31" s="81">
        <v>10</v>
      </c>
      <c r="E31" s="81" t="s">
        <v>318</v>
      </c>
      <c r="F31" s="81" t="s">
        <v>319</v>
      </c>
      <c r="G31" s="94" t="s">
        <v>138</v>
      </c>
      <c r="H31" s="95">
        <v>0</v>
      </c>
      <c r="I31" s="95">
        <v>0</v>
      </c>
      <c r="J31" s="91">
        <v>28.902191489999996</v>
      </c>
      <c r="K31" s="150">
        <v>1.8796422152566467E-4</v>
      </c>
      <c r="L31" s="150">
        <v>8.4978547527434787E-6</v>
      </c>
    </row>
    <row r="32" spans="2:12">
      <c r="B32" s="84" t="s">
        <v>2108</v>
      </c>
      <c r="C32" s="81" t="s">
        <v>2125</v>
      </c>
      <c r="D32" s="81">
        <v>10</v>
      </c>
      <c r="E32" s="81" t="s">
        <v>318</v>
      </c>
      <c r="F32" s="81" t="s">
        <v>319</v>
      </c>
      <c r="G32" s="94" t="s">
        <v>144</v>
      </c>
      <c r="H32" s="95">
        <v>0</v>
      </c>
      <c r="I32" s="95">
        <v>0</v>
      </c>
      <c r="J32" s="91">
        <v>0</v>
      </c>
      <c r="K32" s="150">
        <v>0</v>
      </c>
      <c r="L32" s="150">
        <v>0</v>
      </c>
    </row>
    <row r="33" spans="2:12">
      <c r="B33" s="84" t="s">
        <v>2108</v>
      </c>
      <c r="C33" s="81" t="s">
        <v>2126</v>
      </c>
      <c r="D33" s="81">
        <v>10</v>
      </c>
      <c r="E33" s="81" t="s">
        <v>318</v>
      </c>
      <c r="F33" s="81" t="s">
        <v>319</v>
      </c>
      <c r="G33" s="94" t="s">
        <v>139</v>
      </c>
      <c r="H33" s="95">
        <v>0</v>
      </c>
      <c r="I33" s="95">
        <v>0</v>
      </c>
      <c r="J33" s="91">
        <v>5.7110000000000001E-2</v>
      </c>
      <c r="K33" s="150">
        <v>3.7141255171064921E-7</v>
      </c>
      <c r="L33" s="150">
        <v>1.6791546243027818E-8</v>
      </c>
    </row>
    <row r="34" spans="2:12">
      <c r="B34" s="84" t="s">
        <v>2108</v>
      </c>
      <c r="C34" s="81" t="s">
        <v>2127</v>
      </c>
      <c r="D34" s="81">
        <v>10</v>
      </c>
      <c r="E34" s="81" t="s">
        <v>318</v>
      </c>
      <c r="F34" s="81" t="s">
        <v>319</v>
      </c>
      <c r="G34" s="94" t="s">
        <v>138</v>
      </c>
      <c r="H34" s="95">
        <v>0</v>
      </c>
      <c r="I34" s="95">
        <v>0</v>
      </c>
      <c r="J34" s="91">
        <v>12.029950000000001</v>
      </c>
      <c r="K34" s="150">
        <v>7.8236288328690677E-5</v>
      </c>
      <c r="L34" s="150">
        <v>3.5370593893593511E-6</v>
      </c>
    </row>
    <row r="35" spans="2:12">
      <c r="B35" s="84" t="s">
        <v>2108</v>
      </c>
      <c r="C35" s="81" t="s">
        <v>2128</v>
      </c>
      <c r="D35" s="81">
        <v>10</v>
      </c>
      <c r="E35" s="81" t="s">
        <v>318</v>
      </c>
      <c r="F35" s="81" t="s">
        <v>319</v>
      </c>
      <c r="G35" s="94" t="s">
        <v>135</v>
      </c>
      <c r="H35" s="95">
        <v>0</v>
      </c>
      <c r="I35" s="95">
        <v>0</v>
      </c>
      <c r="J35" s="91">
        <v>39952.557388670008</v>
      </c>
      <c r="K35" s="150">
        <v>0.25982982467329852</v>
      </c>
      <c r="L35" s="150">
        <v>1.1746895726126338E-2</v>
      </c>
    </row>
    <row r="36" spans="2:12">
      <c r="B36" s="84" t="s">
        <v>2108</v>
      </c>
      <c r="C36" s="81" t="s">
        <v>2129</v>
      </c>
      <c r="D36" s="81">
        <v>10</v>
      </c>
      <c r="E36" s="81" t="s">
        <v>318</v>
      </c>
      <c r="F36" s="81" t="s">
        <v>319</v>
      </c>
      <c r="G36" s="94" t="s">
        <v>140</v>
      </c>
      <c r="H36" s="95">
        <v>0</v>
      </c>
      <c r="I36" s="95">
        <v>0</v>
      </c>
      <c r="J36" s="91">
        <v>59.820426904000001</v>
      </c>
      <c r="K36" s="150">
        <v>3.8903970234346018E-4</v>
      </c>
      <c r="L36" s="150">
        <v>1.758846900080864E-5</v>
      </c>
    </row>
    <row r="37" spans="2:12">
      <c r="B37" s="84" t="s">
        <v>2111</v>
      </c>
      <c r="C37" s="81" t="s">
        <v>2130</v>
      </c>
      <c r="D37" s="81">
        <v>20</v>
      </c>
      <c r="E37" s="81" t="s">
        <v>318</v>
      </c>
      <c r="F37" s="81" t="s">
        <v>319</v>
      </c>
      <c r="G37" s="94" t="s">
        <v>137</v>
      </c>
      <c r="H37" s="95">
        <v>0</v>
      </c>
      <c r="I37" s="95">
        <v>0</v>
      </c>
      <c r="J37" s="91">
        <v>0.144594787</v>
      </c>
      <c r="K37" s="150">
        <v>9.4036628968180364E-7</v>
      </c>
      <c r="L37" s="150">
        <v>4.2513921422014668E-8</v>
      </c>
    </row>
    <row r="38" spans="2:12">
      <c r="B38" s="84" t="s">
        <v>2111</v>
      </c>
      <c r="C38" s="81" t="s">
        <v>2131</v>
      </c>
      <c r="D38" s="81">
        <v>20</v>
      </c>
      <c r="E38" s="81" t="s">
        <v>318</v>
      </c>
      <c r="F38" s="81" t="s">
        <v>319</v>
      </c>
      <c r="G38" s="94" t="s">
        <v>144</v>
      </c>
      <c r="H38" s="95">
        <v>0</v>
      </c>
      <c r="I38" s="95">
        <v>0</v>
      </c>
      <c r="J38" s="91">
        <v>2.5523034E-2</v>
      </c>
      <c r="K38" s="150">
        <v>1.6598800884849688E-7</v>
      </c>
      <c r="L38" s="150">
        <v>7.5043110781539355E-9</v>
      </c>
    </row>
    <row r="39" spans="2:12">
      <c r="B39" s="84" t="s">
        <v>2111</v>
      </c>
      <c r="C39" s="81" t="s">
        <v>2132</v>
      </c>
      <c r="D39" s="81">
        <v>20</v>
      </c>
      <c r="E39" s="81" t="s">
        <v>318</v>
      </c>
      <c r="F39" s="81" t="s">
        <v>319</v>
      </c>
      <c r="G39" s="94" t="s">
        <v>139</v>
      </c>
      <c r="H39" s="95">
        <v>0</v>
      </c>
      <c r="I39" s="95">
        <v>0</v>
      </c>
      <c r="J39" s="91">
        <v>4.4448860000000003E-3</v>
      </c>
      <c r="K39" s="150">
        <v>2.8907134500489244E-8</v>
      </c>
      <c r="L39" s="150">
        <v>1.3068903662053398E-9</v>
      </c>
    </row>
    <row r="40" spans="2:12">
      <c r="B40" s="84" t="s">
        <v>2111</v>
      </c>
      <c r="C40" s="81" t="s">
        <v>2133</v>
      </c>
      <c r="D40" s="81">
        <v>20</v>
      </c>
      <c r="E40" s="81" t="s">
        <v>318</v>
      </c>
      <c r="F40" s="81" t="s">
        <v>319</v>
      </c>
      <c r="G40" s="94" t="s">
        <v>137</v>
      </c>
      <c r="H40" s="95">
        <v>0</v>
      </c>
      <c r="I40" s="95">
        <v>0</v>
      </c>
      <c r="J40" s="91">
        <v>1.7356926000000002E-2</v>
      </c>
      <c r="K40" s="150">
        <v>1.128800591054616E-7</v>
      </c>
      <c r="L40" s="150">
        <v>5.1033028465384675E-9</v>
      </c>
    </row>
    <row r="41" spans="2:12">
      <c r="B41" s="84" t="s">
        <v>2111</v>
      </c>
      <c r="C41" s="81" t="s">
        <v>2134</v>
      </c>
      <c r="D41" s="81">
        <v>20</v>
      </c>
      <c r="E41" s="81" t="s">
        <v>318</v>
      </c>
      <c r="F41" s="81" t="s">
        <v>319</v>
      </c>
      <c r="G41" s="94" t="s">
        <v>135</v>
      </c>
      <c r="H41" s="95">
        <v>0</v>
      </c>
      <c r="I41" s="95">
        <v>0</v>
      </c>
      <c r="J41" s="91">
        <v>1382.535949542</v>
      </c>
      <c r="K41" s="150">
        <v>8.9912660628803983E-3</v>
      </c>
      <c r="L41" s="150">
        <v>4.0649477025709804E-4</v>
      </c>
    </row>
    <row r="42" spans="2:12">
      <c r="B42" s="84" t="s">
        <v>2111</v>
      </c>
      <c r="C42" s="81" t="s">
        <v>2113</v>
      </c>
      <c r="D42" s="81">
        <v>20</v>
      </c>
      <c r="E42" s="81" t="s">
        <v>318</v>
      </c>
      <c r="F42" s="81" t="s">
        <v>319</v>
      </c>
      <c r="G42" s="94" t="s">
        <v>138</v>
      </c>
      <c r="H42" s="95">
        <v>0</v>
      </c>
      <c r="I42" s="95">
        <v>0</v>
      </c>
      <c r="J42" s="91">
        <v>35.952010217000002</v>
      </c>
      <c r="K42" s="150">
        <v>2.3381242958892139E-4</v>
      </c>
      <c r="L42" s="150">
        <v>1.0570650360507165E-5</v>
      </c>
    </row>
    <row r="43" spans="2:12">
      <c r="B43" s="84" t="s">
        <v>2103</v>
      </c>
      <c r="C43" s="81" t="s">
        <v>2135</v>
      </c>
      <c r="D43" s="81">
        <v>11</v>
      </c>
      <c r="E43" s="81" t="s">
        <v>318</v>
      </c>
      <c r="F43" s="81" t="s">
        <v>319</v>
      </c>
      <c r="G43" s="94" t="s">
        <v>137</v>
      </c>
      <c r="H43" s="95">
        <v>0</v>
      </c>
      <c r="I43" s="95">
        <v>0</v>
      </c>
      <c r="J43" s="91">
        <v>78.765509111</v>
      </c>
      <c r="K43" s="150">
        <v>5.1224827045534755E-4</v>
      </c>
      <c r="L43" s="150">
        <v>2.315872331628411E-5</v>
      </c>
    </row>
    <row r="44" spans="2:12">
      <c r="B44" s="84" t="s">
        <v>2103</v>
      </c>
      <c r="C44" s="81" t="s">
        <v>2136</v>
      </c>
      <c r="D44" s="81">
        <v>11</v>
      </c>
      <c r="E44" s="81" t="s">
        <v>318</v>
      </c>
      <c r="F44" s="81" t="s">
        <v>319</v>
      </c>
      <c r="G44" s="94" t="s">
        <v>135</v>
      </c>
      <c r="H44" s="95">
        <v>0</v>
      </c>
      <c r="I44" s="95">
        <v>0</v>
      </c>
      <c r="J44" s="91">
        <v>536.41198118</v>
      </c>
      <c r="K44" s="150">
        <v>3.4885334039262569E-3</v>
      </c>
      <c r="L44" s="150">
        <v>1.5771645223775413E-4</v>
      </c>
    </row>
    <row r="45" spans="2:12">
      <c r="B45" s="84" t="s">
        <v>2103</v>
      </c>
      <c r="C45" s="81" t="s">
        <v>2137</v>
      </c>
      <c r="D45" s="81">
        <v>11</v>
      </c>
      <c r="E45" s="81" t="s">
        <v>318</v>
      </c>
      <c r="F45" s="81" t="s">
        <v>319</v>
      </c>
      <c r="G45" s="94" t="s">
        <v>138</v>
      </c>
      <c r="H45" s="95">
        <v>0</v>
      </c>
      <c r="I45" s="95">
        <v>0</v>
      </c>
      <c r="J45" s="91">
        <v>0.23711073899999999</v>
      </c>
      <c r="K45" s="150">
        <v>1.5420400036768996E-6</v>
      </c>
      <c r="L45" s="150">
        <v>6.9715565376238824E-8</v>
      </c>
    </row>
    <row r="46" spans="2:12">
      <c r="B46" s="80"/>
      <c r="C46" s="81"/>
      <c r="D46" s="81"/>
      <c r="E46" s="81"/>
      <c r="F46" s="81"/>
      <c r="G46" s="81"/>
      <c r="H46" s="81"/>
      <c r="I46" s="81"/>
      <c r="J46" s="81"/>
      <c r="K46" s="92"/>
      <c r="L46" s="81"/>
    </row>
    <row r="47" spans="2:12">
      <c r="B47" s="151"/>
      <c r="C47" s="151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2:12">
      <c r="B48" s="153" t="s">
        <v>223</v>
      </c>
      <c r="C48" s="151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>
      <c r="B49" s="154"/>
      <c r="C49" s="151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>
      <c r="B50" s="151"/>
      <c r="C50" s="151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>
      <c r="B51" s="151"/>
      <c r="C51" s="151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>
      <c r="B52" s="151"/>
      <c r="C52" s="151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>
      <c r="B53" s="151"/>
      <c r="C53" s="151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>
      <c r="B54" s="151"/>
      <c r="C54" s="151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>
      <c r="B55" s="151"/>
      <c r="C55" s="151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>
      <c r="B56" s="151"/>
      <c r="C56" s="151"/>
      <c r="D56" s="152"/>
      <c r="E56" s="152"/>
      <c r="F56" s="152"/>
      <c r="G56" s="152"/>
      <c r="H56" s="152"/>
      <c r="I56" s="152"/>
      <c r="J56" s="152"/>
      <c r="K56" s="152"/>
      <c r="L56" s="152"/>
    </row>
    <row r="57" spans="2:12">
      <c r="B57" s="151"/>
      <c r="C57" s="151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2:12">
      <c r="B58" s="151"/>
      <c r="C58" s="151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2:12">
      <c r="B59" s="151"/>
      <c r="C59" s="151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2:12">
      <c r="B60" s="151"/>
      <c r="C60" s="151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2:12">
      <c r="B61" s="151"/>
      <c r="C61" s="151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2:12">
      <c r="B62" s="151"/>
      <c r="C62" s="151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2:12">
      <c r="B63" s="151"/>
      <c r="C63" s="151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2:12">
      <c r="B64" s="151"/>
      <c r="C64" s="151"/>
      <c r="D64" s="152"/>
      <c r="E64" s="152"/>
      <c r="F64" s="152"/>
      <c r="G64" s="152"/>
      <c r="H64" s="152"/>
      <c r="I64" s="152"/>
      <c r="J64" s="152"/>
      <c r="K64" s="152"/>
      <c r="L64" s="152"/>
    </row>
    <row r="65" spans="2:12">
      <c r="B65" s="151"/>
      <c r="C65" s="151"/>
      <c r="D65" s="152"/>
      <c r="E65" s="152"/>
      <c r="F65" s="152"/>
      <c r="G65" s="152"/>
      <c r="H65" s="152"/>
      <c r="I65" s="152"/>
      <c r="J65" s="152"/>
      <c r="K65" s="152"/>
      <c r="L65" s="152"/>
    </row>
    <row r="66" spans="2:12">
      <c r="B66" s="151"/>
      <c r="C66" s="151"/>
      <c r="D66" s="152"/>
      <c r="E66" s="152"/>
      <c r="F66" s="152"/>
      <c r="G66" s="152"/>
      <c r="H66" s="152"/>
      <c r="I66" s="152"/>
      <c r="J66" s="152"/>
      <c r="K66" s="152"/>
      <c r="L66" s="152"/>
    </row>
    <row r="67" spans="2:12">
      <c r="B67" s="151"/>
      <c r="C67" s="151"/>
      <c r="D67" s="152"/>
      <c r="E67" s="152"/>
      <c r="F67" s="152"/>
      <c r="G67" s="152"/>
      <c r="H67" s="152"/>
      <c r="I67" s="152"/>
      <c r="J67" s="152"/>
      <c r="K67" s="152"/>
      <c r="L67" s="152"/>
    </row>
    <row r="68" spans="2:12">
      <c r="B68" s="151"/>
      <c r="C68" s="151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2:12">
      <c r="B69" s="151"/>
      <c r="C69" s="151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2:12">
      <c r="B70" s="151"/>
      <c r="C70" s="151"/>
      <c r="D70" s="152"/>
      <c r="E70" s="152"/>
      <c r="F70" s="152"/>
      <c r="G70" s="152"/>
      <c r="H70" s="152"/>
      <c r="I70" s="152"/>
      <c r="J70" s="152"/>
      <c r="K70" s="152"/>
      <c r="L70" s="152"/>
    </row>
    <row r="71" spans="2:12">
      <c r="B71" s="151"/>
      <c r="C71" s="151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2:12">
      <c r="B72" s="151"/>
      <c r="C72" s="151"/>
      <c r="D72" s="152"/>
      <c r="E72" s="152"/>
      <c r="F72" s="152"/>
      <c r="G72" s="152"/>
      <c r="H72" s="152"/>
      <c r="I72" s="152"/>
      <c r="J72" s="152"/>
      <c r="K72" s="152"/>
      <c r="L72" s="152"/>
    </row>
    <row r="73" spans="2:12">
      <c r="B73" s="151"/>
      <c r="C73" s="151"/>
      <c r="D73" s="152"/>
      <c r="E73" s="152"/>
      <c r="F73" s="152"/>
      <c r="G73" s="152"/>
      <c r="H73" s="152"/>
      <c r="I73" s="152"/>
      <c r="J73" s="152"/>
      <c r="K73" s="152"/>
      <c r="L73" s="152"/>
    </row>
    <row r="74" spans="2:12">
      <c r="B74" s="151"/>
      <c r="C74" s="151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2:12">
      <c r="B75" s="151"/>
      <c r="C75" s="151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2:12">
      <c r="B76" s="151"/>
      <c r="C76" s="151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2:12">
      <c r="B77" s="151"/>
      <c r="C77" s="151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2:12">
      <c r="B78" s="151"/>
      <c r="C78" s="151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2:12">
      <c r="B79" s="151"/>
      <c r="C79" s="151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2:12">
      <c r="B80" s="151"/>
      <c r="C80" s="151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2:12">
      <c r="B81" s="151"/>
      <c r="C81" s="151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2:12">
      <c r="B82" s="151"/>
      <c r="C82" s="151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2:12">
      <c r="B83" s="151"/>
      <c r="C83" s="151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2:12">
      <c r="B84" s="151"/>
      <c r="C84" s="151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2:12">
      <c r="B85" s="151"/>
      <c r="C85" s="151"/>
      <c r="D85" s="152"/>
      <c r="E85" s="152"/>
      <c r="F85" s="152"/>
      <c r="G85" s="152"/>
      <c r="H85" s="152"/>
      <c r="I85" s="152"/>
      <c r="J85" s="152"/>
      <c r="K85" s="152"/>
      <c r="L85" s="152"/>
    </row>
    <row r="86" spans="2:12">
      <c r="B86" s="151"/>
      <c r="C86" s="151"/>
      <c r="D86" s="152"/>
      <c r="E86" s="152"/>
      <c r="F86" s="152"/>
      <c r="G86" s="152"/>
      <c r="H86" s="152"/>
      <c r="I86" s="152"/>
      <c r="J86" s="152"/>
      <c r="K86" s="152"/>
      <c r="L86" s="152"/>
    </row>
    <row r="87" spans="2:12">
      <c r="B87" s="151"/>
      <c r="C87" s="151"/>
      <c r="D87" s="152"/>
      <c r="E87" s="152"/>
      <c r="F87" s="152"/>
      <c r="G87" s="152"/>
      <c r="H87" s="152"/>
      <c r="I87" s="152"/>
      <c r="J87" s="152"/>
      <c r="K87" s="152"/>
      <c r="L87" s="152"/>
    </row>
    <row r="88" spans="2:12">
      <c r="B88" s="151"/>
      <c r="C88" s="151"/>
      <c r="D88" s="152"/>
      <c r="E88" s="152"/>
      <c r="F88" s="152"/>
      <c r="G88" s="152"/>
      <c r="H88" s="152"/>
      <c r="I88" s="152"/>
      <c r="J88" s="152"/>
      <c r="K88" s="152"/>
      <c r="L88" s="152"/>
    </row>
    <row r="89" spans="2:12">
      <c r="B89" s="151"/>
      <c r="C89" s="151"/>
      <c r="D89" s="152"/>
      <c r="E89" s="152"/>
      <c r="F89" s="152"/>
      <c r="G89" s="152"/>
      <c r="H89" s="152"/>
      <c r="I89" s="152"/>
      <c r="J89" s="152"/>
      <c r="K89" s="152"/>
      <c r="L89" s="152"/>
    </row>
    <row r="90" spans="2:12">
      <c r="B90" s="151"/>
      <c r="C90" s="151"/>
      <c r="D90" s="152"/>
      <c r="E90" s="152"/>
      <c r="F90" s="152"/>
      <c r="G90" s="152"/>
      <c r="H90" s="152"/>
      <c r="I90" s="152"/>
      <c r="J90" s="152"/>
      <c r="K90" s="152"/>
      <c r="L90" s="152"/>
    </row>
    <row r="91" spans="2:12">
      <c r="B91" s="151"/>
      <c r="C91" s="151"/>
      <c r="D91" s="152"/>
      <c r="E91" s="152"/>
      <c r="F91" s="152"/>
      <c r="G91" s="152"/>
      <c r="H91" s="152"/>
      <c r="I91" s="152"/>
      <c r="J91" s="152"/>
      <c r="K91" s="152"/>
      <c r="L91" s="152"/>
    </row>
    <row r="92" spans="2:12">
      <c r="B92" s="151"/>
      <c r="C92" s="151"/>
      <c r="D92" s="152"/>
      <c r="E92" s="152"/>
      <c r="F92" s="152"/>
      <c r="G92" s="152"/>
      <c r="H92" s="152"/>
      <c r="I92" s="152"/>
      <c r="J92" s="152"/>
      <c r="K92" s="152"/>
      <c r="L92" s="152"/>
    </row>
    <row r="93" spans="2:12">
      <c r="B93" s="151"/>
      <c r="C93" s="151"/>
      <c r="D93" s="152"/>
      <c r="E93" s="152"/>
      <c r="F93" s="152"/>
      <c r="G93" s="152"/>
      <c r="H93" s="152"/>
      <c r="I93" s="152"/>
      <c r="J93" s="152"/>
      <c r="K93" s="152"/>
      <c r="L93" s="152"/>
    </row>
    <row r="94" spans="2:12">
      <c r="B94" s="151"/>
      <c r="C94" s="151"/>
      <c r="D94" s="152"/>
      <c r="E94" s="152"/>
      <c r="F94" s="152"/>
      <c r="G94" s="152"/>
      <c r="H94" s="152"/>
      <c r="I94" s="152"/>
      <c r="J94" s="152"/>
      <c r="K94" s="152"/>
      <c r="L94" s="152"/>
    </row>
    <row r="95" spans="2:12">
      <c r="B95" s="151"/>
      <c r="C95" s="151"/>
      <c r="D95" s="152"/>
      <c r="E95" s="152"/>
      <c r="F95" s="152"/>
      <c r="G95" s="152"/>
      <c r="H95" s="152"/>
      <c r="I95" s="152"/>
      <c r="J95" s="152"/>
      <c r="K95" s="152"/>
      <c r="L95" s="152"/>
    </row>
    <row r="96" spans="2:12">
      <c r="B96" s="151"/>
      <c r="C96" s="151"/>
      <c r="D96" s="152"/>
      <c r="E96" s="152"/>
      <c r="F96" s="152"/>
      <c r="G96" s="152"/>
      <c r="H96" s="152"/>
      <c r="I96" s="152"/>
      <c r="J96" s="152"/>
      <c r="K96" s="152"/>
      <c r="L96" s="152"/>
    </row>
    <row r="97" spans="2:12">
      <c r="B97" s="151"/>
      <c r="C97" s="151"/>
      <c r="D97" s="152"/>
      <c r="E97" s="152"/>
      <c r="F97" s="152"/>
      <c r="G97" s="152"/>
      <c r="H97" s="152"/>
      <c r="I97" s="152"/>
      <c r="J97" s="152"/>
      <c r="K97" s="152"/>
      <c r="L97" s="152"/>
    </row>
    <row r="98" spans="2:12">
      <c r="B98" s="151"/>
      <c r="C98" s="151"/>
      <c r="D98" s="152"/>
      <c r="E98" s="152"/>
      <c r="F98" s="152"/>
      <c r="G98" s="152"/>
      <c r="H98" s="152"/>
      <c r="I98" s="152"/>
      <c r="J98" s="152"/>
      <c r="K98" s="152"/>
      <c r="L98" s="152"/>
    </row>
    <row r="99" spans="2:12">
      <c r="B99" s="151"/>
      <c r="C99" s="151"/>
      <c r="D99" s="152"/>
      <c r="E99" s="152"/>
      <c r="F99" s="152"/>
      <c r="G99" s="152"/>
      <c r="H99" s="152"/>
      <c r="I99" s="152"/>
      <c r="J99" s="152"/>
      <c r="K99" s="152"/>
      <c r="L99" s="152"/>
    </row>
    <row r="100" spans="2:12">
      <c r="B100" s="151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</row>
    <row r="101" spans="2:12">
      <c r="B101" s="151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</row>
    <row r="102" spans="2:12">
      <c r="B102" s="151"/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</row>
    <row r="103" spans="2:12">
      <c r="B103" s="151"/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</row>
    <row r="104" spans="2:12">
      <c r="B104" s="151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</row>
    <row r="105" spans="2:12">
      <c r="B105" s="151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</row>
    <row r="106" spans="2:12"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</row>
    <row r="107" spans="2:12">
      <c r="B107" s="151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</row>
    <row r="108" spans="2:12">
      <c r="B108" s="151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</row>
    <row r="109" spans="2:12"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</row>
    <row r="110" spans="2:12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</row>
    <row r="111" spans="2:12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149</v>
      </c>
      <c r="C1" s="75" t="s" vm="1">
        <v>231</v>
      </c>
    </row>
    <row r="2" spans="2:16">
      <c r="B2" s="56" t="s">
        <v>148</v>
      </c>
      <c r="C2" s="75" t="s">
        <v>232</v>
      </c>
    </row>
    <row r="3" spans="2:16">
      <c r="B3" s="56" t="s">
        <v>150</v>
      </c>
      <c r="C3" s="75" t="s">
        <v>233</v>
      </c>
    </row>
    <row r="4" spans="2:16">
      <c r="B4" s="56" t="s">
        <v>151</v>
      </c>
      <c r="C4" s="75">
        <v>9606</v>
      </c>
    </row>
    <row r="6" spans="2:16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207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214</v>
      </c>
      <c r="M8" s="32" t="s">
        <v>210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3" t="s">
        <v>223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3" t="s">
        <v>115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3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149</v>
      </c>
      <c r="C1" s="75" t="s" vm="1">
        <v>231</v>
      </c>
    </row>
    <row r="2" spans="2:16">
      <c r="B2" s="56" t="s">
        <v>148</v>
      </c>
      <c r="C2" s="75" t="s">
        <v>232</v>
      </c>
    </row>
    <row r="3" spans="2:16">
      <c r="B3" s="56" t="s">
        <v>150</v>
      </c>
      <c r="C3" s="75" t="s">
        <v>233</v>
      </c>
    </row>
    <row r="4" spans="2:16">
      <c r="B4" s="56" t="s">
        <v>151</v>
      </c>
      <c r="C4" s="75">
        <v>9606</v>
      </c>
    </row>
    <row r="6" spans="2:16" ht="26.25" customHeight="1">
      <c r="B6" s="142" t="s">
        <v>190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207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214</v>
      </c>
      <c r="M8" s="32" t="s">
        <v>210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3" t="s">
        <v>223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3" t="s">
        <v>115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3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</row>
    <row r="351" spans="2:16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</row>
    <row r="352" spans="2:16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</row>
    <row r="353" spans="2:16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</row>
    <row r="354" spans="2:16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</row>
    <row r="355" spans="2:16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</row>
    <row r="356" spans="2:16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</row>
    <row r="357" spans="2:16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</row>
    <row r="358" spans="2:16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</row>
    <row r="359" spans="2:16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</row>
    <row r="360" spans="2:16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</row>
    <row r="361" spans="2:16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</row>
    <row r="362" spans="2:16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</row>
    <row r="363" spans="2:16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</row>
    <row r="364" spans="2:16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</row>
    <row r="365" spans="2:16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</row>
    <row r="366" spans="2:16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</row>
    <row r="367" spans="2:16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</row>
    <row r="368" spans="2:16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</row>
    <row r="369" spans="2:16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</row>
    <row r="370" spans="2:16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</row>
    <row r="371" spans="2:16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</row>
    <row r="372" spans="2:16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</row>
    <row r="373" spans="2:16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</row>
    <row r="374" spans="2:16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</row>
    <row r="375" spans="2:16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</row>
    <row r="376" spans="2:16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</row>
    <row r="377" spans="2:16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</row>
    <row r="378" spans="2:16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</row>
    <row r="379" spans="2:16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</row>
    <row r="380" spans="2:16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</row>
    <row r="381" spans="2:16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149</v>
      </c>
      <c r="C1" s="75" t="s" vm="1">
        <v>231</v>
      </c>
    </row>
    <row r="2" spans="2:19">
      <c r="B2" s="56" t="s">
        <v>148</v>
      </c>
      <c r="C2" s="75" t="s">
        <v>232</v>
      </c>
    </row>
    <row r="3" spans="2:19">
      <c r="B3" s="56" t="s">
        <v>150</v>
      </c>
      <c r="C3" s="75" t="s">
        <v>233</v>
      </c>
    </row>
    <row r="4" spans="2:19">
      <c r="B4" s="56" t="s">
        <v>151</v>
      </c>
      <c r="C4" s="75">
        <v>9606</v>
      </c>
    </row>
    <row r="6" spans="2:19" ht="21.75" customHeight="1">
      <c r="B6" s="134" t="s">
        <v>177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9" ht="27.7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9" s="3" customFormat="1" ht="66" customHeight="1">
      <c r="B8" s="22" t="s">
        <v>118</v>
      </c>
      <c r="C8" s="30" t="s">
        <v>47</v>
      </c>
      <c r="D8" s="30" t="s">
        <v>122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207</v>
      </c>
      <c r="M8" s="30" t="s">
        <v>206</v>
      </c>
      <c r="N8" s="30" t="s">
        <v>222</v>
      </c>
      <c r="O8" s="30" t="s">
        <v>65</v>
      </c>
      <c r="P8" s="30" t="s">
        <v>209</v>
      </c>
      <c r="Q8" s="30" t="s">
        <v>152</v>
      </c>
      <c r="R8" s="69" t="s">
        <v>154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214</v>
      </c>
      <c r="M9" s="32"/>
      <c r="N9" s="16" t="s">
        <v>210</v>
      </c>
      <c r="O9" s="32" t="s">
        <v>215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  <c r="R10" s="20" t="s">
        <v>117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5.5818112552440118</v>
      </c>
      <c r="I11" s="77"/>
      <c r="J11" s="77"/>
      <c r="K11" s="86">
        <v>1.177738210429338E-3</v>
      </c>
      <c r="L11" s="85"/>
      <c r="M11" s="87"/>
      <c r="N11" s="77"/>
      <c r="O11" s="85">
        <v>1154801.4519260891</v>
      </c>
      <c r="P11" s="77"/>
      <c r="Q11" s="86">
        <v>1</v>
      </c>
      <c r="R11" s="86">
        <v>0.33953601788710513</v>
      </c>
      <c r="S11" s="1"/>
    </row>
    <row r="12" spans="2:19" ht="22.5" customHeight="1">
      <c r="B12" s="78" t="s">
        <v>202</v>
      </c>
      <c r="C12" s="79"/>
      <c r="D12" s="79"/>
      <c r="E12" s="79"/>
      <c r="F12" s="79"/>
      <c r="G12" s="79"/>
      <c r="H12" s="88">
        <v>5.58181125524401</v>
      </c>
      <c r="I12" s="79"/>
      <c r="J12" s="79"/>
      <c r="K12" s="89">
        <v>1.1777382104293376E-3</v>
      </c>
      <c r="L12" s="88"/>
      <c r="M12" s="90"/>
      <c r="N12" s="79"/>
      <c r="O12" s="88">
        <v>1154801.4519260894</v>
      </c>
      <c r="P12" s="79"/>
      <c r="Q12" s="89">
        <v>1.0000000000000002</v>
      </c>
      <c r="R12" s="89">
        <v>0.33953601788710525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6.4318367067021818</v>
      </c>
      <c r="I13" s="81"/>
      <c r="J13" s="81"/>
      <c r="K13" s="92">
        <v>-6.5391228295988649E-3</v>
      </c>
      <c r="L13" s="91"/>
      <c r="M13" s="93"/>
      <c r="N13" s="81"/>
      <c r="O13" s="91">
        <v>407612.82445694593</v>
      </c>
      <c r="P13" s="81"/>
      <c r="Q13" s="92">
        <v>0.35297221334203382</v>
      </c>
      <c r="R13" s="92">
        <v>0.11984677974295189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6.4318367067021818</v>
      </c>
      <c r="I14" s="79"/>
      <c r="J14" s="79"/>
      <c r="K14" s="89">
        <v>-6.5391228295988649E-3</v>
      </c>
      <c r="L14" s="88"/>
      <c r="M14" s="90"/>
      <c r="N14" s="79"/>
      <c r="O14" s="88">
        <v>407612.82445694593</v>
      </c>
      <c r="P14" s="79"/>
      <c r="Q14" s="89">
        <v>0.35297221334203382</v>
      </c>
      <c r="R14" s="89">
        <v>0.11984677974295189</v>
      </c>
    </row>
    <row r="15" spans="2:19">
      <c r="B15" s="83" t="s">
        <v>234</v>
      </c>
      <c r="C15" s="81" t="s">
        <v>235</v>
      </c>
      <c r="D15" s="94" t="s">
        <v>123</v>
      </c>
      <c r="E15" s="81" t="s">
        <v>236</v>
      </c>
      <c r="F15" s="81"/>
      <c r="G15" s="81"/>
      <c r="H15" s="91">
        <v>1.5399999999999929</v>
      </c>
      <c r="I15" s="94" t="s">
        <v>136</v>
      </c>
      <c r="J15" s="95">
        <v>0.04</v>
      </c>
      <c r="K15" s="92">
        <v>-9.600000000000072E-3</v>
      </c>
      <c r="L15" s="91">
        <v>35002093.004133999</v>
      </c>
      <c r="M15" s="93">
        <v>143.96</v>
      </c>
      <c r="N15" s="81"/>
      <c r="O15" s="91">
        <v>50389.012545534002</v>
      </c>
      <c r="P15" s="92">
        <v>2.2512559490952002E-3</v>
      </c>
      <c r="Q15" s="92">
        <v>4.3634351568826273E-2</v>
      </c>
      <c r="R15" s="92">
        <v>1.4815433974765231E-2</v>
      </c>
    </row>
    <row r="16" spans="2:19">
      <c r="B16" s="83" t="s">
        <v>237</v>
      </c>
      <c r="C16" s="81" t="s">
        <v>238</v>
      </c>
      <c r="D16" s="94" t="s">
        <v>123</v>
      </c>
      <c r="E16" s="81" t="s">
        <v>236</v>
      </c>
      <c r="F16" s="81"/>
      <c r="G16" s="81"/>
      <c r="H16" s="91">
        <v>4.2600000000000309</v>
      </c>
      <c r="I16" s="94" t="s">
        <v>136</v>
      </c>
      <c r="J16" s="95">
        <v>0.04</v>
      </c>
      <c r="K16" s="92">
        <v>-8.7000000000001087E-3</v>
      </c>
      <c r="L16" s="91">
        <v>36658892.123604</v>
      </c>
      <c r="M16" s="93">
        <v>154.88</v>
      </c>
      <c r="N16" s="81"/>
      <c r="O16" s="91">
        <v>56777.292610074001</v>
      </c>
      <c r="P16" s="92">
        <v>3.1553818724464177E-3</v>
      </c>
      <c r="Q16" s="92">
        <v>4.916628093545896E-2</v>
      </c>
      <c r="R16" s="92">
        <v>1.6693723243144429E-2</v>
      </c>
    </row>
    <row r="17" spans="2:18">
      <c r="B17" s="83" t="s">
        <v>239</v>
      </c>
      <c r="C17" s="81" t="s">
        <v>240</v>
      </c>
      <c r="D17" s="94" t="s">
        <v>123</v>
      </c>
      <c r="E17" s="81" t="s">
        <v>236</v>
      </c>
      <c r="F17" s="81"/>
      <c r="G17" s="81"/>
      <c r="H17" s="91">
        <v>7.2200000000000406</v>
      </c>
      <c r="I17" s="94" t="s">
        <v>136</v>
      </c>
      <c r="J17" s="95">
        <v>7.4999999999999997E-3</v>
      </c>
      <c r="K17" s="92">
        <v>-6.6999999999997175E-3</v>
      </c>
      <c r="L17" s="91">
        <v>13454424.716412999</v>
      </c>
      <c r="M17" s="93">
        <v>113.2</v>
      </c>
      <c r="N17" s="81"/>
      <c r="O17" s="91">
        <v>15230.408697129</v>
      </c>
      <c r="P17" s="92">
        <v>9.490956214708282E-4</v>
      </c>
      <c r="Q17" s="92">
        <v>1.3188768226543409E-2</v>
      </c>
      <c r="R17" s="92">
        <v>4.4780618444765271E-3</v>
      </c>
    </row>
    <row r="18" spans="2:18">
      <c r="B18" s="83" t="s">
        <v>241</v>
      </c>
      <c r="C18" s="81" t="s">
        <v>242</v>
      </c>
      <c r="D18" s="94" t="s">
        <v>123</v>
      </c>
      <c r="E18" s="81" t="s">
        <v>236</v>
      </c>
      <c r="F18" s="81"/>
      <c r="G18" s="81"/>
      <c r="H18" s="91">
        <v>13.199999999999868</v>
      </c>
      <c r="I18" s="94" t="s">
        <v>136</v>
      </c>
      <c r="J18" s="95">
        <v>0.04</v>
      </c>
      <c r="K18" s="92">
        <v>-5.9999999999988199E-4</v>
      </c>
      <c r="L18" s="91">
        <v>19207395.400770001</v>
      </c>
      <c r="M18" s="93">
        <v>202.83</v>
      </c>
      <c r="N18" s="81"/>
      <c r="O18" s="91">
        <v>38958.359697991</v>
      </c>
      <c r="P18" s="92">
        <v>1.184062721838896E-3</v>
      </c>
      <c r="Q18" s="92">
        <v>3.3735980876203865E-2</v>
      </c>
      <c r="R18" s="92">
        <v>1.1454580606221794E-2</v>
      </c>
    </row>
    <row r="19" spans="2:18">
      <c r="B19" s="83" t="s">
        <v>243</v>
      </c>
      <c r="C19" s="81" t="s">
        <v>244</v>
      </c>
      <c r="D19" s="94" t="s">
        <v>123</v>
      </c>
      <c r="E19" s="81" t="s">
        <v>236</v>
      </c>
      <c r="F19" s="81"/>
      <c r="G19" s="81"/>
      <c r="H19" s="91">
        <v>17.590000000000259</v>
      </c>
      <c r="I19" s="94" t="s">
        <v>136</v>
      </c>
      <c r="J19" s="95">
        <v>2.75E-2</v>
      </c>
      <c r="K19" s="92">
        <v>2.9000000000000492E-3</v>
      </c>
      <c r="L19" s="91">
        <v>19757715.684037998</v>
      </c>
      <c r="M19" s="93">
        <v>164.26</v>
      </c>
      <c r="N19" s="81"/>
      <c r="O19" s="91">
        <v>32454.023101395996</v>
      </c>
      <c r="P19" s="92">
        <v>1.1178297476347897E-3</v>
      </c>
      <c r="Q19" s="92">
        <v>2.8103552387526053E-2</v>
      </c>
      <c r="R19" s="92">
        <v>9.5421682661422438E-3</v>
      </c>
    </row>
    <row r="20" spans="2:18">
      <c r="B20" s="83" t="s">
        <v>245</v>
      </c>
      <c r="C20" s="81" t="s">
        <v>246</v>
      </c>
      <c r="D20" s="94" t="s">
        <v>123</v>
      </c>
      <c r="E20" s="81" t="s">
        <v>236</v>
      </c>
      <c r="F20" s="81"/>
      <c r="G20" s="81"/>
      <c r="H20" s="91">
        <v>3.6500000000000155</v>
      </c>
      <c r="I20" s="94" t="s">
        <v>136</v>
      </c>
      <c r="J20" s="95">
        <v>1.7500000000000002E-2</v>
      </c>
      <c r="K20" s="92">
        <v>-9.0000000000000444E-3</v>
      </c>
      <c r="L20" s="91">
        <v>59390150.806570999</v>
      </c>
      <c r="M20" s="93">
        <v>113.25</v>
      </c>
      <c r="N20" s="81"/>
      <c r="O20" s="91">
        <v>67259.350314042997</v>
      </c>
      <c r="P20" s="92">
        <v>3.5409176353032824E-3</v>
      </c>
      <c r="Q20" s="92">
        <v>5.8243215924141223E-2</v>
      </c>
      <c r="R20" s="92">
        <v>1.9775669603821742E-2</v>
      </c>
    </row>
    <row r="21" spans="2:18">
      <c r="B21" s="83" t="s">
        <v>247</v>
      </c>
      <c r="C21" s="81" t="s">
        <v>248</v>
      </c>
      <c r="D21" s="94" t="s">
        <v>123</v>
      </c>
      <c r="E21" s="81" t="s">
        <v>236</v>
      </c>
      <c r="F21" s="81"/>
      <c r="G21" s="81"/>
      <c r="H21" s="91">
        <v>0.82999999999997887</v>
      </c>
      <c r="I21" s="94" t="s">
        <v>136</v>
      </c>
      <c r="J21" s="95">
        <v>1E-3</v>
      </c>
      <c r="K21" s="92">
        <v>-8.1999999999999677E-3</v>
      </c>
      <c r="L21" s="91">
        <v>11881701.885071002</v>
      </c>
      <c r="M21" s="93">
        <v>102.3</v>
      </c>
      <c r="N21" s="81"/>
      <c r="O21" s="91">
        <v>12154.980632521998</v>
      </c>
      <c r="P21" s="92">
        <v>7.8398929157189056E-4</v>
      </c>
      <c r="Q21" s="92">
        <v>1.0525602139007316E-2</v>
      </c>
      <c r="R21" s="92">
        <v>3.5738210361425404E-3</v>
      </c>
    </row>
    <row r="22" spans="2:18">
      <c r="B22" s="83" t="s">
        <v>249</v>
      </c>
      <c r="C22" s="81" t="s">
        <v>250</v>
      </c>
      <c r="D22" s="94" t="s">
        <v>123</v>
      </c>
      <c r="E22" s="81" t="s">
        <v>236</v>
      </c>
      <c r="F22" s="81"/>
      <c r="G22" s="81"/>
      <c r="H22" s="91">
        <v>5.7300000000000617</v>
      </c>
      <c r="I22" s="94" t="s">
        <v>136</v>
      </c>
      <c r="J22" s="95">
        <v>7.4999999999999997E-3</v>
      </c>
      <c r="K22" s="92">
        <v>-8.0000000000001632E-3</v>
      </c>
      <c r="L22" s="91">
        <v>33499960.715592004</v>
      </c>
      <c r="M22" s="93">
        <v>110.65</v>
      </c>
      <c r="N22" s="81"/>
      <c r="O22" s="91">
        <v>37067.707081837994</v>
      </c>
      <c r="P22" s="92">
        <v>2.4514851518845464E-3</v>
      </c>
      <c r="Q22" s="92">
        <v>3.2098770762725402E-2</v>
      </c>
      <c r="R22" s="92">
        <v>1.0898688803846821E-2</v>
      </c>
    </row>
    <row r="23" spans="2:18">
      <c r="B23" s="83" t="s">
        <v>251</v>
      </c>
      <c r="C23" s="81" t="s">
        <v>252</v>
      </c>
      <c r="D23" s="94" t="s">
        <v>123</v>
      </c>
      <c r="E23" s="81" t="s">
        <v>236</v>
      </c>
      <c r="F23" s="81"/>
      <c r="G23" s="81"/>
      <c r="H23" s="91">
        <v>9.2100000000001732</v>
      </c>
      <c r="I23" s="94" t="s">
        <v>136</v>
      </c>
      <c r="J23" s="95">
        <v>5.0000000000000001E-3</v>
      </c>
      <c r="K23" s="92">
        <v>-5.3000000000004268E-3</v>
      </c>
      <c r="L23" s="91">
        <v>14344937.709961999</v>
      </c>
      <c r="M23" s="93">
        <v>111</v>
      </c>
      <c r="N23" s="81"/>
      <c r="O23" s="91">
        <v>15922.880967744</v>
      </c>
      <c r="P23" s="92">
        <v>1.6744634759890582E-3</v>
      </c>
      <c r="Q23" s="92">
        <v>1.3788414399017498E-2</v>
      </c>
      <c r="R23" s="92">
        <v>4.6816633180196236E-3</v>
      </c>
    </row>
    <row r="24" spans="2:18">
      <c r="B24" s="83" t="s">
        <v>253</v>
      </c>
      <c r="C24" s="81" t="s">
        <v>254</v>
      </c>
      <c r="D24" s="94" t="s">
        <v>123</v>
      </c>
      <c r="E24" s="81" t="s">
        <v>236</v>
      </c>
      <c r="F24" s="81"/>
      <c r="G24" s="81"/>
      <c r="H24" s="91">
        <v>22.629999999999441</v>
      </c>
      <c r="I24" s="94" t="s">
        <v>136</v>
      </c>
      <c r="J24" s="95">
        <v>0.01</v>
      </c>
      <c r="K24" s="92">
        <v>5.6999999999998189E-3</v>
      </c>
      <c r="L24" s="91">
        <v>12265672.072021</v>
      </c>
      <c r="M24" s="93">
        <v>112.4</v>
      </c>
      <c r="N24" s="81"/>
      <c r="O24" s="91">
        <v>13786.615134424999</v>
      </c>
      <c r="P24" s="92">
        <v>8.2979752778001778E-4</v>
      </c>
      <c r="Q24" s="92">
        <v>1.1938515587619287E-2</v>
      </c>
      <c r="R24" s="92">
        <v>4.0535560421033857E-3</v>
      </c>
    </row>
    <row r="25" spans="2:18">
      <c r="B25" s="83" t="s">
        <v>255</v>
      </c>
      <c r="C25" s="81" t="s">
        <v>256</v>
      </c>
      <c r="D25" s="94" t="s">
        <v>123</v>
      </c>
      <c r="E25" s="81" t="s">
        <v>236</v>
      </c>
      <c r="F25" s="81"/>
      <c r="G25" s="81"/>
      <c r="H25" s="91">
        <v>2.6699999999999924</v>
      </c>
      <c r="I25" s="94" t="s">
        <v>136</v>
      </c>
      <c r="J25" s="95">
        <v>2.75E-2</v>
      </c>
      <c r="K25" s="92">
        <v>-9.5999999999999992E-3</v>
      </c>
      <c r="L25" s="91">
        <v>58361841.486520998</v>
      </c>
      <c r="M25" s="93">
        <v>115.85</v>
      </c>
      <c r="N25" s="81"/>
      <c r="O25" s="91">
        <v>67612.193674250011</v>
      </c>
      <c r="P25" s="92">
        <v>3.519751326590834E-3</v>
      </c>
      <c r="Q25" s="92">
        <v>5.8548760534964585E-2</v>
      </c>
      <c r="R25" s="92">
        <v>1.9879413004267571E-2</v>
      </c>
    </row>
    <row r="26" spans="2:18">
      <c r="B26" s="84"/>
      <c r="C26" s="81"/>
      <c r="D26" s="81"/>
      <c r="E26" s="81"/>
      <c r="F26" s="81"/>
      <c r="G26" s="81"/>
      <c r="H26" s="81"/>
      <c r="I26" s="81"/>
      <c r="J26" s="81"/>
      <c r="K26" s="92"/>
      <c r="L26" s="91"/>
      <c r="M26" s="93"/>
      <c r="N26" s="81"/>
      <c r="O26" s="81"/>
      <c r="P26" s="81"/>
      <c r="Q26" s="92"/>
      <c r="R26" s="81"/>
    </row>
    <row r="27" spans="2:18">
      <c r="B27" s="80" t="s">
        <v>48</v>
      </c>
      <c r="C27" s="81"/>
      <c r="D27" s="81"/>
      <c r="E27" s="81"/>
      <c r="F27" s="81"/>
      <c r="G27" s="81"/>
      <c r="H27" s="91">
        <v>5.1180979941057281</v>
      </c>
      <c r="I27" s="81"/>
      <c r="J27" s="81"/>
      <c r="K27" s="92">
        <v>5.3923216545113551E-3</v>
      </c>
      <c r="L27" s="91"/>
      <c r="M27" s="93"/>
      <c r="N27" s="81"/>
      <c r="O27" s="91">
        <v>747188.6274691429</v>
      </c>
      <c r="P27" s="81"/>
      <c r="Q27" s="92">
        <v>0.6470277866579659</v>
      </c>
      <c r="R27" s="92">
        <v>0.2196892381441532</v>
      </c>
    </row>
    <row r="28" spans="2:18">
      <c r="B28" s="82" t="s">
        <v>23</v>
      </c>
      <c r="C28" s="79"/>
      <c r="D28" s="79"/>
      <c r="E28" s="79"/>
      <c r="F28" s="79"/>
      <c r="G28" s="79"/>
      <c r="H28" s="88">
        <v>0.44721731127516368</v>
      </c>
      <c r="I28" s="79"/>
      <c r="J28" s="79"/>
      <c r="K28" s="89">
        <v>1.7484510466792805E-3</v>
      </c>
      <c r="L28" s="88"/>
      <c r="M28" s="90"/>
      <c r="N28" s="79"/>
      <c r="O28" s="88">
        <v>116687.938847172</v>
      </c>
      <c r="P28" s="79"/>
      <c r="Q28" s="89">
        <v>0.10104588858331327</v>
      </c>
      <c r="R28" s="89">
        <v>3.4308718633442294E-2</v>
      </c>
    </row>
    <row r="29" spans="2:18">
      <c r="B29" s="83" t="s">
        <v>257</v>
      </c>
      <c r="C29" s="81" t="s">
        <v>258</v>
      </c>
      <c r="D29" s="94" t="s">
        <v>123</v>
      </c>
      <c r="E29" s="81" t="s">
        <v>236</v>
      </c>
      <c r="F29" s="81"/>
      <c r="G29" s="81"/>
      <c r="H29" s="91">
        <v>0.79000000000000536</v>
      </c>
      <c r="I29" s="94" t="s">
        <v>136</v>
      </c>
      <c r="J29" s="95">
        <v>0</v>
      </c>
      <c r="K29" s="92">
        <v>1.3999999999999636E-3</v>
      </c>
      <c r="L29" s="91">
        <v>11006875.74</v>
      </c>
      <c r="M29" s="93">
        <v>99.89</v>
      </c>
      <c r="N29" s="81"/>
      <c r="O29" s="91">
        <v>10994.768176686001</v>
      </c>
      <c r="P29" s="92">
        <v>1.2229861933333334E-3</v>
      </c>
      <c r="Q29" s="92">
        <v>9.5209164816582679E-3</v>
      </c>
      <c r="R29" s="92">
        <v>3.232694068817956E-3</v>
      </c>
    </row>
    <row r="30" spans="2:18">
      <c r="B30" s="83" t="s">
        <v>259</v>
      </c>
      <c r="C30" s="81" t="s">
        <v>260</v>
      </c>
      <c r="D30" s="94" t="s">
        <v>123</v>
      </c>
      <c r="E30" s="81" t="s">
        <v>236</v>
      </c>
      <c r="F30" s="81"/>
      <c r="G30" s="81"/>
      <c r="H30" s="91">
        <v>0.83999999999992203</v>
      </c>
      <c r="I30" s="94" t="s">
        <v>136</v>
      </c>
      <c r="J30" s="95">
        <v>0</v>
      </c>
      <c r="K30" s="92">
        <v>1.3999999999994642E-3</v>
      </c>
      <c r="L30" s="91">
        <v>8221064.7120000003</v>
      </c>
      <c r="M30" s="93">
        <v>99.88</v>
      </c>
      <c r="N30" s="81"/>
      <c r="O30" s="91">
        <v>8211.1994343459992</v>
      </c>
      <c r="P30" s="92">
        <v>9.1345163466666668E-4</v>
      </c>
      <c r="Q30" s="92">
        <v>7.1104858940474747E-3</v>
      </c>
      <c r="R30" s="92">
        <v>2.4142660657073124E-3</v>
      </c>
    </row>
    <row r="31" spans="2:18">
      <c r="B31" s="83" t="s">
        <v>261</v>
      </c>
      <c r="C31" s="81" t="s">
        <v>262</v>
      </c>
      <c r="D31" s="94" t="s">
        <v>123</v>
      </c>
      <c r="E31" s="81" t="s">
        <v>236</v>
      </c>
      <c r="F31" s="81"/>
      <c r="G31" s="81"/>
      <c r="H31" s="91">
        <v>2.0000000000538934E-2</v>
      </c>
      <c r="I31" s="94" t="s">
        <v>136</v>
      </c>
      <c r="J31" s="95">
        <v>0</v>
      </c>
      <c r="K31" s="92">
        <v>0</v>
      </c>
      <c r="L31" s="91">
        <v>853534.99767700001</v>
      </c>
      <c r="M31" s="93">
        <v>100</v>
      </c>
      <c r="N31" s="81"/>
      <c r="O31" s="91">
        <v>853.53499767699998</v>
      </c>
      <c r="P31" s="92">
        <v>7.1127916473083335E-5</v>
      </c>
      <c r="Q31" s="92">
        <v>7.3911839671953307E-4</v>
      </c>
      <c r="R31" s="92">
        <v>2.5095731716925191E-4</v>
      </c>
    </row>
    <row r="32" spans="2:18">
      <c r="B32" s="83" t="s">
        <v>263</v>
      </c>
      <c r="C32" s="81" t="s">
        <v>264</v>
      </c>
      <c r="D32" s="94" t="s">
        <v>123</v>
      </c>
      <c r="E32" s="81" t="s">
        <v>236</v>
      </c>
      <c r="F32" s="81"/>
      <c r="G32" s="81"/>
      <c r="H32" s="91">
        <v>0.91999999999989712</v>
      </c>
      <c r="I32" s="94" t="s">
        <v>136</v>
      </c>
      <c r="J32" s="95">
        <v>0</v>
      </c>
      <c r="K32" s="92">
        <v>1.4999999999965729E-3</v>
      </c>
      <c r="L32" s="91">
        <v>1168871.76</v>
      </c>
      <c r="M32" s="93">
        <v>99.86</v>
      </c>
      <c r="N32" s="81"/>
      <c r="O32" s="91">
        <v>1167.2353395360001</v>
      </c>
      <c r="P32" s="92">
        <v>1.2987464E-4</v>
      </c>
      <c r="Q32" s="92">
        <v>1.0107671215594442E-3</v>
      </c>
      <c r="R32" s="92">
        <v>3.4319184346550525E-4</v>
      </c>
    </row>
    <row r="33" spans="2:18">
      <c r="B33" s="83" t="s">
        <v>265</v>
      </c>
      <c r="C33" s="81" t="s">
        <v>266</v>
      </c>
      <c r="D33" s="94" t="s">
        <v>123</v>
      </c>
      <c r="E33" s="81" t="s">
        <v>236</v>
      </c>
      <c r="F33" s="81"/>
      <c r="G33" s="81"/>
      <c r="H33" s="91">
        <v>9.9999999999992387E-2</v>
      </c>
      <c r="I33" s="94" t="s">
        <v>136</v>
      </c>
      <c r="J33" s="95">
        <v>0</v>
      </c>
      <c r="K33" s="92">
        <v>3.0999999999995359E-3</v>
      </c>
      <c r="L33" s="91">
        <v>13159547.898</v>
      </c>
      <c r="M33" s="93">
        <v>99.97</v>
      </c>
      <c r="N33" s="81"/>
      <c r="O33" s="91">
        <v>13155.600033631001</v>
      </c>
      <c r="P33" s="92">
        <v>1.0966289915E-3</v>
      </c>
      <c r="Q33" s="92">
        <v>1.1392088234465608E-2</v>
      </c>
      <c r="R33" s="92">
        <v>3.8680242745489949E-3</v>
      </c>
    </row>
    <row r="34" spans="2:18">
      <c r="B34" s="83" t="s">
        <v>267</v>
      </c>
      <c r="C34" s="81" t="s">
        <v>268</v>
      </c>
      <c r="D34" s="94" t="s">
        <v>123</v>
      </c>
      <c r="E34" s="81" t="s">
        <v>236</v>
      </c>
      <c r="F34" s="81"/>
      <c r="G34" s="81"/>
      <c r="H34" s="91">
        <v>0.17000000000000562</v>
      </c>
      <c r="I34" s="94" t="s">
        <v>136</v>
      </c>
      <c r="J34" s="95">
        <v>0</v>
      </c>
      <c r="K34" s="92">
        <v>1.7000000000000563E-3</v>
      </c>
      <c r="L34" s="91">
        <v>14221273.08</v>
      </c>
      <c r="M34" s="93">
        <v>99.97</v>
      </c>
      <c r="N34" s="81"/>
      <c r="O34" s="91">
        <v>14217.006698076</v>
      </c>
      <c r="P34" s="92">
        <v>1.1851060900000001E-3</v>
      </c>
      <c r="Q34" s="92">
        <v>1.2311213043907684E-2</v>
      </c>
      <c r="R34" s="92">
        <v>4.1801002522882016E-3</v>
      </c>
    </row>
    <row r="35" spans="2:18">
      <c r="B35" s="83" t="s">
        <v>269</v>
      </c>
      <c r="C35" s="81" t="s">
        <v>270</v>
      </c>
      <c r="D35" s="94" t="s">
        <v>123</v>
      </c>
      <c r="E35" s="81" t="s">
        <v>236</v>
      </c>
      <c r="F35" s="81"/>
      <c r="G35" s="81"/>
      <c r="H35" s="91">
        <v>0.26999999999997493</v>
      </c>
      <c r="I35" s="94" t="s">
        <v>136</v>
      </c>
      <c r="J35" s="95">
        <v>0</v>
      </c>
      <c r="K35" s="92">
        <v>1.9000000000007522E-3</v>
      </c>
      <c r="L35" s="91">
        <v>5585290.0631139996</v>
      </c>
      <c r="M35" s="93">
        <v>99.95</v>
      </c>
      <c r="N35" s="81"/>
      <c r="O35" s="91">
        <v>5582.497418082</v>
      </c>
      <c r="P35" s="92">
        <v>5.5852900631139996E-4</v>
      </c>
      <c r="Q35" s="92">
        <v>4.8341621053307237E-3</v>
      </c>
      <c r="R35" s="92">
        <v>1.6413721510647387E-3</v>
      </c>
    </row>
    <row r="36" spans="2:18">
      <c r="B36" s="83" t="s">
        <v>271</v>
      </c>
      <c r="C36" s="81" t="s">
        <v>272</v>
      </c>
      <c r="D36" s="94" t="s">
        <v>123</v>
      </c>
      <c r="E36" s="81" t="s">
        <v>236</v>
      </c>
      <c r="F36" s="81"/>
      <c r="G36" s="81"/>
      <c r="H36" s="91">
        <v>0.35000000000002141</v>
      </c>
      <c r="I36" s="94" t="s">
        <v>136</v>
      </c>
      <c r="J36" s="95">
        <v>0</v>
      </c>
      <c r="K36" s="92">
        <v>1.7000000000001281E-3</v>
      </c>
      <c r="L36" s="91">
        <v>23400121.052742001</v>
      </c>
      <c r="M36" s="93">
        <v>99.94</v>
      </c>
      <c r="N36" s="81"/>
      <c r="O36" s="91">
        <v>23386.08098011</v>
      </c>
      <c r="P36" s="92">
        <v>2.3400121052742002E-3</v>
      </c>
      <c r="Q36" s="92">
        <v>2.0251170399123105E-2</v>
      </c>
      <c r="R36" s="92">
        <v>6.8760017548714775E-3</v>
      </c>
    </row>
    <row r="37" spans="2:18">
      <c r="B37" s="83" t="s">
        <v>273</v>
      </c>
      <c r="C37" s="81" t="s">
        <v>274</v>
      </c>
      <c r="D37" s="94" t="s">
        <v>123</v>
      </c>
      <c r="E37" s="81" t="s">
        <v>236</v>
      </c>
      <c r="F37" s="81"/>
      <c r="G37" s="81"/>
      <c r="H37" s="91">
        <v>0.41999999999998189</v>
      </c>
      <c r="I37" s="94" t="s">
        <v>136</v>
      </c>
      <c r="J37" s="95">
        <v>0</v>
      </c>
      <c r="K37" s="92">
        <v>1.7000000000000706E-3</v>
      </c>
      <c r="L37" s="91">
        <v>9920163.7617169991</v>
      </c>
      <c r="M37" s="93">
        <v>99.93</v>
      </c>
      <c r="N37" s="81"/>
      <c r="O37" s="91">
        <v>9913.219647128999</v>
      </c>
      <c r="P37" s="92">
        <v>9.9201637617169999E-4</v>
      </c>
      <c r="Q37" s="92">
        <v>8.5843498296566713E-3</v>
      </c>
      <c r="R37" s="92">
        <v>2.9146959573114755E-3</v>
      </c>
    </row>
    <row r="38" spans="2:18">
      <c r="B38" s="83" t="s">
        <v>275</v>
      </c>
      <c r="C38" s="81" t="s">
        <v>276</v>
      </c>
      <c r="D38" s="94" t="s">
        <v>123</v>
      </c>
      <c r="E38" s="81" t="s">
        <v>236</v>
      </c>
      <c r="F38" s="81"/>
      <c r="G38" s="81"/>
      <c r="H38" s="91">
        <v>0.51999999999990931</v>
      </c>
      <c r="I38" s="94" t="s">
        <v>136</v>
      </c>
      <c r="J38" s="95">
        <v>0</v>
      </c>
      <c r="K38" s="92">
        <v>1.7000000000007929E-3</v>
      </c>
      <c r="L38" s="91">
        <v>3534123.4495560001</v>
      </c>
      <c r="M38" s="93">
        <v>99.91</v>
      </c>
      <c r="N38" s="81"/>
      <c r="O38" s="91">
        <v>3530.9427385160002</v>
      </c>
      <c r="P38" s="92">
        <v>3.9268038328399999E-4</v>
      </c>
      <c r="Q38" s="92">
        <v>3.0576188942495297E-3</v>
      </c>
      <c r="R38" s="92">
        <v>1.0381717435698592E-3</v>
      </c>
    </row>
    <row r="39" spans="2:18">
      <c r="B39" s="83" t="s">
        <v>277</v>
      </c>
      <c r="C39" s="81" t="s">
        <v>278</v>
      </c>
      <c r="D39" s="94" t="s">
        <v>123</v>
      </c>
      <c r="E39" s="81" t="s">
        <v>236</v>
      </c>
      <c r="F39" s="81"/>
      <c r="G39" s="81"/>
      <c r="H39" s="91">
        <v>0.59000000000001573</v>
      </c>
      <c r="I39" s="94" t="s">
        <v>136</v>
      </c>
      <c r="J39" s="95">
        <v>0</v>
      </c>
      <c r="K39" s="92">
        <v>1.300000000000387E-3</v>
      </c>
      <c r="L39" s="91">
        <v>13969342.448140001</v>
      </c>
      <c r="M39" s="93">
        <v>99.92</v>
      </c>
      <c r="N39" s="81"/>
      <c r="O39" s="91">
        <v>13958.166974142001</v>
      </c>
      <c r="P39" s="92">
        <v>1.5521491609044446E-3</v>
      </c>
      <c r="Q39" s="92">
        <v>1.2087070856086322E-2</v>
      </c>
      <c r="R39" s="92">
        <v>4.1039959063948325E-3</v>
      </c>
    </row>
    <row r="40" spans="2:18">
      <c r="B40" s="83" t="s">
        <v>279</v>
      </c>
      <c r="C40" s="81" t="s">
        <v>280</v>
      </c>
      <c r="D40" s="94" t="s">
        <v>123</v>
      </c>
      <c r="E40" s="81" t="s">
        <v>236</v>
      </c>
      <c r="F40" s="81"/>
      <c r="G40" s="81"/>
      <c r="H40" s="91">
        <v>0.66999999999995996</v>
      </c>
      <c r="I40" s="94" t="s">
        <v>136</v>
      </c>
      <c r="J40" s="95">
        <v>0</v>
      </c>
      <c r="K40" s="92">
        <v>1.4999999999998721E-3</v>
      </c>
      <c r="L40" s="91">
        <v>11729415.825006999</v>
      </c>
      <c r="M40" s="93">
        <v>99.9</v>
      </c>
      <c r="N40" s="81"/>
      <c r="O40" s="91">
        <v>11717.686409240998</v>
      </c>
      <c r="P40" s="92">
        <v>1.3032684250007776E-3</v>
      </c>
      <c r="Q40" s="92">
        <v>1.0146927326508908E-2</v>
      </c>
      <c r="R40" s="92">
        <v>3.4452472982326853E-3</v>
      </c>
    </row>
    <row r="41" spans="2:18">
      <c r="B41" s="84"/>
      <c r="C41" s="81"/>
      <c r="D41" s="81"/>
      <c r="E41" s="81"/>
      <c r="F41" s="81"/>
      <c r="G41" s="81"/>
      <c r="H41" s="81"/>
      <c r="I41" s="81"/>
      <c r="J41" s="81"/>
      <c r="K41" s="92"/>
      <c r="L41" s="91"/>
      <c r="M41" s="93"/>
      <c r="N41" s="81"/>
      <c r="O41" s="81"/>
      <c r="P41" s="81"/>
      <c r="Q41" s="92"/>
      <c r="R41" s="81"/>
    </row>
    <row r="42" spans="2:18">
      <c r="B42" s="82" t="s">
        <v>24</v>
      </c>
      <c r="C42" s="79"/>
      <c r="D42" s="79"/>
      <c r="E42" s="79"/>
      <c r="F42" s="79"/>
      <c r="G42" s="79"/>
      <c r="H42" s="88">
        <v>5.9890475213545704</v>
      </c>
      <c r="I42" s="79"/>
      <c r="J42" s="79"/>
      <c r="K42" s="89">
        <v>6.0665051783529303E-3</v>
      </c>
      <c r="L42" s="88"/>
      <c r="M42" s="90"/>
      <c r="N42" s="79"/>
      <c r="O42" s="88">
        <v>629766.00457615196</v>
      </c>
      <c r="P42" s="79"/>
      <c r="Q42" s="89">
        <v>0.54534569862703886</v>
      </c>
      <c r="R42" s="89">
        <v>0.18516450688368616</v>
      </c>
    </row>
    <row r="43" spans="2:18">
      <c r="B43" s="83" t="s">
        <v>281</v>
      </c>
      <c r="C43" s="81" t="s">
        <v>282</v>
      </c>
      <c r="D43" s="94" t="s">
        <v>123</v>
      </c>
      <c r="E43" s="81" t="s">
        <v>236</v>
      </c>
      <c r="F43" s="81"/>
      <c r="G43" s="81"/>
      <c r="H43" s="91">
        <v>5.9000000000000643</v>
      </c>
      <c r="I43" s="94" t="s">
        <v>136</v>
      </c>
      <c r="J43" s="95">
        <v>6.25E-2</v>
      </c>
      <c r="K43" s="92">
        <v>6.5000000000002426E-3</v>
      </c>
      <c r="L43" s="91">
        <v>8962905.6986299995</v>
      </c>
      <c r="M43" s="93">
        <v>138.36000000000001</v>
      </c>
      <c r="N43" s="81"/>
      <c r="O43" s="91">
        <v>12401.076668938</v>
      </c>
      <c r="P43" s="92">
        <v>5.4425104697861169E-4</v>
      </c>
      <c r="Q43" s="92">
        <v>1.0738708934123948E-2</v>
      </c>
      <c r="R43" s="92">
        <v>3.6461784687411248E-3</v>
      </c>
    </row>
    <row r="44" spans="2:18">
      <c r="B44" s="83" t="s">
        <v>283</v>
      </c>
      <c r="C44" s="81" t="s">
        <v>284</v>
      </c>
      <c r="D44" s="94" t="s">
        <v>123</v>
      </c>
      <c r="E44" s="81" t="s">
        <v>236</v>
      </c>
      <c r="F44" s="81"/>
      <c r="G44" s="81"/>
      <c r="H44" s="91">
        <v>3.9300000000000748</v>
      </c>
      <c r="I44" s="94" t="s">
        <v>136</v>
      </c>
      <c r="J44" s="95">
        <v>3.7499999999999999E-2</v>
      </c>
      <c r="K44" s="92">
        <v>3.8999999999998671E-3</v>
      </c>
      <c r="L44" s="91">
        <v>17254888.440715</v>
      </c>
      <c r="M44" s="93">
        <v>116.98</v>
      </c>
      <c r="N44" s="81"/>
      <c r="O44" s="91">
        <v>20184.768923092997</v>
      </c>
      <c r="P44" s="92">
        <v>1.0633452472760499E-3</v>
      </c>
      <c r="Q44" s="92">
        <v>1.7478995102947693E-2</v>
      </c>
      <c r="R44" s="92">
        <v>5.9347483939230722E-3</v>
      </c>
    </row>
    <row r="45" spans="2:18">
      <c r="B45" s="83" t="s">
        <v>285</v>
      </c>
      <c r="C45" s="81" t="s">
        <v>286</v>
      </c>
      <c r="D45" s="94" t="s">
        <v>123</v>
      </c>
      <c r="E45" s="81" t="s">
        <v>236</v>
      </c>
      <c r="F45" s="81"/>
      <c r="G45" s="81"/>
      <c r="H45" s="91">
        <v>18.769999999999921</v>
      </c>
      <c r="I45" s="94" t="s">
        <v>136</v>
      </c>
      <c r="J45" s="95">
        <v>3.7499999999999999E-2</v>
      </c>
      <c r="K45" s="92">
        <v>1.8699999999999873E-2</v>
      </c>
      <c r="L45" s="91">
        <v>58736718.741430998</v>
      </c>
      <c r="M45" s="93">
        <v>142.79</v>
      </c>
      <c r="N45" s="81"/>
      <c r="O45" s="91">
        <v>83870.162139084001</v>
      </c>
      <c r="P45" s="92">
        <v>4.026528499901422E-3</v>
      </c>
      <c r="Q45" s="92">
        <v>7.2627343860017901E-2</v>
      </c>
      <c r="R45" s="92">
        <v>2.4659599123947974E-2</v>
      </c>
    </row>
    <row r="46" spans="2:18">
      <c r="B46" s="83" t="s">
        <v>287</v>
      </c>
      <c r="C46" s="81" t="s">
        <v>288</v>
      </c>
      <c r="D46" s="94" t="s">
        <v>123</v>
      </c>
      <c r="E46" s="81" t="s">
        <v>236</v>
      </c>
      <c r="F46" s="81"/>
      <c r="G46" s="81"/>
      <c r="H46" s="91">
        <v>2.879999999999991</v>
      </c>
      <c r="I46" s="94" t="s">
        <v>136</v>
      </c>
      <c r="J46" s="95">
        <v>1.2500000000000001E-2</v>
      </c>
      <c r="K46" s="92">
        <v>2.6999999999998952E-3</v>
      </c>
      <c r="L46" s="91">
        <v>40744171.003320001</v>
      </c>
      <c r="M46" s="93">
        <v>102.96</v>
      </c>
      <c r="N46" s="81"/>
      <c r="O46" s="91">
        <v>41950.198074972002</v>
      </c>
      <c r="P46" s="92">
        <v>3.5069196809185748E-3</v>
      </c>
      <c r="Q46" s="92">
        <v>3.6326762496707479E-2</v>
      </c>
      <c r="R46" s="92">
        <v>1.2334244280862694E-2</v>
      </c>
    </row>
    <row r="47" spans="2:18">
      <c r="B47" s="83" t="s">
        <v>289</v>
      </c>
      <c r="C47" s="81" t="s">
        <v>290</v>
      </c>
      <c r="D47" s="94" t="s">
        <v>123</v>
      </c>
      <c r="E47" s="81" t="s">
        <v>236</v>
      </c>
      <c r="F47" s="81"/>
      <c r="G47" s="81"/>
      <c r="H47" s="91">
        <v>3.8300000000000129</v>
      </c>
      <c r="I47" s="94" t="s">
        <v>136</v>
      </c>
      <c r="J47" s="95">
        <v>1.4999999999999999E-2</v>
      </c>
      <c r="K47" s="92">
        <v>3.5000000000000703E-3</v>
      </c>
      <c r="L47" s="91">
        <v>34040572.581903003</v>
      </c>
      <c r="M47" s="93">
        <v>104.59</v>
      </c>
      <c r="N47" s="81"/>
      <c r="O47" s="91">
        <v>35603.033790784997</v>
      </c>
      <c r="P47" s="92">
        <v>2.1608612640522974E-3</v>
      </c>
      <c r="Q47" s="92">
        <v>3.083043732877442E-2</v>
      </c>
      <c r="R47" s="92">
        <v>1.0468043920330027E-2</v>
      </c>
    </row>
    <row r="48" spans="2:18">
      <c r="B48" s="83" t="s">
        <v>291</v>
      </c>
      <c r="C48" s="81" t="s">
        <v>292</v>
      </c>
      <c r="D48" s="94" t="s">
        <v>123</v>
      </c>
      <c r="E48" s="81" t="s">
        <v>236</v>
      </c>
      <c r="F48" s="81"/>
      <c r="G48" s="81"/>
      <c r="H48" s="91">
        <v>1.0799999999999954</v>
      </c>
      <c r="I48" s="94" t="s">
        <v>136</v>
      </c>
      <c r="J48" s="95">
        <v>5.0000000000000001E-3</v>
      </c>
      <c r="K48" s="92">
        <v>1.3999999999999518E-3</v>
      </c>
      <c r="L48" s="91">
        <v>78127676.699588001</v>
      </c>
      <c r="M48" s="93">
        <v>100.85</v>
      </c>
      <c r="N48" s="81"/>
      <c r="O48" s="91">
        <v>78791.765269766998</v>
      </c>
      <c r="P48" s="92">
        <v>4.9941540323695747E-3</v>
      </c>
      <c r="Q48" s="92">
        <v>6.8229707486382615E-2</v>
      </c>
      <c r="R48" s="92">
        <v>2.3166443181528364E-2</v>
      </c>
    </row>
    <row r="49" spans="2:18">
      <c r="B49" s="83" t="s">
        <v>293</v>
      </c>
      <c r="C49" s="81" t="s">
        <v>294</v>
      </c>
      <c r="D49" s="94" t="s">
        <v>123</v>
      </c>
      <c r="E49" s="81" t="s">
        <v>236</v>
      </c>
      <c r="F49" s="81"/>
      <c r="G49" s="81"/>
      <c r="H49" s="91">
        <v>1.9399999999999986</v>
      </c>
      <c r="I49" s="94" t="s">
        <v>136</v>
      </c>
      <c r="J49" s="95">
        <v>5.5E-2</v>
      </c>
      <c r="K49" s="92">
        <v>1.800000000000044E-3</v>
      </c>
      <c r="L49" s="91">
        <v>69974706.905540004</v>
      </c>
      <c r="M49" s="93">
        <v>116.1</v>
      </c>
      <c r="N49" s="81"/>
      <c r="O49" s="91">
        <v>81240.632416598004</v>
      </c>
      <c r="P49" s="92">
        <v>3.9485689564092282E-3</v>
      </c>
      <c r="Q49" s="92">
        <v>7.0350303319325624E-2</v>
      </c>
      <c r="R49" s="92">
        <v>2.3886461846193821E-2</v>
      </c>
    </row>
    <row r="50" spans="2:18">
      <c r="B50" s="83" t="s">
        <v>295</v>
      </c>
      <c r="C50" s="81" t="s">
        <v>296</v>
      </c>
      <c r="D50" s="94" t="s">
        <v>123</v>
      </c>
      <c r="E50" s="81" t="s">
        <v>236</v>
      </c>
      <c r="F50" s="81"/>
      <c r="G50" s="81"/>
      <c r="H50" s="91">
        <v>15.03000000000001</v>
      </c>
      <c r="I50" s="94" t="s">
        <v>136</v>
      </c>
      <c r="J50" s="95">
        <v>5.5E-2</v>
      </c>
      <c r="K50" s="92">
        <v>1.6200000000000075E-2</v>
      </c>
      <c r="L50" s="91">
        <v>28176302.573702</v>
      </c>
      <c r="M50" s="93">
        <v>176.61</v>
      </c>
      <c r="N50" s="81"/>
      <c r="O50" s="91">
        <v>49762.166624251004</v>
      </c>
      <c r="P50" s="92">
        <v>1.5410675417284296E-3</v>
      </c>
      <c r="Q50" s="92">
        <v>4.309153451552461E-2</v>
      </c>
      <c r="R50" s="92">
        <v>1.4631128034045973E-2</v>
      </c>
    </row>
    <row r="51" spans="2:18">
      <c r="B51" s="83" t="s">
        <v>297</v>
      </c>
      <c r="C51" s="81" t="s">
        <v>298</v>
      </c>
      <c r="D51" s="94" t="s">
        <v>123</v>
      </c>
      <c r="E51" s="81" t="s">
        <v>236</v>
      </c>
      <c r="F51" s="81"/>
      <c r="G51" s="81"/>
      <c r="H51" s="91">
        <v>3.0300000000000078</v>
      </c>
      <c r="I51" s="94" t="s">
        <v>136</v>
      </c>
      <c r="J51" s="95">
        <v>4.2500000000000003E-2</v>
      </c>
      <c r="K51" s="92">
        <v>3.0000000000000001E-3</v>
      </c>
      <c r="L51" s="91">
        <v>45137092.056837998</v>
      </c>
      <c r="M51" s="93">
        <v>115.95</v>
      </c>
      <c r="N51" s="81"/>
      <c r="O51" s="91">
        <v>52336.460404320002</v>
      </c>
      <c r="P51" s="92">
        <v>2.6674895279272972E-3</v>
      </c>
      <c r="Q51" s="92">
        <v>4.5320743507057608E-2</v>
      </c>
      <c r="R51" s="92">
        <v>1.5388024778069217E-2</v>
      </c>
    </row>
    <row r="52" spans="2:18">
      <c r="B52" s="83" t="s">
        <v>299</v>
      </c>
      <c r="C52" s="81" t="s">
        <v>300</v>
      </c>
      <c r="D52" s="94" t="s">
        <v>123</v>
      </c>
      <c r="E52" s="81" t="s">
        <v>236</v>
      </c>
      <c r="F52" s="81"/>
      <c r="G52" s="81"/>
      <c r="H52" s="91">
        <v>6.7499999999999636</v>
      </c>
      <c r="I52" s="94" t="s">
        <v>136</v>
      </c>
      <c r="J52" s="95">
        <v>0.02</v>
      </c>
      <c r="K52" s="92">
        <v>7.1999999999998428E-3</v>
      </c>
      <c r="L52" s="91">
        <v>18487085.441519</v>
      </c>
      <c r="M52" s="93">
        <v>110.52</v>
      </c>
      <c r="N52" s="81"/>
      <c r="O52" s="91">
        <v>20431.926703180998</v>
      </c>
      <c r="P52" s="92">
        <v>1.1351816818119867E-3</v>
      </c>
      <c r="Q52" s="92">
        <v>1.7693021314705366E-2</v>
      </c>
      <c r="R52" s="92">
        <v>6.0074180015867338E-3</v>
      </c>
    </row>
    <row r="53" spans="2:18">
      <c r="B53" s="83" t="s">
        <v>301</v>
      </c>
      <c r="C53" s="81" t="s">
        <v>302</v>
      </c>
      <c r="D53" s="94" t="s">
        <v>123</v>
      </c>
      <c r="E53" s="81" t="s">
        <v>236</v>
      </c>
      <c r="F53" s="81"/>
      <c r="G53" s="81"/>
      <c r="H53" s="91">
        <v>1.3199999999999981</v>
      </c>
      <c r="I53" s="94" t="s">
        <v>136</v>
      </c>
      <c r="J53" s="95">
        <v>0.01</v>
      </c>
      <c r="K53" s="92">
        <v>1.3000000000000602E-3</v>
      </c>
      <c r="L53" s="91">
        <v>45484771.202007011</v>
      </c>
      <c r="M53" s="93">
        <v>101.83</v>
      </c>
      <c r="N53" s="81"/>
      <c r="O53" s="91">
        <v>46317.144536744003</v>
      </c>
      <c r="P53" s="92">
        <v>3.0792099312115873E-3</v>
      </c>
      <c r="Q53" s="92">
        <v>4.0108318585408607E-2</v>
      </c>
      <c r="R53" s="92">
        <v>1.361821877663701E-2</v>
      </c>
    </row>
    <row r="54" spans="2:18">
      <c r="B54" s="83" t="s">
        <v>303</v>
      </c>
      <c r="C54" s="81" t="s">
        <v>304</v>
      </c>
      <c r="D54" s="94" t="s">
        <v>123</v>
      </c>
      <c r="E54" s="81" t="s">
        <v>236</v>
      </c>
      <c r="F54" s="81"/>
      <c r="G54" s="81"/>
      <c r="H54" s="91">
        <v>2.5600000000000134</v>
      </c>
      <c r="I54" s="94" t="s">
        <v>136</v>
      </c>
      <c r="J54" s="95">
        <v>7.4999999999999997E-3</v>
      </c>
      <c r="K54" s="92">
        <v>2.2999999999999705E-3</v>
      </c>
      <c r="L54" s="91">
        <v>57232049.968860999</v>
      </c>
      <c r="M54" s="93">
        <v>101.65</v>
      </c>
      <c r="N54" s="81"/>
      <c r="O54" s="91">
        <v>58176.380832479001</v>
      </c>
      <c r="P54" s="92">
        <v>7.621737002475544E-3</v>
      </c>
      <c r="Q54" s="92">
        <v>5.0377820997234486E-2</v>
      </c>
      <c r="R54" s="92">
        <v>1.7105084731230388E-2</v>
      </c>
    </row>
    <row r="55" spans="2:18">
      <c r="B55" s="83" t="s">
        <v>305</v>
      </c>
      <c r="C55" s="81" t="s">
        <v>306</v>
      </c>
      <c r="D55" s="94" t="s">
        <v>123</v>
      </c>
      <c r="E55" s="81" t="s">
        <v>236</v>
      </c>
      <c r="F55" s="81"/>
      <c r="G55" s="81"/>
      <c r="H55" s="91">
        <v>5.4299999999999953</v>
      </c>
      <c r="I55" s="94" t="s">
        <v>136</v>
      </c>
      <c r="J55" s="95">
        <v>1.7500000000000002E-2</v>
      </c>
      <c r="K55" s="92">
        <v>5.3999999999999907E-3</v>
      </c>
      <c r="L55" s="91">
        <v>36017184.897895001</v>
      </c>
      <c r="M55" s="93">
        <v>107.33</v>
      </c>
      <c r="N55" s="81"/>
      <c r="O55" s="91">
        <v>38657.244748826</v>
      </c>
      <c r="P55" s="92">
        <v>1.8464228680835884E-3</v>
      </c>
      <c r="Q55" s="92">
        <v>3.3475230468709337E-2</v>
      </c>
      <c r="R55" s="92">
        <v>1.1366046451198661E-2</v>
      </c>
    </row>
    <row r="56" spans="2:18">
      <c r="B56" s="83" t="s">
        <v>307</v>
      </c>
      <c r="C56" s="81" t="s">
        <v>308</v>
      </c>
      <c r="D56" s="94" t="s">
        <v>123</v>
      </c>
      <c r="E56" s="81" t="s">
        <v>236</v>
      </c>
      <c r="F56" s="81"/>
      <c r="G56" s="81"/>
      <c r="H56" s="91">
        <v>8.040000000000207</v>
      </c>
      <c r="I56" s="94" t="s">
        <v>136</v>
      </c>
      <c r="J56" s="95">
        <v>2.2499999999999999E-2</v>
      </c>
      <c r="K56" s="92">
        <v>8.4999999999999503E-3</v>
      </c>
      <c r="L56" s="91">
        <v>8930719.3578670006</v>
      </c>
      <c r="M56" s="93">
        <v>112.37</v>
      </c>
      <c r="N56" s="81"/>
      <c r="O56" s="91">
        <v>10035.449133873</v>
      </c>
      <c r="P56" s="92">
        <v>5.7342636247084862E-4</v>
      </c>
      <c r="Q56" s="92">
        <v>8.6901944201186378E-3</v>
      </c>
      <c r="R56" s="92">
        <v>2.9506340080718233E-3</v>
      </c>
    </row>
    <row r="57" spans="2:18">
      <c r="B57" s="83" t="s">
        <v>309</v>
      </c>
      <c r="C57" s="81" t="s">
        <v>310</v>
      </c>
      <c r="D57" s="94" t="s">
        <v>123</v>
      </c>
      <c r="E57" s="81" t="s">
        <v>236</v>
      </c>
      <c r="F57" s="81"/>
      <c r="G57" s="81"/>
      <c r="H57" s="91">
        <v>7.99999999631303E-2</v>
      </c>
      <c r="I57" s="94" t="s">
        <v>136</v>
      </c>
      <c r="J57" s="95">
        <v>0.05</v>
      </c>
      <c r="K57" s="92">
        <v>3.4999999995391291E-3</v>
      </c>
      <c r="L57" s="91">
        <v>7234.7419369999998</v>
      </c>
      <c r="M57" s="93">
        <v>104.97</v>
      </c>
      <c r="N57" s="81"/>
      <c r="O57" s="91">
        <v>7.5943092409999986</v>
      </c>
      <c r="P57" s="92">
        <v>9.7771086802461161E-7</v>
      </c>
      <c r="Q57" s="92">
        <v>6.5762900006174033E-6</v>
      </c>
      <c r="R57" s="92">
        <v>2.2328873192804214E-6</v>
      </c>
    </row>
    <row r="58" spans="2:18">
      <c r="B58" s="84"/>
      <c r="C58" s="81"/>
      <c r="D58" s="81"/>
      <c r="E58" s="81"/>
      <c r="F58" s="81"/>
      <c r="G58" s="81"/>
      <c r="H58" s="81"/>
      <c r="I58" s="81"/>
      <c r="J58" s="81"/>
      <c r="K58" s="92"/>
      <c r="L58" s="91"/>
      <c r="M58" s="93"/>
      <c r="N58" s="81"/>
      <c r="O58" s="81"/>
      <c r="P58" s="81"/>
      <c r="Q58" s="92"/>
      <c r="R58" s="81"/>
    </row>
    <row r="59" spans="2:18">
      <c r="B59" s="82" t="s">
        <v>25</v>
      </c>
      <c r="C59" s="79"/>
      <c r="D59" s="79"/>
      <c r="E59" s="79"/>
      <c r="F59" s="79"/>
      <c r="G59" s="79"/>
      <c r="H59" s="88">
        <v>0.4100000000002858</v>
      </c>
      <c r="I59" s="79"/>
      <c r="J59" s="79"/>
      <c r="K59" s="89">
        <v>2.0000000000027223E-3</v>
      </c>
      <c r="L59" s="88"/>
      <c r="M59" s="90"/>
      <c r="N59" s="79"/>
      <c r="O59" s="88">
        <v>734.68404581899995</v>
      </c>
      <c r="P59" s="79"/>
      <c r="Q59" s="89">
        <v>6.3619944761380675E-4</v>
      </c>
      <c r="R59" s="89">
        <v>2.1601262702476795E-4</v>
      </c>
    </row>
    <row r="60" spans="2:18">
      <c r="B60" s="83" t="s">
        <v>311</v>
      </c>
      <c r="C60" s="81" t="s">
        <v>312</v>
      </c>
      <c r="D60" s="94" t="s">
        <v>123</v>
      </c>
      <c r="E60" s="81" t="s">
        <v>236</v>
      </c>
      <c r="F60" s="81"/>
      <c r="G60" s="81"/>
      <c r="H60" s="91">
        <v>0.4100000000002858</v>
      </c>
      <c r="I60" s="94" t="s">
        <v>136</v>
      </c>
      <c r="J60" s="95">
        <v>1.2999999999999999E-3</v>
      </c>
      <c r="K60" s="92">
        <v>2.0000000000027223E-3</v>
      </c>
      <c r="L60" s="91">
        <v>734757.54174799996</v>
      </c>
      <c r="M60" s="93">
        <v>99.99</v>
      </c>
      <c r="N60" s="81"/>
      <c r="O60" s="91">
        <v>734.68404581899995</v>
      </c>
      <c r="P60" s="92">
        <v>4.6232124830144201E-5</v>
      </c>
      <c r="Q60" s="92">
        <v>6.3619944761380675E-4</v>
      </c>
      <c r="R60" s="92">
        <v>2.1601262702476795E-4</v>
      </c>
    </row>
    <row r="61" spans="2:18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2:18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2:18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2:18">
      <c r="B64" s="153" t="s">
        <v>115</v>
      </c>
      <c r="C64" s="155"/>
      <c r="D64" s="155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2:18">
      <c r="B65" s="153" t="s">
        <v>205</v>
      </c>
      <c r="C65" s="155"/>
      <c r="D65" s="155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2:18">
      <c r="B66" s="156" t="s">
        <v>213</v>
      </c>
      <c r="C66" s="156"/>
      <c r="D66" s="156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2:18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2:18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2:18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2:18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2:18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2:18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2:18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2:18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2:18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2:18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2:18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2:18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2:18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2:18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2:18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</row>
    <row r="82" spans="2:18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</row>
    <row r="83" spans="2:18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</row>
    <row r="84" spans="2:18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</row>
    <row r="85" spans="2:18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2:18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2:18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</row>
    <row r="88" spans="2:18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2:18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2:18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2:18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2:18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2:18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2:18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2:18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2:18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2:18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2:18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2:18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2:18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2:18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2:18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2:18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2:18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2:18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</row>
    <row r="106" spans="2:18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</row>
    <row r="107" spans="2:18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</row>
    <row r="108" spans="2:18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2:18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</row>
    <row r="110" spans="2:18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2:18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2:18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</row>
    <row r="113" spans="2:18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</row>
    <row r="114" spans="2:18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</row>
    <row r="115" spans="2:18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</row>
    <row r="116" spans="2:18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2:18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2:18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</row>
    <row r="119" spans="2:18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</row>
    <row r="120" spans="2:18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2:18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2:18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2:18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2:18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2:18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2:18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2:18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2:18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2:18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</row>
    <row r="130" spans="2:18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</row>
    <row r="131" spans="2:18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2:18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2:18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2:18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</row>
    <row r="135" spans="2:18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</row>
    <row r="136" spans="2:18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2:18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2:18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</row>
    <row r="139" spans="2:18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</row>
    <row r="140" spans="2:18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2:18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</row>
    <row r="142" spans="2:18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A1:B1048576 E32:I1048576 C32:D6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149</v>
      </c>
      <c r="C1" s="75" t="s" vm="1">
        <v>231</v>
      </c>
    </row>
    <row r="2" spans="2:44">
      <c r="B2" s="56" t="s">
        <v>148</v>
      </c>
      <c r="C2" s="75" t="s">
        <v>232</v>
      </c>
    </row>
    <row r="3" spans="2:44">
      <c r="B3" s="56" t="s">
        <v>150</v>
      </c>
      <c r="C3" s="75" t="s">
        <v>233</v>
      </c>
    </row>
    <row r="4" spans="2:44">
      <c r="B4" s="56" t="s">
        <v>151</v>
      </c>
      <c r="C4" s="75">
        <v>9606</v>
      </c>
    </row>
    <row r="6" spans="2:44" ht="26.25" customHeight="1">
      <c r="B6" s="137" t="s">
        <v>177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AR6" s="3"/>
    </row>
    <row r="7" spans="2:44" ht="26.25" customHeight="1">
      <c r="B7" s="137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C7" s="43"/>
      <c r="AM7" s="3"/>
      <c r="AR7" s="3"/>
    </row>
    <row r="8" spans="2:44" s="3" customFormat="1" ht="78.75">
      <c r="B8" s="37" t="s">
        <v>118</v>
      </c>
      <c r="C8" s="13" t="s">
        <v>47</v>
      </c>
      <c r="D8" s="13" t="s">
        <v>122</v>
      </c>
      <c r="E8" s="13" t="s">
        <v>193</v>
      </c>
      <c r="F8" s="13" t="s">
        <v>120</v>
      </c>
      <c r="G8" s="13" t="s">
        <v>68</v>
      </c>
      <c r="H8" s="13" t="s">
        <v>15</v>
      </c>
      <c r="I8" s="13" t="s">
        <v>69</v>
      </c>
      <c r="J8" s="13" t="s">
        <v>105</v>
      </c>
      <c r="K8" s="13" t="s">
        <v>18</v>
      </c>
      <c r="L8" s="13" t="s">
        <v>104</v>
      </c>
      <c r="M8" s="13" t="s">
        <v>17</v>
      </c>
      <c r="N8" s="13" t="s">
        <v>19</v>
      </c>
      <c r="O8" s="13" t="s">
        <v>207</v>
      </c>
      <c r="P8" s="13" t="s">
        <v>206</v>
      </c>
      <c r="Q8" s="13" t="s">
        <v>65</v>
      </c>
      <c r="R8" s="13" t="s">
        <v>62</v>
      </c>
      <c r="S8" s="13" t="s">
        <v>152</v>
      </c>
      <c r="T8" s="38" t="s">
        <v>154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214</v>
      </c>
      <c r="P9" s="16"/>
      <c r="Q9" s="16" t="s">
        <v>210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116</v>
      </c>
      <c r="R10" s="19" t="s">
        <v>117</v>
      </c>
      <c r="S10" s="45" t="s">
        <v>155</v>
      </c>
      <c r="T10" s="70" t="s">
        <v>194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3" t="s">
        <v>223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3" t="s">
        <v>115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3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3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2.28515625" style="1" bestFit="1" customWidth="1"/>
    <col min="17" max="17" width="9" style="1" bestFit="1" customWidth="1"/>
    <col min="18" max="18" width="13.140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149</v>
      </c>
      <c r="C1" s="75" t="s" vm="1">
        <v>231</v>
      </c>
    </row>
    <row r="2" spans="2:35">
      <c r="B2" s="56" t="s">
        <v>148</v>
      </c>
      <c r="C2" s="75" t="s">
        <v>232</v>
      </c>
    </row>
    <row r="3" spans="2:35">
      <c r="B3" s="56" t="s">
        <v>150</v>
      </c>
      <c r="C3" s="75" t="s">
        <v>233</v>
      </c>
    </row>
    <row r="4" spans="2:35">
      <c r="B4" s="56" t="s">
        <v>151</v>
      </c>
      <c r="C4" s="75">
        <v>9606</v>
      </c>
    </row>
    <row r="6" spans="2:35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35" ht="26.25" customHeight="1"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AI7" s="3"/>
    </row>
    <row r="8" spans="2:35" s="3" customFormat="1" ht="78.75">
      <c r="B8" s="22" t="s">
        <v>118</v>
      </c>
      <c r="C8" s="30" t="s">
        <v>47</v>
      </c>
      <c r="D8" s="30" t="s">
        <v>122</v>
      </c>
      <c r="E8" s="30" t="s">
        <v>193</v>
      </c>
      <c r="F8" s="30" t="s">
        <v>120</v>
      </c>
      <c r="G8" s="30" t="s">
        <v>68</v>
      </c>
      <c r="H8" s="30" t="s">
        <v>15</v>
      </c>
      <c r="I8" s="30" t="s">
        <v>69</v>
      </c>
      <c r="J8" s="30" t="s">
        <v>105</v>
      </c>
      <c r="K8" s="30" t="s">
        <v>18</v>
      </c>
      <c r="L8" s="30" t="s">
        <v>104</v>
      </c>
      <c r="M8" s="30" t="s">
        <v>17</v>
      </c>
      <c r="N8" s="30" t="s">
        <v>19</v>
      </c>
      <c r="O8" s="13" t="s">
        <v>207</v>
      </c>
      <c r="P8" s="30" t="s">
        <v>206</v>
      </c>
      <c r="Q8" s="30" t="s">
        <v>222</v>
      </c>
      <c r="R8" s="30" t="s">
        <v>65</v>
      </c>
      <c r="S8" s="13" t="s">
        <v>62</v>
      </c>
      <c r="T8" s="30" t="s">
        <v>152</v>
      </c>
      <c r="U8" s="14" t="s">
        <v>154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214</v>
      </c>
      <c r="P9" s="32"/>
      <c r="Q9" s="16" t="s">
        <v>210</v>
      </c>
      <c r="R9" s="32" t="s">
        <v>210</v>
      </c>
      <c r="S9" s="16" t="s">
        <v>20</v>
      </c>
      <c r="T9" s="32" t="s">
        <v>210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116</v>
      </c>
      <c r="R10" s="19" t="s">
        <v>117</v>
      </c>
      <c r="S10" s="19" t="s">
        <v>155</v>
      </c>
      <c r="T10" s="20" t="s">
        <v>194</v>
      </c>
      <c r="U10" s="20" t="s">
        <v>216</v>
      </c>
      <c r="AD10" s="1"/>
      <c r="AE10" s="3"/>
      <c r="AF10" s="1"/>
    </row>
    <row r="11" spans="2:35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85">
        <v>4.5018898471519693</v>
      </c>
      <c r="L11" s="77"/>
      <c r="M11" s="77"/>
      <c r="N11" s="98">
        <v>1.275434781969262E-2</v>
      </c>
      <c r="O11" s="85"/>
      <c r="P11" s="87"/>
      <c r="Q11" s="85">
        <v>4566.4090359499996</v>
      </c>
      <c r="R11" s="85">
        <v>1132625.4251662106</v>
      </c>
      <c r="S11" s="77"/>
      <c r="T11" s="86">
        <v>1</v>
      </c>
      <c r="U11" s="86">
        <v>0.3330157976310183</v>
      </c>
      <c r="AD11" s="1"/>
      <c r="AE11" s="3"/>
      <c r="AF11" s="1"/>
      <c r="AI11" s="1"/>
    </row>
    <row r="12" spans="2:35">
      <c r="B12" s="78" t="s">
        <v>202</v>
      </c>
      <c r="C12" s="79"/>
      <c r="D12" s="79"/>
      <c r="E12" s="79"/>
      <c r="F12" s="79"/>
      <c r="G12" s="79"/>
      <c r="H12" s="79"/>
      <c r="I12" s="79"/>
      <c r="J12" s="79"/>
      <c r="K12" s="88">
        <v>4.4221878183962184</v>
      </c>
      <c r="L12" s="79"/>
      <c r="M12" s="79"/>
      <c r="N12" s="99">
        <v>1.1639377887655969E-2</v>
      </c>
      <c r="O12" s="88"/>
      <c r="P12" s="90"/>
      <c r="Q12" s="88">
        <v>4566.4090359500005</v>
      </c>
      <c r="R12" s="88">
        <v>1080522.8739467673</v>
      </c>
      <c r="S12" s="79"/>
      <c r="T12" s="89">
        <v>0.95399842696291459</v>
      </c>
      <c r="U12" s="89">
        <v>0.31769654709379175</v>
      </c>
      <c r="AE12" s="3"/>
    </row>
    <row r="13" spans="2:35" ht="20.25">
      <c r="B13" s="97" t="s">
        <v>34</v>
      </c>
      <c r="C13" s="79"/>
      <c r="D13" s="79"/>
      <c r="E13" s="79"/>
      <c r="F13" s="79"/>
      <c r="G13" s="79"/>
      <c r="H13" s="79"/>
      <c r="I13" s="79"/>
      <c r="J13" s="79"/>
      <c r="K13" s="88">
        <v>4.3673194862588467</v>
      </c>
      <c r="L13" s="79"/>
      <c r="M13" s="79"/>
      <c r="N13" s="99">
        <v>7.7044192388873358E-3</v>
      </c>
      <c r="O13" s="88"/>
      <c r="P13" s="90"/>
      <c r="Q13" s="88">
        <v>4140.6705618619999</v>
      </c>
      <c r="R13" s="88">
        <v>823001.69949356141</v>
      </c>
      <c r="S13" s="79"/>
      <c r="T13" s="89">
        <v>0.72663184244940249</v>
      </c>
      <c r="U13" s="89">
        <v>0.24197988259738415</v>
      </c>
      <c r="AE13" s="4"/>
    </row>
    <row r="14" spans="2:35">
      <c r="B14" s="84" t="s">
        <v>313</v>
      </c>
      <c r="C14" s="81" t="s">
        <v>314</v>
      </c>
      <c r="D14" s="94" t="s">
        <v>123</v>
      </c>
      <c r="E14" s="94" t="s">
        <v>315</v>
      </c>
      <c r="F14" s="81" t="s">
        <v>316</v>
      </c>
      <c r="G14" s="94" t="s">
        <v>317</v>
      </c>
      <c r="H14" s="81" t="s">
        <v>318</v>
      </c>
      <c r="I14" s="81" t="s">
        <v>319</v>
      </c>
      <c r="J14" s="81"/>
      <c r="K14" s="91">
        <v>2.8199999999999368</v>
      </c>
      <c r="L14" s="94" t="s">
        <v>136</v>
      </c>
      <c r="M14" s="95">
        <v>6.1999999999999998E-3</v>
      </c>
      <c r="N14" s="95">
        <v>-2.4999999999998374E-3</v>
      </c>
      <c r="O14" s="91">
        <v>14801852.043809002</v>
      </c>
      <c r="P14" s="93">
        <v>104.12</v>
      </c>
      <c r="Q14" s="81"/>
      <c r="R14" s="91">
        <v>15411.688196989</v>
      </c>
      <c r="S14" s="92">
        <v>2.9888197888035054E-3</v>
      </c>
      <c r="T14" s="92">
        <v>1.3607047709287794E-2</v>
      </c>
      <c r="U14" s="92">
        <v>4.5313618463117952E-3</v>
      </c>
    </row>
    <row r="15" spans="2:35">
      <c r="B15" s="84" t="s">
        <v>320</v>
      </c>
      <c r="C15" s="81" t="s">
        <v>321</v>
      </c>
      <c r="D15" s="94" t="s">
        <v>123</v>
      </c>
      <c r="E15" s="94" t="s">
        <v>315</v>
      </c>
      <c r="F15" s="81" t="s">
        <v>322</v>
      </c>
      <c r="G15" s="94" t="s">
        <v>323</v>
      </c>
      <c r="H15" s="81" t="s">
        <v>318</v>
      </c>
      <c r="I15" s="81" t="s">
        <v>319</v>
      </c>
      <c r="J15" s="81"/>
      <c r="K15" s="91">
        <v>2.0499999999991245</v>
      </c>
      <c r="L15" s="94" t="s">
        <v>136</v>
      </c>
      <c r="M15" s="95">
        <v>3.5499999999999997E-2</v>
      </c>
      <c r="N15" s="95">
        <v>-2.6999999999981188E-3</v>
      </c>
      <c r="O15" s="91">
        <v>1297290.8182659999</v>
      </c>
      <c r="P15" s="93">
        <v>118.84</v>
      </c>
      <c r="Q15" s="81"/>
      <c r="R15" s="91">
        <v>1541.7003969269999</v>
      </c>
      <c r="S15" s="92">
        <v>4.5504047558643035E-3</v>
      </c>
      <c r="T15" s="92">
        <v>1.361174102815817E-3</v>
      </c>
      <c r="U15" s="92">
        <v>4.5329247956389499E-4</v>
      </c>
    </row>
    <row r="16" spans="2:35">
      <c r="B16" s="84" t="s">
        <v>324</v>
      </c>
      <c r="C16" s="81" t="s">
        <v>325</v>
      </c>
      <c r="D16" s="94" t="s">
        <v>123</v>
      </c>
      <c r="E16" s="94" t="s">
        <v>315</v>
      </c>
      <c r="F16" s="81" t="s">
        <v>322</v>
      </c>
      <c r="G16" s="94" t="s">
        <v>323</v>
      </c>
      <c r="H16" s="81" t="s">
        <v>318</v>
      </c>
      <c r="I16" s="81" t="s">
        <v>319</v>
      </c>
      <c r="J16" s="81"/>
      <c r="K16" s="91">
        <v>0.93999999999951178</v>
      </c>
      <c r="L16" s="94" t="s">
        <v>136</v>
      </c>
      <c r="M16" s="95">
        <v>4.6500000000000007E-2</v>
      </c>
      <c r="N16" s="95">
        <v>-4.3000000000099495E-3</v>
      </c>
      <c r="O16" s="91">
        <v>418722.94550899998</v>
      </c>
      <c r="P16" s="93">
        <v>127.21</v>
      </c>
      <c r="Q16" s="81"/>
      <c r="R16" s="91">
        <v>532.65745662899997</v>
      </c>
      <c r="S16" s="92">
        <v>2.108139566723676E-3</v>
      </c>
      <c r="T16" s="92">
        <v>4.7028562558608773E-4</v>
      </c>
      <c r="U16" s="92">
        <v>1.5661254271895345E-4</v>
      </c>
    </row>
    <row r="17" spans="2:30" ht="20.25">
      <c r="B17" s="84" t="s">
        <v>326</v>
      </c>
      <c r="C17" s="81" t="s">
        <v>327</v>
      </c>
      <c r="D17" s="94" t="s">
        <v>123</v>
      </c>
      <c r="E17" s="94" t="s">
        <v>315</v>
      </c>
      <c r="F17" s="81" t="s">
        <v>322</v>
      </c>
      <c r="G17" s="94" t="s">
        <v>323</v>
      </c>
      <c r="H17" s="81" t="s">
        <v>318</v>
      </c>
      <c r="I17" s="81" t="s">
        <v>319</v>
      </c>
      <c r="J17" s="81"/>
      <c r="K17" s="91">
        <v>4.9800000000002687</v>
      </c>
      <c r="L17" s="94" t="s">
        <v>136</v>
      </c>
      <c r="M17" s="95">
        <v>1.4999999999999999E-2</v>
      </c>
      <c r="N17" s="95">
        <v>-2.2000000000005561E-3</v>
      </c>
      <c r="O17" s="91">
        <v>3892785.9422010006</v>
      </c>
      <c r="P17" s="93">
        <v>110.88</v>
      </c>
      <c r="Q17" s="81"/>
      <c r="R17" s="91">
        <v>4316.3209049079996</v>
      </c>
      <c r="S17" s="92">
        <v>7.6153512980441347E-3</v>
      </c>
      <c r="T17" s="92">
        <v>3.810898827628373E-3</v>
      </c>
      <c r="U17" s="92">
        <v>1.2690895127737752E-3</v>
      </c>
      <c r="AD17" s="4"/>
    </row>
    <row r="18" spans="2:30">
      <c r="B18" s="84" t="s">
        <v>328</v>
      </c>
      <c r="C18" s="81" t="s">
        <v>329</v>
      </c>
      <c r="D18" s="94" t="s">
        <v>123</v>
      </c>
      <c r="E18" s="94" t="s">
        <v>315</v>
      </c>
      <c r="F18" s="81" t="s">
        <v>330</v>
      </c>
      <c r="G18" s="94" t="s">
        <v>323</v>
      </c>
      <c r="H18" s="81" t="s">
        <v>331</v>
      </c>
      <c r="I18" s="81" t="s">
        <v>134</v>
      </c>
      <c r="J18" s="81"/>
      <c r="K18" s="91">
        <v>5.6800000000003692</v>
      </c>
      <c r="L18" s="94" t="s">
        <v>136</v>
      </c>
      <c r="M18" s="95">
        <v>1E-3</v>
      </c>
      <c r="N18" s="95">
        <v>-1.4999999999991233E-3</v>
      </c>
      <c r="O18" s="91">
        <v>3937984.3359210002</v>
      </c>
      <c r="P18" s="93">
        <v>101.45</v>
      </c>
      <c r="Q18" s="81"/>
      <c r="R18" s="91">
        <v>3995.0852400890008</v>
      </c>
      <c r="S18" s="92">
        <v>5.6256919084585718E-3</v>
      </c>
      <c r="T18" s="92">
        <v>3.5272784376200361E-3</v>
      </c>
      <c r="U18" s="92">
        <v>1.1746394423707283E-3</v>
      </c>
    </row>
    <row r="19" spans="2:30">
      <c r="B19" s="84" t="s">
        <v>332</v>
      </c>
      <c r="C19" s="81" t="s">
        <v>333</v>
      </c>
      <c r="D19" s="94" t="s">
        <v>123</v>
      </c>
      <c r="E19" s="94" t="s">
        <v>315</v>
      </c>
      <c r="F19" s="81" t="s">
        <v>330</v>
      </c>
      <c r="G19" s="94" t="s">
        <v>323</v>
      </c>
      <c r="H19" s="81" t="s">
        <v>331</v>
      </c>
      <c r="I19" s="81" t="s">
        <v>134</v>
      </c>
      <c r="J19" s="81"/>
      <c r="K19" s="91">
        <v>0.73999999999997501</v>
      </c>
      <c r="L19" s="94" t="s">
        <v>136</v>
      </c>
      <c r="M19" s="95">
        <v>8.0000000000000002E-3</v>
      </c>
      <c r="N19" s="95">
        <v>5.2000000000005011E-3</v>
      </c>
      <c r="O19" s="91">
        <v>3104150.1581029999</v>
      </c>
      <c r="P19" s="93">
        <v>103.05</v>
      </c>
      <c r="Q19" s="81"/>
      <c r="R19" s="91">
        <v>3198.8267404919998</v>
      </c>
      <c r="S19" s="92">
        <v>7.2241023225766473E-3</v>
      </c>
      <c r="T19" s="92">
        <v>2.8242582847039462E-3</v>
      </c>
      <c r="U19" s="92">
        <v>9.4052262539669619E-4</v>
      </c>
      <c r="AD19" s="3"/>
    </row>
    <row r="20" spans="2:30">
      <c r="B20" s="84" t="s">
        <v>334</v>
      </c>
      <c r="C20" s="81" t="s">
        <v>335</v>
      </c>
      <c r="D20" s="94" t="s">
        <v>123</v>
      </c>
      <c r="E20" s="94" t="s">
        <v>315</v>
      </c>
      <c r="F20" s="81" t="s">
        <v>336</v>
      </c>
      <c r="G20" s="94" t="s">
        <v>323</v>
      </c>
      <c r="H20" s="81" t="s">
        <v>331</v>
      </c>
      <c r="I20" s="81" t="s">
        <v>134</v>
      </c>
      <c r="J20" s="81"/>
      <c r="K20" s="91">
        <v>0.50000000000003142</v>
      </c>
      <c r="L20" s="94" t="s">
        <v>136</v>
      </c>
      <c r="M20" s="95">
        <v>5.8999999999999999E-3</v>
      </c>
      <c r="N20" s="95">
        <v>-4.2999999999999558E-3</v>
      </c>
      <c r="O20" s="91">
        <v>15678212.257909</v>
      </c>
      <c r="P20" s="93">
        <v>101.3</v>
      </c>
      <c r="Q20" s="81"/>
      <c r="R20" s="91">
        <v>15882.028956849001</v>
      </c>
      <c r="S20" s="92">
        <v>2.9370117589234551E-3</v>
      </c>
      <c r="T20" s="92">
        <v>1.4022313647531216E-2</v>
      </c>
      <c r="U20" s="92">
        <v>4.6696519639649213E-3</v>
      </c>
    </row>
    <row r="21" spans="2:30">
      <c r="B21" s="84" t="s">
        <v>337</v>
      </c>
      <c r="C21" s="81" t="s">
        <v>338</v>
      </c>
      <c r="D21" s="94" t="s">
        <v>123</v>
      </c>
      <c r="E21" s="94" t="s">
        <v>315</v>
      </c>
      <c r="F21" s="81" t="s">
        <v>336</v>
      </c>
      <c r="G21" s="94" t="s">
        <v>323</v>
      </c>
      <c r="H21" s="81" t="s">
        <v>331</v>
      </c>
      <c r="I21" s="81" t="s">
        <v>134</v>
      </c>
      <c r="J21" s="81"/>
      <c r="K21" s="91">
        <v>5.3900000000003816</v>
      </c>
      <c r="L21" s="94" t="s">
        <v>136</v>
      </c>
      <c r="M21" s="95">
        <v>8.3000000000000001E-3</v>
      </c>
      <c r="N21" s="95">
        <v>-3.1000000000005867E-3</v>
      </c>
      <c r="O21" s="91">
        <v>5074972.4614610001</v>
      </c>
      <c r="P21" s="93">
        <v>107.42</v>
      </c>
      <c r="Q21" s="81"/>
      <c r="R21" s="91">
        <v>5451.5355938279999</v>
      </c>
      <c r="S21" s="92">
        <v>3.9464159050840997E-3</v>
      </c>
      <c r="T21" s="92">
        <v>4.8131849000546652E-3</v>
      </c>
      <c r="U21" s="92">
        <v>1.6028666086372774E-3</v>
      </c>
    </row>
    <row r="22" spans="2:30">
      <c r="B22" s="84" t="s">
        <v>339</v>
      </c>
      <c r="C22" s="81" t="s">
        <v>340</v>
      </c>
      <c r="D22" s="94" t="s">
        <v>123</v>
      </c>
      <c r="E22" s="94" t="s">
        <v>315</v>
      </c>
      <c r="F22" s="81" t="s">
        <v>341</v>
      </c>
      <c r="G22" s="94" t="s">
        <v>323</v>
      </c>
      <c r="H22" s="81" t="s">
        <v>331</v>
      </c>
      <c r="I22" s="81" t="s">
        <v>134</v>
      </c>
      <c r="J22" s="81"/>
      <c r="K22" s="91">
        <v>1.1999999999998154</v>
      </c>
      <c r="L22" s="94" t="s">
        <v>136</v>
      </c>
      <c r="M22" s="95">
        <v>4.0999999999999995E-3</v>
      </c>
      <c r="N22" s="95">
        <v>-2.6999999999965897E-3</v>
      </c>
      <c r="O22" s="91">
        <v>1071619.707895</v>
      </c>
      <c r="P22" s="93">
        <v>101.24</v>
      </c>
      <c r="Q22" s="81"/>
      <c r="R22" s="91">
        <v>1084.9078370310001</v>
      </c>
      <c r="S22" s="92">
        <v>1.30376988335691E-3</v>
      </c>
      <c r="T22" s="92">
        <v>9.5786993027442582E-4</v>
      </c>
      <c r="U22" s="92">
        <v>3.189858188571058E-4</v>
      </c>
    </row>
    <row r="23" spans="2:30">
      <c r="B23" s="84" t="s">
        <v>342</v>
      </c>
      <c r="C23" s="81" t="s">
        <v>343</v>
      </c>
      <c r="D23" s="94" t="s">
        <v>123</v>
      </c>
      <c r="E23" s="94" t="s">
        <v>315</v>
      </c>
      <c r="F23" s="81" t="s">
        <v>341</v>
      </c>
      <c r="G23" s="94" t="s">
        <v>323</v>
      </c>
      <c r="H23" s="81" t="s">
        <v>331</v>
      </c>
      <c r="I23" s="81" t="s">
        <v>134</v>
      </c>
      <c r="J23" s="81"/>
      <c r="K23" s="91">
        <v>9.0000000000033775E-2</v>
      </c>
      <c r="L23" s="94" t="s">
        <v>136</v>
      </c>
      <c r="M23" s="95">
        <v>6.4000000000000003E-3</v>
      </c>
      <c r="N23" s="95">
        <v>8.3000000000000521E-3</v>
      </c>
      <c r="O23" s="91">
        <v>11120086.174567999</v>
      </c>
      <c r="P23" s="93">
        <v>101.16</v>
      </c>
      <c r="Q23" s="81"/>
      <c r="R23" s="91">
        <v>11249.078629318001</v>
      </c>
      <c r="S23" s="92">
        <v>3.5300796244456117E-3</v>
      </c>
      <c r="T23" s="92">
        <v>9.931861301513004E-3</v>
      </c>
      <c r="U23" s="92">
        <v>3.3074667132839968E-3</v>
      </c>
    </row>
    <row r="24" spans="2:30">
      <c r="B24" s="84" t="s">
        <v>344</v>
      </c>
      <c r="C24" s="81" t="s">
        <v>345</v>
      </c>
      <c r="D24" s="94" t="s">
        <v>123</v>
      </c>
      <c r="E24" s="94" t="s">
        <v>315</v>
      </c>
      <c r="F24" s="81" t="s">
        <v>341</v>
      </c>
      <c r="G24" s="94" t="s">
        <v>323</v>
      </c>
      <c r="H24" s="81" t="s">
        <v>331</v>
      </c>
      <c r="I24" s="81" t="s">
        <v>134</v>
      </c>
      <c r="J24" s="81"/>
      <c r="K24" s="91">
        <v>1.5499999999998764</v>
      </c>
      <c r="L24" s="94" t="s">
        <v>136</v>
      </c>
      <c r="M24" s="95">
        <v>0.04</v>
      </c>
      <c r="N24" s="95">
        <v>-5.2999999999992584E-3</v>
      </c>
      <c r="O24" s="91">
        <v>7272034.0186200002</v>
      </c>
      <c r="P24" s="93">
        <v>111.19</v>
      </c>
      <c r="Q24" s="81"/>
      <c r="R24" s="91">
        <v>8085.7747794199995</v>
      </c>
      <c r="S24" s="92">
        <v>3.5101839355870744E-3</v>
      </c>
      <c r="T24" s="92">
        <v>7.1389663341112335E-3</v>
      </c>
      <c r="U24" s="92">
        <v>2.3773885680150389E-3</v>
      </c>
    </row>
    <row r="25" spans="2:30">
      <c r="B25" s="84" t="s">
        <v>346</v>
      </c>
      <c r="C25" s="81" t="s">
        <v>347</v>
      </c>
      <c r="D25" s="94" t="s">
        <v>123</v>
      </c>
      <c r="E25" s="94" t="s">
        <v>315</v>
      </c>
      <c r="F25" s="81" t="s">
        <v>341</v>
      </c>
      <c r="G25" s="94" t="s">
        <v>323</v>
      </c>
      <c r="H25" s="81" t="s">
        <v>331</v>
      </c>
      <c r="I25" s="81" t="s">
        <v>134</v>
      </c>
      <c r="J25" s="81"/>
      <c r="K25" s="91">
        <v>2.7100000000000768</v>
      </c>
      <c r="L25" s="94" t="s">
        <v>136</v>
      </c>
      <c r="M25" s="95">
        <v>9.8999999999999991E-3</v>
      </c>
      <c r="N25" s="95">
        <v>-4.0000000000000001E-3</v>
      </c>
      <c r="O25" s="91">
        <v>10391113.237117</v>
      </c>
      <c r="P25" s="93">
        <v>105.64</v>
      </c>
      <c r="Q25" s="81"/>
      <c r="R25" s="91">
        <v>10977.172038565002</v>
      </c>
      <c r="S25" s="92">
        <v>3.4477596731372975E-3</v>
      </c>
      <c r="T25" s="92">
        <v>9.6917937692897211E-3</v>
      </c>
      <c r="U25" s="92">
        <v>3.2275204325553498E-3</v>
      </c>
    </row>
    <row r="26" spans="2:30">
      <c r="B26" s="84" t="s">
        <v>348</v>
      </c>
      <c r="C26" s="81" t="s">
        <v>349</v>
      </c>
      <c r="D26" s="94" t="s">
        <v>123</v>
      </c>
      <c r="E26" s="94" t="s">
        <v>315</v>
      </c>
      <c r="F26" s="81" t="s">
        <v>341</v>
      </c>
      <c r="G26" s="94" t="s">
        <v>323</v>
      </c>
      <c r="H26" s="81" t="s">
        <v>331</v>
      </c>
      <c r="I26" s="81" t="s">
        <v>134</v>
      </c>
      <c r="J26" s="81"/>
      <c r="K26" s="91">
        <v>4.6699999999998631</v>
      </c>
      <c r="L26" s="94" t="s">
        <v>136</v>
      </c>
      <c r="M26" s="95">
        <v>8.6E-3</v>
      </c>
      <c r="N26" s="95">
        <v>-2.4999999999995035E-3</v>
      </c>
      <c r="O26" s="91">
        <v>9385992.6642279997</v>
      </c>
      <c r="P26" s="93">
        <v>107.21</v>
      </c>
      <c r="Q26" s="81"/>
      <c r="R26" s="91">
        <v>10062.722244713999</v>
      </c>
      <c r="S26" s="92">
        <v>3.7523692853294079E-3</v>
      </c>
      <c r="T26" s="92">
        <v>8.8844219996538701E-3</v>
      </c>
      <c r="U26" s="92">
        <v>2.9586528787052999E-3</v>
      </c>
    </row>
    <row r="27" spans="2:30">
      <c r="B27" s="84" t="s">
        <v>350</v>
      </c>
      <c r="C27" s="81" t="s">
        <v>351</v>
      </c>
      <c r="D27" s="94" t="s">
        <v>123</v>
      </c>
      <c r="E27" s="94" t="s">
        <v>315</v>
      </c>
      <c r="F27" s="81" t="s">
        <v>341</v>
      </c>
      <c r="G27" s="94" t="s">
        <v>323</v>
      </c>
      <c r="H27" s="81" t="s">
        <v>331</v>
      </c>
      <c r="I27" s="81" t="s">
        <v>134</v>
      </c>
      <c r="J27" s="81"/>
      <c r="K27" s="91">
        <v>7.4300000000006765</v>
      </c>
      <c r="L27" s="94" t="s">
        <v>136</v>
      </c>
      <c r="M27" s="95">
        <v>1.2199999999999999E-2</v>
      </c>
      <c r="N27" s="95">
        <v>-9.9999999993229081E-5</v>
      </c>
      <c r="O27" s="91">
        <v>330848.19</v>
      </c>
      <c r="P27" s="93">
        <v>111.6</v>
      </c>
      <c r="Q27" s="81"/>
      <c r="R27" s="91">
        <v>369.22658202500003</v>
      </c>
      <c r="S27" s="92">
        <v>4.1273064889571959E-4</v>
      </c>
      <c r="T27" s="92">
        <v>3.2599178318005421E-4</v>
      </c>
      <c r="U27" s="92">
        <v>1.0856041369686372E-4</v>
      </c>
    </row>
    <row r="28" spans="2:30">
      <c r="B28" s="84" t="s">
        <v>352</v>
      </c>
      <c r="C28" s="81" t="s">
        <v>353</v>
      </c>
      <c r="D28" s="94" t="s">
        <v>123</v>
      </c>
      <c r="E28" s="94" t="s">
        <v>315</v>
      </c>
      <c r="F28" s="81" t="s">
        <v>341</v>
      </c>
      <c r="G28" s="94" t="s">
        <v>323</v>
      </c>
      <c r="H28" s="81" t="s">
        <v>331</v>
      </c>
      <c r="I28" s="81" t="s">
        <v>134</v>
      </c>
      <c r="J28" s="81"/>
      <c r="K28" s="91">
        <v>6.3999999999999861</v>
      </c>
      <c r="L28" s="94" t="s">
        <v>136</v>
      </c>
      <c r="M28" s="95">
        <v>3.8E-3</v>
      </c>
      <c r="N28" s="95">
        <v>-1.3000000000001925E-3</v>
      </c>
      <c r="O28" s="91">
        <v>13170724.545380002</v>
      </c>
      <c r="P28" s="93">
        <v>102.63</v>
      </c>
      <c r="Q28" s="81"/>
      <c r="R28" s="91">
        <v>13517.114844898</v>
      </c>
      <c r="S28" s="92">
        <v>4.3902415151266675E-3</v>
      </c>
      <c r="T28" s="92">
        <v>1.1934320512815955E-2</v>
      </c>
      <c r="U28" s="92">
        <v>3.9743172647596289E-3</v>
      </c>
    </row>
    <row r="29" spans="2:30">
      <c r="B29" s="84" t="s">
        <v>354</v>
      </c>
      <c r="C29" s="81" t="s">
        <v>355</v>
      </c>
      <c r="D29" s="94" t="s">
        <v>123</v>
      </c>
      <c r="E29" s="94" t="s">
        <v>315</v>
      </c>
      <c r="F29" s="81" t="s">
        <v>341</v>
      </c>
      <c r="G29" s="94" t="s">
        <v>323</v>
      </c>
      <c r="H29" s="81" t="s">
        <v>331</v>
      </c>
      <c r="I29" s="81" t="s">
        <v>134</v>
      </c>
      <c r="J29" s="81"/>
      <c r="K29" s="91">
        <v>3.8200000000002743</v>
      </c>
      <c r="L29" s="94" t="s">
        <v>136</v>
      </c>
      <c r="M29" s="95">
        <v>1E-3</v>
      </c>
      <c r="N29" s="95">
        <v>-3.2000000000014946E-3</v>
      </c>
      <c r="O29" s="91">
        <v>3951593.8423870001</v>
      </c>
      <c r="P29" s="93">
        <v>101.62</v>
      </c>
      <c r="Q29" s="81"/>
      <c r="R29" s="91">
        <v>4015.6097506449996</v>
      </c>
      <c r="S29" s="92">
        <v>1.5532799282347864E-3</v>
      </c>
      <c r="T29" s="92">
        <v>3.5453996188154762E-3</v>
      </c>
      <c r="U29" s="92">
        <v>1.1806740819805439E-3</v>
      </c>
    </row>
    <row r="30" spans="2:30">
      <c r="B30" s="84" t="s">
        <v>356</v>
      </c>
      <c r="C30" s="81" t="s">
        <v>357</v>
      </c>
      <c r="D30" s="94" t="s">
        <v>123</v>
      </c>
      <c r="E30" s="94" t="s">
        <v>315</v>
      </c>
      <c r="F30" s="81" t="s">
        <v>341</v>
      </c>
      <c r="G30" s="94" t="s">
        <v>323</v>
      </c>
      <c r="H30" s="81" t="s">
        <v>331</v>
      </c>
      <c r="I30" s="81" t="s">
        <v>134</v>
      </c>
      <c r="J30" s="81"/>
      <c r="K30" s="91">
        <v>10.260000000001732</v>
      </c>
      <c r="L30" s="94" t="s">
        <v>136</v>
      </c>
      <c r="M30" s="95">
        <v>3.0000000000000001E-3</v>
      </c>
      <c r="N30" s="95">
        <v>3.4999999999998127E-3</v>
      </c>
      <c r="O30" s="91">
        <v>2639342.3621</v>
      </c>
      <c r="P30" s="93">
        <v>101.15</v>
      </c>
      <c r="Q30" s="81"/>
      <c r="R30" s="91">
        <v>2669.6948481629997</v>
      </c>
      <c r="S30" s="92">
        <v>3.7601379660562994E-3</v>
      </c>
      <c r="T30" s="92">
        <v>2.3570853954397388E-3</v>
      </c>
      <c r="U30" s="92">
        <v>7.8494667304678878E-4</v>
      </c>
    </row>
    <row r="31" spans="2:30">
      <c r="B31" s="84" t="s">
        <v>358</v>
      </c>
      <c r="C31" s="81" t="s">
        <v>359</v>
      </c>
      <c r="D31" s="94" t="s">
        <v>123</v>
      </c>
      <c r="E31" s="94" t="s">
        <v>315</v>
      </c>
      <c r="F31" s="81" t="s">
        <v>360</v>
      </c>
      <c r="G31" s="94" t="s">
        <v>132</v>
      </c>
      <c r="H31" s="81" t="s">
        <v>318</v>
      </c>
      <c r="I31" s="81" t="s">
        <v>319</v>
      </c>
      <c r="J31" s="81"/>
      <c r="K31" s="91">
        <v>15.560000000000018</v>
      </c>
      <c r="L31" s="94" t="s">
        <v>136</v>
      </c>
      <c r="M31" s="95">
        <v>2.07E-2</v>
      </c>
      <c r="N31" s="95">
        <v>9.7000000000011157E-3</v>
      </c>
      <c r="O31" s="91">
        <v>3527953.5770359999</v>
      </c>
      <c r="P31" s="93">
        <v>116.87</v>
      </c>
      <c r="Q31" s="81"/>
      <c r="R31" s="91">
        <v>4123.1193454820004</v>
      </c>
      <c r="S31" s="92">
        <v>5.2656023537850745E-3</v>
      </c>
      <c r="T31" s="92">
        <v>3.6403203158510596E-3</v>
      </c>
      <c r="U31" s="92">
        <v>1.2122841736155409E-3</v>
      </c>
    </row>
    <row r="32" spans="2:30">
      <c r="B32" s="84" t="s">
        <v>361</v>
      </c>
      <c r="C32" s="81" t="s">
        <v>362</v>
      </c>
      <c r="D32" s="94" t="s">
        <v>123</v>
      </c>
      <c r="E32" s="94" t="s">
        <v>315</v>
      </c>
      <c r="F32" s="81" t="s">
        <v>363</v>
      </c>
      <c r="G32" s="94" t="s">
        <v>323</v>
      </c>
      <c r="H32" s="81" t="s">
        <v>331</v>
      </c>
      <c r="I32" s="81" t="s">
        <v>134</v>
      </c>
      <c r="J32" s="81"/>
      <c r="K32" s="91">
        <v>2.459999999999988</v>
      </c>
      <c r="L32" s="94" t="s">
        <v>136</v>
      </c>
      <c r="M32" s="95">
        <v>0.05</v>
      </c>
      <c r="N32" s="95">
        <v>-4.0999999999998798E-3</v>
      </c>
      <c r="O32" s="91">
        <v>13796835.864111001</v>
      </c>
      <c r="P32" s="93">
        <v>120.68</v>
      </c>
      <c r="Q32" s="81"/>
      <c r="R32" s="91">
        <v>16650.021545219999</v>
      </c>
      <c r="S32" s="92">
        <v>4.3777145640655707E-3</v>
      </c>
      <c r="T32" s="92">
        <v>1.4700377702342891E-2</v>
      </c>
      <c r="U32" s="92">
        <v>4.8954580060229539E-3</v>
      </c>
    </row>
    <row r="33" spans="2:21">
      <c r="B33" s="84" t="s">
        <v>364</v>
      </c>
      <c r="C33" s="81" t="s">
        <v>365</v>
      </c>
      <c r="D33" s="94" t="s">
        <v>123</v>
      </c>
      <c r="E33" s="94" t="s">
        <v>315</v>
      </c>
      <c r="F33" s="81" t="s">
        <v>363</v>
      </c>
      <c r="G33" s="94" t="s">
        <v>323</v>
      </c>
      <c r="H33" s="81" t="s">
        <v>331</v>
      </c>
      <c r="I33" s="81" t="s">
        <v>134</v>
      </c>
      <c r="J33" s="81"/>
      <c r="K33" s="91">
        <v>0.70999999999968888</v>
      </c>
      <c r="L33" s="94" t="s">
        <v>136</v>
      </c>
      <c r="M33" s="95">
        <v>1.6E-2</v>
      </c>
      <c r="N33" s="95">
        <v>-1.3999999999979266E-3</v>
      </c>
      <c r="O33" s="91">
        <v>378266.20220900001</v>
      </c>
      <c r="P33" s="93">
        <v>102</v>
      </c>
      <c r="Q33" s="81"/>
      <c r="R33" s="91">
        <v>385.83152547200001</v>
      </c>
      <c r="S33" s="92">
        <v>3.603885751821794E-4</v>
      </c>
      <c r="T33" s="92">
        <v>3.4065236122999794E-4</v>
      </c>
      <c r="U33" s="92">
        <v>1.1344261778989754E-4</v>
      </c>
    </row>
    <row r="34" spans="2:21">
      <c r="B34" s="84" t="s">
        <v>366</v>
      </c>
      <c r="C34" s="81" t="s">
        <v>367</v>
      </c>
      <c r="D34" s="94" t="s">
        <v>123</v>
      </c>
      <c r="E34" s="94" t="s">
        <v>315</v>
      </c>
      <c r="F34" s="81" t="s">
        <v>363</v>
      </c>
      <c r="G34" s="94" t="s">
        <v>323</v>
      </c>
      <c r="H34" s="81" t="s">
        <v>331</v>
      </c>
      <c r="I34" s="81" t="s">
        <v>134</v>
      </c>
      <c r="J34" s="81"/>
      <c r="K34" s="91">
        <v>1.7299999999999038</v>
      </c>
      <c r="L34" s="94" t="s">
        <v>136</v>
      </c>
      <c r="M34" s="95">
        <v>6.9999999999999993E-3</v>
      </c>
      <c r="N34" s="95">
        <v>-2.9000000000006581E-3</v>
      </c>
      <c r="O34" s="91">
        <v>5671142.2780510001</v>
      </c>
      <c r="P34" s="93">
        <v>104.53</v>
      </c>
      <c r="Q34" s="81"/>
      <c r="R34" s="91">
        <v>5928.0450913089999</v>
      </c>
      <c r="S34" s="92">
        <v>1.9945044653075584E-3</v>
      </c>
      <c r="T34" s="92">
        <v>5.23389724404171E-3</v>
      </c>
      <c r="U34" s="92">
        <v>1.7429704654433385E-3</v>
      </c>
    </row>
    <row r="35" spans="2:21">
      <c r="B35" s="84" t="s">
        <v>368</v>
      </c>
      <c r="C35" s="81" t="s">
        <v>369</v>
      </c>
      <c r="D35" s="94" t="s">
        <v>123</v>
      </c>
      <c r="E35" s="94" t="s">
        <v>315</v>
      </c>
      <c r="F35" s="81" t="s">
        <v>363</v>
      </c>
      <c r="G35" s="94" t="s">
        <v>323</v>
      </c>
      <c r="H35" s="81" t="s">
        <v>331</v>
      </c>
      <c r="I35" s="81" t="s">
        <v>134</v>
      </c>
      <c r="J35" s="81"/>
      <c r="K35" s="91">
        <v>4.3100000000002971</v>
      </c>
      <c r="L35" s="94" t="s">
        <v>136</v>
      </c>
      <c r="M35" s="95">
        <v>6.0000000000000001E-3</v>
      </c>
      <c r="N35" s="95">
        <v>-2.9999999999995738E-3</v>
      </c>
      <c r="O35" s="91">
        <v>6635189.995193</v>
      </c>
      <c r="P35" s="93">
        <v>105.92</v>
      </c>
      <c r="Q35" s="81"/>
      <c r="R35" s="91">
        <v>7027.9929181610005</v>
      </c>
      <c r="S35" s="92">
        <v>3.3147269301202135E-3</v>
      </c>
      <c r="T35" s="92">
        <v>6.2050460478844148E-3</v>
      </c>
      <c r="U35" s="92">
        <v>2.0663783589734259E-3</v>
      </c>
    </row>
    <row r="36" spans="2:21">
      <c r="B36" s="84" t="s">
        <v>370</v>
      </c>
      <c r="C36" s="81" t="s">
        <v>371</v>
      </c>
      <c r="D36" s="94" t="s">
        <v>123</v>
      </c>
      <c r="E36" s="94" t="s">
        <v>315</v>
      </c>
      <c r="F36" s="81" t="s">
        <v>363</v>
      </c>
      <c r="G36" s="94" t="s">
        <v>323</v>
      </c>
      <c r="H36" s="81" t="s">
        <v>331</v>
      </c>
      <c r="I36" s="81" t="s">
        <v>134</v>
      </c>
      <c r="J36" s="81"/>
      <c r="K36" s="91">
        <v>5.7899999999999956</v>
      </c>
      <c r="L36" s="94" t="s">
        <v>136</v>
      </c>
      <c r="M36" s="95">
        <v>1.7500000000000002E-2</v>
      </c>
      <c r="N36" s="95">
        <v>-2.6000000000002067E-3</v>
      </c>
      <c r="O36" s="91">
        <v>15487879.735839</v>
      </c>
      <c r="P36" s="93">
        <v>112.19</v>
      </c>
      <c r="Q36" s="81"/>
      <c r="R36" s="91">
        <v>17375.852496814001</v>
      </c>
      <c r="S36" s="92">
        <v>3.9057697102421892E-3</v>
      </c>
      <c r="T36" s="92">
        <v>1.5341217061469486E-2</v>
      </c>
      <c r="U36" s="92">
        <v>5.1088676363558478E-3</v>
      </c>
    </row>
    <row r="37" spans="2:21">
      <c r="B37" s="84" t="s">
        <v>372</v>
      </c>
      <c r="C37" s="81" t="s">
        <v>373</v>
      </c>
      <c r="D37" s="94" t="s">
        <v>123</v>
      </c>
      <c r="E37" s="94" t="s">
        <v>315</v>
      </c>
      <c r="F37" s="81" t="s">
        <v>330</v>
      </c>
      <c r="G37" s="94" t="s">
        <v>323</v>
      </c>
      <c r="H37" s="81" t="s">
        <v>374</v>
      </c>
      <c r="I37" s="81" t="s">
        <v>134</v>
      </c>
      <c r="J37" s="81"/>
      <c r="K37" s="91">
        <v>0.56999999999986373</v>
      </c>
      <c r="L37" s="94" t="s">
        <v>136</v>
      </c>
      <c r="M37" s="95">
        <v>3.1E-2</v>
      </c>
      <c r="N37" s="95">
        <v>3.7999999999974699E-3</v>
      </c>
      <c r="O37" s="91">
        <v>1847214.6636089999</v>
      </c>
      <c r="P37" s="93">
        <v>111.25</v>
      </c>
      <c r="Q37" s="81"/>
      <c r="R37" s="91">
        <v>2055.0263508039998</v>
      </c>
      <c r="S37" s="92">
        <v>5.3692668986073501E-3</v>
      </c>
      <c r="T37" s="92">
        <v>1.8143918590759417E-3</v>
      </c>
      <c r="U37" s="92">
        <v>6.0422115216540089E-4</v>
      </c>
    </row>
    <row r="38" spans="2:21">
      <c r="B38" s="84" t="s">
        <v>375</v>
      </c>
      <c r="C38" s="81" t="s">
        <v>376</v>
      </c>
      <c r="D38" s="94" t="s">
        <v>123</v>
      </c>
      <c r="E38" s="94" t="s">
        <v>315</v>
      </c>
      <c r="F38" s="81" t="s">
        <v>330</v>
      </c>
      <c r="G38" s="94" t="s">
        <v>323</v>
      </c>
      <c r="H38" s="81" t="s">
        <v>374</v>
      </c>
      <c r="I38" s="81" t="s">
        <v>134</v>
      </c>
      <c r="J38" s="81"/>
      <c r="K38" s="91">
        <v>0.70999999999845109</v>
      </c>
      <c r="L38" s="94" t="s">
        <v>136</v>
      </c>
      <c r="M38" s="95">
        <v>4.2000000000000003E-2</v>
      </c>
      <c r="N38" s="95">
        <v>6.4000000000265511E-3</v>
      </c>
      <c r="O38" s="91">
        <v>107084.361546</v>
      </c>
      <c r="P38" s="93">
        <v>126.62</v>
      </c>
      <c r="Q38" s="81"/>
      <c r="R38" s="91">
        <v>135.590212151</v>
      </c>
      <c r="S38" s="92">
        <v>2.052761598474102E-3</v>
      </c>
      <c r="T38" s="92">
        <v>1.1971319832512359E-4</v>
      </c>
      <c r="U38" s="92">
        <v>3.9866386227201318E-5</v>
      </c>
    </row>
    <row r="39" spans="2:21">
      <c r="B39" s="84" t="s">
        <v>377</v>
      </c>
      <c r="C39" s="81" t="s">
        <v>378</v>
      </c>
      <c r="D39" s="94" t="s">
        <v>123</v>
      </c>
      <c r="E39" s="94" t="s">
        <v>315</v>
      </c>
      <c r="F39" s="81" t="s">
        <v>379</v>
      </c>
      <c r="G39" s="94" t="s">
        <v>323</v>
      </c>
      <c r="H39" s="81" t="s">
        <v>374</v>
      </c>
      <c r="I39" s="81" t="s">
        <v>134</v>
      </c>
      <c r="J39" s="81"/>
      <c r="K39" s="91">
        <v>1.4299999999996358</v>
      </c>
      <c r="L39" s="94" t="s">
        <v>136</v>
      </c>
      <c r="M39" s="95">
        <v>3.85E-2</v>
      </c>
      <c r="N39" s="95">
        <v>-1.5999999999986461E-3</v>
      </c>
      <c r="O39" s="91">
        <v>1026906.944728</v>
      </c>
      <c r="P39" s="93">
        <v>115.08</v>
      </c>
      <c r="Q39" s="81"/>
      <c r="R39" s="91">
        <v>1181.764552501</v>
      </c>
      <c r="S39" s="92">
        <v>3.2146118277694693E-3</v>
      </c>
      <c r="T39" s="92">
        <v>1.0433851529755111E-3</v>
      </c>
      <c r="U39" s="92">
        <v>3.4746373895450187E-4</v>
      </c>
    </row>
    <row r="40" spans="2:21">
      <c r="B40" s="84" t="s">
        <v>380</v>
      </c>
      <c r="C40" s="81" t="s">
        <v>381</v>
      </c>
      <c r="D40" s="94" t="s">
        <v>123</v>
      </c>
      <c r="E40" s="94" t="s">
        <v>315</v>
      </c>
      <c r="F40" s="81" t="s">
        <v>379</v>
      </c>
      <c r="G40" s="94" t="s">
        <v>323</v>
      </c>
      <c r="H40" s="81" t="s">
        <v>374</v>
      </c>
      <c r="I40" s="81" t="s">
        <v>134</v>
      </c>
      <c r="J40" s="81"/>
      <c r="K40" s="91">
        <v>1.7999999999995497</v>
      </c>
      <c r="L40" s="94" t="s">
        <v>136</v>
      </c>
      <c r="M40" s="95">
        <v>4.7500000000000001E-2</v>
      </c>
      <c r="N40" s="95">
        <v>-4.69999999999426E-3</v>
      </c>
      <c r="O40" s="91">
        <v>677193.36513300007</v>
      </c>
      <c r="P40" s="93">
        <v>131.21</v>
      </c>
      <c r="Q40" s="81"/>
      <c r="R40" s="91">
        <v>888.545429033</v>
      </c>
      <c r="S40" s="92">
        <v>3.1109709895575646E-3</v>
      </c>
      <c r="T40" s="92">
        <v>7.8450069130543102E-4</v>
      </c>
      <c r="U40" s="92">
        <v>2.6125112345716338E-4</v>
      </c>
    </row>
    <row r="41" spans="2:21">
      <c r="B41" s="84" t="s">
        <v>382</v>
      </c>
      <c r="C41" s="81" t="s">
        <v>383</v>
      </c>
      <c r="D41" s="94" t="s">
        <v>123</v>
      </c>
      <c r="E41" s="94" t="s">
        <v>315</v>
      </c>
      <c r="F41" s="81" t="s">
        <v>384</v>
      </c>
      <c r="G41" s="94" t="s">
        <v>385</v>
      </c>
      <c r="H41" s="81" t="s">
        <v>386</v>
      </c>
      <c r="I41" s="81" t="s">
        <v>319</v>
      </c>
      <c r="J41" s="81"/>
      <c r="K41" s="91">
        <v>1.6399999999968009</v>
      </c>
      <c r="L41" s="94" t="s">
        <v>136</v>
      </c>
      <c r="M41" s="95">
        <v>3.6400000000000002E-2</v>
      </c>
      <c r="N41" s="95">
        <v>-6.0000000001112766E-4</v>
      </c>
      <c r="O41" s="91">
        <v>244120.49591100001</v>
      </c>
      <c r="P41" s="93">
        <v>117.8</v>
      </c>
      <c r="Q41" s="81"/>
      <c r="R41" s="91">
        <v>287.573948078</v>
      </c>
      <c r="S41" s="92">
        <v>4.4284897217414963E-3</v>
      </c>
      <c r="T41" s="92">
        <v>2.5390031133708577E-4</v>
      </c>
      <c r="U41" s="92">
        <v>8.4552814698683488E-5</v>
      </c>
    </row>
    <row r="42" spans="2:21">
      <c r="B42" s="84" t="s">
        <v>387</v>
      </c>
      <c r="C42" s="81" t="s">
        <v>388</v>
      </c>
      <c r="D42" s="94" t="s">
        <v>123</v>
      </c>
      <c r="E42" s="94" t="s">
        <v>315</v>
      </c>
      <c r="F42" s="81" t="s">
        <v>336</v>
      </c>
      <c r="G42" s="94" t="s">
        <v>323</v>
      </c>
      <c r="H42" s="81" t="s">
        <v>374</v>
      </c>
      <c r="I42" s="81" t="s">
        <v>134</v>
      </c>
      <c r="J42" s="81"/>
      <c r="K42" s="91">
        <v>0.86000000000019672</v>
      </c>
      <c r="L42" s="94" t="s">
        <v>136</v>
      </c>
      <c r="M42" s="95">
        <v>3.4000000000000002E-2</v>
      </c>
      <c r="N42" s="95">
        <v>-3.4000000000016079E-3</v>
      </c>
      <c r="O42" s="91">
        <v>2078173.9541790003</v>
      </c>
      <c r="P42" s="93">
        <v>107.73</v>
      </c>
      <c r="Q42" s="81"/>
      <c r="R42" s="91">
        <v>2238.8167009459999</v>
      </c>
      <c r="S42" s="92">
        <v>2.324985329294075E-3</v>
      </c>
      <c r="T42" s="92">
        <v>1.9766611725297069E-3</v>
      </c>
      <c r="U42" s="92">
        <v>6.5825939701624422E-4</v>
      </c>
    </row>
    <row r="43" spans="2:21">
      <c r="B43" s="84" t="s">
        <v>389</v>
      </c>
      <c r="C43" s="81" t="s">
        <v>390</v>
      </c>
      <c r="D43" s="94" t="s">
        <v>123</v>
      </c>
      <c r="E43" s="94" t="s">
        <v>315</v>
      </c>
      <c r="F43" s="81" t="s">
        <v>391</v>
      </c>
      <c r="G43" s="94" t="s">
        <v>385</v>
      </c>
      <c r="H43" s="81" t="s">
        <v>374</v>
      </c>
      <c r="I43" s="81" t="s">
        <v>134</v>
      </c>
      <c r="J43" s="81"/>
      <c r="K43" s="91">
        <v>5.5299999999999514</v>
      </c>
      <c r="L43" s="94" t="s">
        <v>136</v>
      </c>
      <c r="M43" s="95">
        <v>8.3000000000000001E-3</v>
      </c>
      <c r="N43" s="95">
        <v>-3.800000000000281E-3</v>
      </c>
      <c r="O43" s="91">
        <v>13821546.803104</v>
      </c>
      <c r="P43" s="93">
        <v>108.51</v>
      </c>
      <c r="Q43" s="81"/>
      <c r="R43" s="91">
        <v>14997.760445640999</v>
      </c>
      <c r="S43" s="92">
        <v>9.0253024986607228E-3</v>
      </c>
      <c r="T43" s="92">
        <v>1.3241589065899792E-2</v>
      </c>
      <c r="U43" s="92">
        <v>4.4096583446827904E-3</v>
      </c>
    </row>
    <row r="44" spans="2:21">
      <c r="B44" s="84" t="s">
        <v>392</v>
      </c>
      <c r="C44" s="81" t="s">
        <v>393</v>
      </c>
      <c r="D44" s="94" t="s">
        <v>123</v>
      </c>
      <c r="E44" s="94" t="s">
        <v>315</v>
      </c>
      <c r="F44" s="81" t="s">
        <v>391</v>
      </c>
      <c r="G44" s="94" t="s">
        <v>385</v>
      </c>
      <c r="H44" s="81" t="s">
        <v>374</v>
      </c>
      <c r="I44" s="81" t="s">
        <v>134</v>
      </c>
      <c r="J44" s="81"/>
      <c r="K44" s="91">
        <v>9.3199999999994763</v>
      </c>
      <c r="L44" s="94" t="s">
        <v>136</v>
      </c>
      <c r="M44" s="95">
        <v>1.6500000000000001E-2</v>
      </c>
      <c r="N44" s="95">
        <v>3.6999999999998891E-3</v>
      </c>
      <c r="O44" s="91">
        <v>7076908.9563079998</v>
      </c>
      <c r="P44" s="93">
        <v>114.26</v>
      </c>
      <c r="Q44" s="81"/>
      <c r="R44" s="91">
        <v>8086.0761390569996</v>
      </c>
      <c r="S44" s="92">
        <v>4.8470983173688207E-3</v>
      </c>
      <c r="T44" s="92">
        <v>7.1392324058683248E-3</v>
      </c>
      <c r="U44" s="92">
        <v>2.3774771741134535E-3</v>
      </c>
    </row>
    <row r="45" spans="2:21">
      <c r="B45" s="84" t="s">
        <v>394</v>
      </c>
      <c r="C45" s="81" t="s">
        <v>395</v>
      </c>
      <c r="D45" s="94" t="s">
        <v>123</v>
      </c>
      <c r="E45" s="94" t="s">
        <v>315</v>
      </c>
      <c r="F45" s="81" t="s">
        <v>396</v>
      </c>
      <c r="G45" s="94" t="s">
        <v>132</v>
      </c>
      <c r="H45" s="81" t="s">
        <v>374</v>
      </c>
      <c r="I45" s="81" t="s">
        <v>134</v>
      </c>
      <c r="J45" s="81"/>
      <c r="K45" s="91">
        <v>9.2300000000025904</v>
      </c>
      <c r="L45" s="94" t="s">
        <v>136</v>
      </c>
      <c r="M45" s="95">
        <v>2.6499999999999999E-2</v>
      </c>
      <c r="N45" s="95">
        <v>3.1999999999981666E-3</v>
      </c>
      <c r="O45" s="91">
        <v>699239.15681900014</v>
      </c>
      <c r="P45" s="93">
        <v>124.78</v>
      </c>
      <c r="Q45" s="81"/>
      <c r="R45" s="91">
        <v>872.51061713799993</v>
      </c>
      <c r="S45" s="92">
        <v>6.0134775264109508E-4</v>
      </c>
      <c r="T45" s="92">
        <v>7.703434849257076E-4</v>
      </c>
      <c r="U45" s="92">
        <v>2.5653655008239286E-4</v>
      </c>
    </row>
    <row r="46" spans="2:21">
      <c r="B46" s="84" t="s">
        <v>397</v>
      </c>
      <c r="C46" s="81" t="s">
        <v>398</v>
      </c>
      <c r="D46" s="94" t="s">
        <v>123</v>
      </c>
      <c r="E46" s="94" t="s">
        <v>315</v>
      </c>
      <c r="F46" s="81" t="s">
        <v>399</v>
      </c>
      <c r="G46" s="94" t="s">
        <v>385</v>
      </c>
      <c r="H46" s="81" t="s">
        <v>386</v>
      </c>
      <c r="I46" s="81" t="s">
        <v>319</v>
      </c>
      <c r="J46" s="81"/>
      <c r="K46" s="91">
        <v>2.74</v>
      </c>
      <c r="L46" s="94" t="s">
        <v>136</v>
      </c>
      <c r="M46" s="95">
        <v>6.5000000000000006E-3</v>
      </c>
      <c r="N46" s="95">
        <v>-2.7999999999999995E-3</v>
      </c>
      <c r="O46" s="91">
        <v>4746950.6878089998</v>
      </c>
      <c r="P46" s="93">
        <v>103.35</v>
      </c>
      <c r="Q46" s="81"/>
      <c r="R46" s="91">
        <v>4905.9734539499996</v>
      </c>
      <c r="S46" s="92">
        <v>5.2407215112258258E-3</v>
      </c>
      <c r="T46" s="92">
        <v>4.3315056725219264E-3</v>
      </c>
      <c r="U46" s="92">
        <v>1.4424598164781697E-3</v>
      </c>
    </row>
    <row r="47" spans="2:21">
      <c r="B47" s="84" t="s">
        <v>400</v>
      </c>
      <c r="C47" s="81" t="s">
        <v>401</v>
      </c>
      <c r="D47" s="94" t="s">
        <v>123</v>
      </c>
      <c r="E47" s="94" t="s">
        <v>315</v>
      </c>
      <c r="F47" s="81" t="s">
        <v>399</v>
      </c>
      <c r="G47" s="94" t="s">
        <v>385</v>
      </c>
      <c r="H47" s="81" t="s">
        <v>374</v>
      </c>
      <c r="I47" s="81" t="s">
        <v>134</v>
      </c>
      <c r="J47" s="81"/>
      <c r="K47" s="91">
        <v>5.4000000000000323</v>
      </c>
      <c r="L47" s="94" t="s">
        <v>136</v>
      </c>
      <c r="M47" s="95">
        <v>1.34E-2</v>
      </c>
      <c r="N47" s="95">
        <v>9.9999999999966733E-5</v>
      </c>
      <c r="O47" s="91">
        <v>31385138.190869004</v>
      </c>
      <c r="P47" s="93">
        <v>109.39</v>
      </c>
      <c r="Q47" s="91">
        <v>1747.5956446730002</v>
      </c>
      <c r="R47" s="91">
        <v>36079.798311612001</v>
      </c>
      <c r="S47" s="92">
        <v>8.6127108299517453E-3</v>
      </c>
      <c r="T47" s="92">
        <v>3.1855013590496931E-2</v>
      </c>
      <c r="U47" s="92">
        <v>1.0608222759386263E-2</v>
      </c>
    </row>
    <row r="48" spans="2:21">
      <c r="B48" s="84" t="s">
        <v>402</v>
      </c>
      <c r="C48" s="81" t="s">
        <v>403</v>
      </c>
      <c r="D48" s="94" t="s">
        <v>123</v>
      </c>
      <c r="E48" s="94" t="s">
        <v>315</v>
      </c>
      <c r="F48" s="81" t="s">
        <v>399</v>
      </c>
      <c r="G48" s="94" t="s">
        <v>385</v>
      </c>
      <c r="H48" s="81" t="s">
        <v>374</v>
      </c>
      <c r="I48" s="81" t="s">
        <v>134</v>
      </c>
      <c r="J48" s="81"/>
      <c r="K48" s="91">
        <v>6.2700000000001266</v>
      </c>
      <c r="L48" s="94" t="s">
        <v>136</v>
      </c>
      <c r="M48" s="95">
        <v>1.77E-2</v>
      </c>
      <c r="N48" s="95">
        <v>2.7000000000000123E-3</v>
      </c>
      <c r="O48" s="91">
        <v>14450120.268069001</v>
      </c>
      <c r="P48" s="93">
        <v>110.45</v>
      </c>
      <c r="Q48" s="81"/>
      <c r="R48" s="91">
        <v>15960.157763174</v>
      </c>
      <c r="S48" s="92">
        <v>5.9400224148966306E-3</v>
      </c>
      <c r="T48" s="92">
        <v>1.4091293916372994E-2</v>
      </c>
      <c r="U48" s="92">
        <v>4.6926234832140677E-3</v>
      </c>
    </row>
    <row r="49" spans="2:21">
      <c r="B49" s="84" t="s">
        <v>404</v>
      </c>
      <c r="C49" s="81" t="s">
        <v>405</v>
      </c>
      <c r="D49" s="94" t="s">
        <v>123</v>
      </c>
      <c r="E49" s="94" t="s">
        <v>315</v>
      </c>
      <c r="F49" s="81" t="s">
        <v>399</v>
      </c>
      <c r="G49" s="94" t="s">
        <v>385</v>
      </c>
      <c r="H49" s="81" t="s">
        <v>374</v>
      </c>
      <c r="I49" s="81" t="s">
        <v>134</v>
      </c>
      <c r="J49" s="81"/>
      <c r="K49" s="91">
        <v>9.5999999999997883</v>
      </c>
      <c r="L49" s="94" t="s">
        <v>136</v>
      </c>
      <c r="M49" s="95">
        <v>2.4799999999999999E-2</v>
      </c>
      <c r="N49" s="95">
        <v>7.8999999999992652E-3</v>
      </c>
      <c r="O49" s="91">
        <v>7154855.673684</v>
      </c>
      <c r="P49" s="93">
        <v>117.95</v>
      </c>
      <c r="Q49" s="81"/>
      <c r="R49" s="91">
        <v>8439.1522813779993</v>
      </c>
      <c r="S49" s="92">
        <v>5.9820106931613914E-3</v>
      </c>
      <c r="T49" s="92">
        <v>7.4509648943644098E-3</v>
      </c>
      <c r="U49" s="92">
        <v>2.4812890174174796E-3</v>
      </c>
    </row>
    <row r="50" spans="2:21">
      <c r="B50" s="84" t="s">
        <v>406</v>
      </c>
      <c r="C50" s="81" t="s">
        <v>407</v>
      </c>
      <c r="D50" s="94" t="s">
        <v>123</v>
      </c>
      <c r="E50" s="94" t="s">
        <v>315</v>
      </c>
      <c r="F50" s="81" t="s">
        <v>363</v>
      </c>
      <c r="G50" s="94" t="s">
        <v>323</v>
      </c>
      <c r="H50" s="81" t="s">
        <v>374</v>
      </c>
      <c r="I50" s="81" t="s">
        <v>134</v>
      </c>
      <c r="J50" s="81"/>
      <c r="K50" s="91">
        <v>2.3199999999992968</v>
      </c>
      <c r="L50" s="94" t="s">
        <v>136</v>
      </c>
      <c r="M50" s="95">
        <v>4.2000000000000003E-2</v>
      </c>
      <c r="N50" s="95">
        <v>-4.699999999997497E-3</v>
      </c>
      <c r="O50" s="91">
        <v>1607129.689646</v>
      </c>
      <c r="P50" s="93">
        <v>116.79</v>
      </c>
      <c r="Q50" s="81"/>
      <c r="R50" s="91">
        <v>1876.9667277009999</v>
      </c>
      <c r="S50" s="92">
        <v>1.6107797164835519E-3</v>
      </c>
      <c r="T50" s="92">
        <v>1.6571822298846581E-3</v>
      </c>
      <c r="U50" s="92">
        <v>5.518678621049889E-4</v>
      </c>
    </row>
    <row r="51" spans="2:21">
      <c r="B51" s="84" t="s">
        <v>408</v>
      </c>
      <c r="C51" s="81" t="s">
        <v>409</v>
      </c>
      <c r="D51" s="94" t="s">
        <v>123</v>
      </c>
      <c r="E51" s="94" t="s">
        <v>315</v>
      </c>
      <c r="F51" s="81" t="s">
        <v>363</v>
      </c>
      <c r="G51" s="94" t="s">
        <v>323</v>
      </c>
      <c r="H51" s="81" t="s">
        <v>374</v>
      </c>
      <c r="I51" s="81" t="s">
        <v>134</v>
      </c>
      <c r="J51" s="81"/>
      <c r="K51" s="91">
        <v>0.73000000000002696</v>
      </c>
      <c r="L51" s="94" t="s">
        <v>136</v>
      </c>
      <c r="M51" s="95">
        <v>4.0999999999999995E-2</v>
      </c>
      <c r="N51" s="95">
        <v>7.2000000000006668E-3</v>
      </c>
      <c r="O51" s="91">
        <v>7437940.9938319996</v>
      </c>
      <c r="P51" s="93">
        <v>128.9</v>
      </c>
      <c r="Q51" s="81"/>
      <c r="R51" s="91">
        <v>9587.5055805380016</v>
      </c>
      <c r="S51" s="92">
        <v>4.7733488393521132E-3</v>
      </c>
      <c r="T51" s="92">
        <v>8.4648511039128876E-3</v>
      </c>
      <c r="U51" s="92">
        <v>2.8189291421973559E-3</v>
      </c>
    </row>
    <row r="52" spans="2:21">
      <c r="B52" s="84" t="s">
        <v>410</v>
      </c>
      <c r="C52" s="81" t="s">
        <v>411</v>
      </c>
      <c r="D52" s="94" t="s">
        <v>123</v>
      </c>
      <c r="E52" s="94" t="s">
        <v>315</v>
      </c>
      <c r="F52" s="81" t="s">
        <v>363</v>
      </c>
      <c r="G52" s="94" t="s">
        <v>323</v>
      </c>
      <c r="H52" s="81" t="s">
        <v>374</v>
      </c>
      <c r="I52" s="81" t="s">
        <v>134</v>
      </c>
      <c r="J52" s="81"/>
      <c r="K52" s="91">
        <v>1.8899999999999177</v>
      </c>
      <c r="L52" s="94" t="s">
        <v>136</v>
      </c>
      <c r="M52" s="95">
        <v>0.04</v>
      </c>
      <c r="N52" s="95">
        <v>-4.9999999999992811E-3</v>
      </c>
      <c r="O52" s="91">
        <v>5994745.467042</v>
      </c>
      <c r="P52" s="93">
        <v>116.27</v>
      </c>
      <c r="Q52" s="81"/>
      <c r="R52" s="91">
        <v>6970.0905263130016</v>
      </c>
      <c r="S52" s="92">
        <v>2.7517782450148295E-3</v>
      </c>
      <c r="T52" s="92">
        <v>6.1539237698907861E-3</v>
      </c>
      <c r="U52" s="92">
        <v>2.0493538327906631E-3</v>
      </c>
    </row>
    <row r="53" spans="2:21">
      <c r="B53" s="84" t="s">
        <v>412</v>
      </c>
      <c r="C53" s="81" t="s">
        <v>413</v>
      </c>
      <c r="D53" s="94" t="s">
        <v>123</v>
      </c>
      <c r="E53" s="94" t="s">
        <v>315</v>
      </c>
      <c r="F53" s="81" t="s">
        <v>414</v>
      </c>
      <c r="G53" s="94" t="s">
        <v>385</v>
      </c>
      <c r="H53" s="81" t="s">
        <v>415</v>
      </c>
      <c r="I53" s="81" t="s">
        <v>319</v>
      </c>
      <c r="J53" s="81"/>
      <c r="K53" s="91">
        <v>4.5399999999999565</v>
      </c>
      <c r="L53" s="94" t="s">
        <v>136</v>
      </c>
      <c r="M53" s="95">
        <v>2.3399999999999997E-2</v>
      </c>
      <c r="N53" s="95">
        <v>1.9999999999998157E-3</v>
      </c>
      <c r="O53" s="91">
        <v>19221801.507876001</v>
      </c>
      <c r="P53" s="93">
        <v>112.48</v>
      </c>
      <c r="Q53" s="81"/>
      <c r="R53" s="91">
        <v>21620.683629136995</v>
      </c>
      <c r="S53" s="92">
        <v>5.8121004640472231E-3</v>
      </c>
      <c r="T53" s="92">
        <v>1.9088997252524328E-2</v>
      </c>
      <c r="U53" s="92">
        <v>6.356937646025706E-3</v>
      </c>
    </row>
    <row r="54" spans="2:21">
      <c r="B54" s="84" t="s">
        <v>416</v>
      </c>
      <c r="C54" s="81" t="s">
        <v>417</v>
      </c>
      <c r="D54" s="94" t="s">
        <v>123</v>
      </c>
      <c r="E54" s="94" t="s">
        <v>315</v>
      </c>
      <c r="F54" s="81" t="s">
        <v>414</v>
      </c>
      <c r="G54" s="94" t="s">
        <v>385</v>
      </c>
      <c r="H54" s="81" t="s">
        <v>415</v>
      </c>
      <c r="I54" s="81" t="s">
        <v>319</v>
      </c>
      <c r="J54" s="81"/>
      <c r="K54" s="91">
        <v>1.5899999999999901</v>
      </c>
      <c r="L54" s="94" t="s">
        <v>136</v>
      </c>
      <c r="M54" s="95">
        <v>0.03</v>
      </c>
      <c r="N54" s="95">
        <v>-4.7000000000006837E-3</v>
      </c>
      <c r="O54" s="91">
        <v>4708691.2237790003</v>
      </c>
      <c r="P54" s="93">
        <v>108.72</v>
      </c>
      <c r="Q54" s="81"/>
      <c r="R54" s="91">
        <v>5119.2893109950001</v>
      </c>
      <c r="S54" s="92">
        <v>1.1183284805316456E-2</v>
      </c>
      <c r="T54" s="92">
        <v>4.5198431866773203E-3</v>
      </c>
      <c r="U54" s="92">
        <v>1.5051791839784713E-3</v>
      </c>
    </row>
    <row r="55" spans="2:21">
      <c r="B55" s="84" t="s">
        <v>418</v>
      </c>
      <c r="C55" s="81" t="s">
        <v>419</v>
      </c>
      <c r="D55" s="94" t="s">
        <v>123</v>
      </c>
      <c r="E55" s="94" t="s">
        <v>315</v>
      </c>
      <c r="F55" s="81" t="s">
        <v>414</v>
      </c>
      <c r="G55" s="94" t="s">
        <v>385</v>
      </c>
      <c r="H55" s="81" t="s">
        <v>415</v>
      </c>
      <c r="I55" s="81" t="s">
        <v>319</v>
      </c>
      <c r="J55" s="81"/>
      <c r="K55" s="91">
        <v>8.4700000000013809</v>
      </c>
      <c r="L55" s="94" t="s">
        <v>136</v>
      </c>
      <c r="M55" s="95">
        <v>6.5000000000000006E-3</v>
      </c>
      <c r="N55" s="95">
        <v>6.8000000000006822E-3</v>
      </c>
      <c r="O55" s="91">
        <v>2931472.4622240001</v>
      </c>
      <c r="P55" s="93">
        <v>99.89</v>
      </c>
      <c r="Q55" s="81"/>
      <c r="R55" s="91">
        <v>2928.2479427850003</v>
      </c>
      <c r="S55" s="92">
        <v>9.771574874080001E-3</v>
      </c>
      <c r="T55" s="92">
        <v>2.5853630668367573E-3</v>
      </c>
      <c r="U55" s="92">
        <v>8.6096674386841837E-4</v>
      </c>
    </row>
    <row r="56" spans="2:21">
      <c r="B56" s="84" t="s">
        <v>420</v>
      </c>
      <c r="C56" s="81" t="s">
        <v>421</v>
      </c>
      <c r="D56" s="94" t="s">
        <v>123</v>
      </c>
      <c r="E56" s="94" t="s">
        <v>315</v>
      </c>
      <c r="F56" s="81" t="s">
        <v>422</v>
      </c>
      <c r="G56" s="94" t="s">
        <v>385</v>
      </c>
      <c r="H56" s="81" t="s">
        <v>423</v>
      </c>
      <c r="I56" s="81" t="s">
        <v>134</v>
      </c>
      <c r="J56" s="81"/>
      <c r="K56" s="91">
        <v>1.4799999999999851</v>
      </c>
      <c r="L56" s="94" t="s">
        <v>136</v>
      </c>
      <c r="M56" s="95">
        <v>4.8000000000000001E-2</v>
      </c>
      <c r="N56" s="95">
        <v>-5.2000000000001481E-3</v>
      </c>
      <c r="O56" s="91">
        <v>14283993.052674001</v>
      </c>
      <c r="P56" s="93">
        <v>113.33</v>
      </c>
      <c r="Q56" s="81"/>
      <c r="R56" s="91">
        <v>16188.050475787999</v>
      </c>
      <c r="S56" s="92">
        <v>1.1673825962387445E-2</v>
      </c>
      <c r="T56" s="92">
        <v>1.4292501400816102E-2</v>
      </c>
      <c r="U56" s="92">
        <v>4.7596287541352205E-3</v>
      </c>
    </row>
    <row r="57" spans="2:21">
      <c r="B57" s="84" t="s">
        <v>424</v>
      </c>
      <c r="C57" s="81" t="s">
        <v>425</v>
      </c>
      <c r="D57" s="94" t="s">
        <v>123</v>
      </c>
      <c r="E57" s="94" t="s">
        <v>315</v>
      </c>
      <c r="F57" s="81" t="s">
        <v>422</v>
      </c>
      <c r="G57" s="94" t="s">
        <v>385</v>
      </c>
      <c r="H57" s="81" t="s">
        <v>423</v>
      </c>
      <c r="I57" s="81" t="s">
        <v>134</v>
      </c>
      <c r="J57" s="81"/>
      <c r="K57" s="91">
        <v>1</v>
      </c>
      <c r="L57" s="94" t="s">
        <v>136</v>
      </c>
      <c r="M57" s="95">
        <v>4.9000000000000002E-2</v>
      </c>
      <c r="N57" s="95">
        <v>-1.7000000000008556E-3</v>
      </c>
      <c r="O57" s="91">
        <v>918582.06567399995</v>
      </c>
      <c r="P57" s="93">
        <v>114.5</v>
      </c>
      <c r="Q57" s="81"/>
      <c r="R57" s="91">
        <v>1051.776467723</v>
      </c>
      <c r="S57" s="92">
        <v>9.273748216656514E-3</v>
      </c>
      <c r="T57" s="92">
        <v>9.2861809769867541E-4</v>
      </c>
      <c r="U57" s="92">
        <v>3.092444964997233E-4</v>
      </c>
    </row>
    <row r="58" spans="2:21">
      <c r="B58" s="84" t="s">
        <v>426</v>
      </c>
      <c r="C58" s="81" t="s">
        <v>427</v>
      </c>
      <c r="D58" s="94" t="s">
        <v>123</v>
      </c>
      <c r="E58" s="94" t="s">
        <v>315</v>
      </c>
      <c r="F58" s="81" t="s">
        <v>422</v>
      </c>
      <c r="G58" s="94" t="s">
        <v>385</v>
      </c>
      <c r="H58" s="81" t="s">
        <v>423</v>
      </c>
      <c r="I58" s="81" t="s">
        <v>134</v>
      </c>
      <c r="J58" s="81"/>
      <c r="K58" s="91">
        <v>5.3900000000000006</v>
      </c>
      <c r="L58" s="94" t="s">
        <v>136</v>
      </c>
      <c r="M58" s="95">
        <v>3.2000000000000001E-2</v>
      </c>
      <c r="N58" s="95">
        <v>1.0999999999999892E-3</v>
      </c>
      <c r="O58" s="91">
        <v>15375779.241203001</v>
      </c>
      <c r="P58" s="93">
        <v>119.9</v>
      </c>
      <c r="Q58" s="81"/>
      <c r="R58" s="91">
        <v>18435.560255681998</v>
      </c>
      <c r="S58" s="92">
        <v>9.3208232953626794E-3</v>
      </c>
      <c r="T58" s="92">
        <v>1.6276837731217814E-2</v>
      </c>
      <c r="U58" s="92">
        <v>5.4204440999721555E-3</v>
      </c>
    </row>
    <row r="59" spans="2:21">
      <c r="B59" s="84" t="s">
        <v>428</v>
      </c>
      <c r="C59" s="81" t="s">
        <v>429</v>
      </c>
      <c r="D59" s="94" t="s">
        <v>123</v>
      </c>
      <c r="E59" s="94" t="s">
        <v>315</v>
      </c>
      <c r="F59" s="81" t="s">
        <v>422</v>
      </c>
      <c r="G59" s="94" t="s">
        <v>385</v>
      </c>
      <c r="H59" s="81" t="s">
        <v>423</v>
      </c>
      <c r="I59" s="81" t="s">
        <v>134</v>
      </c>
      <c r="J59" s="81"/>
      <c r="K59" s="91">
        <v>7.8300000000003775</v>
      </c>
      <c r="L59" s="94" t="s">
        <v>136</v>
      </c>
      <c r="M59" s="95">
        <v>1.1399999999999999E-2</v>
      </c>
      <c r="N59" s="95">
        <v>6.4000000000001347E-3</v>
      </c>
      <c r="O59" s="91">
        <v>8714916.4860449992</v>
      </c>
      <c r="P59" s="93">
        <v>103.28</v>
      </c>
      <c r="Q59" s="81"/>
      <c r="R59" s="91">
        <v>9000.7657466669989</v>
      </c>
      <c r="S59" s="92">
        <v>8.6898549443853914E-3</v>
      </c>
      <c r="T59" s="92">
        <v>7.9468159081332243E-3</v>
      </c>
      <c r="U59" s="92">
        <v>2.6464152382738508E-3</v>
      </c>
    </row>
    <row r="60" spans="2:21">
      <c r="B60" s="84" t="s">
        <v>430</v>
      </c>
      <c r="C60" s="81" t="s">
        <v>431</v>
      </c>
      <c r="D60" s="94" t="s">
        <v>123</v>
      </c>
      <c r="E60" s="94" t="s">
        <v>315</v>
      </c>
      <c r="F60" s="81" t="s">
        <v>432</v>
      </c>
      <c r="G60" s="94" t="s">
        <v>385</v>
      </c>
      <c r="H60" s="81" t="s">
        <v>415</v>
      </c>
      <c r="I60" s="81" t="s">
        <v>319</v>
      </c>
      <c r="J60" s="81"/>
      <c r="K60" s="91">
        <v>6.2700000000005689</v>
      </c>
      <c r="L60" s="94" t="s">
        <v>136</v>
      </c>
      <c r="M60" s="95">
        <v>1.8200000000000001E-2</v>
      </c>
      <c r="N60" s="95">
        <v>2.9000000000000002E-3</v>
      </c>
      <c r="O60" s="91">
        <v>4757328.2749239998</v>
      </c>
      <c r="P60" s="93">
        <v>110.86</v>
      </c>
      <c r="Q60" s="81"/>
      <c r="R60" s="91">
        <v>5273.9742785999997</v>
      </c>
      <c r="S60" s="92">
        <v>1.0587133136583955E-2</v>
      </c>
      <c r="T60" s="92">
        <v>4.6564152290913428E-3</v>
      </c>
      <c r="U60" s="92">
        <v>1.5506598316170743E-3</v>
      </c>
    </row>
    <row r="61" spans="2:21">
      <c r="B61" s="84" t="s">
        <v>433</v>
      </c>
      <c r="C61" s="81" t="s">
        <v>434</v>
      </c>
      <c r="D61" s="94" t="s">
        <v>123</v>
      </c>
      <c r="E61" s="94" t="s">
        <v>315</v>
      </c>
      <c r="F61" s="81" t="s">
        <v>432</v>
      </c>
      <c r="G61" s="94" t="s">
        <v>385</v>
      </c>
      <c r="H61" s="81" t="s">
        <v>415</v>
      </c>
      <c r="I61" s="81" t="s">
        <v>319</v>
      </c>
      <c r="J61" s="81"/>
      <c r="K61" s="91">
        <v>7.0700000000128194</v>
      </c>
      <c r="L61" s="94" t="s">
        <v>136</v>
      </c>
      <c r="M61" s="95">
        <v>7.8000000000000005E-3</v>
      </c>
      <c r="N61" s="95">
        <v>4.9000000000233059E-3</v>
      </c>
      <c r="O61" s="91">
        <v>269047.90264099999</v>
      </c>
      <c r="P61" s="93">
        <v>102.07</v>
      </c>
      <c r="Q61" s="81"/>
      <c r="R61" s="91">
        <v>274.617201464</v>
      </c>
      <c r="S61" s="92">
        <v>5.6051646383541663E-4</v>
      </c>
      <c r="T61" s="92">
        <v>2.4246074241508436E-4</v>
      </c>
      <c r="U61" s="92">
        <v>8.0743257529568182E-5</v>
      </c>
    </row>
    <row r="62" spans="2:21">
      <c r="B62" s="84" t="s">
        <v>435</v>
      </c>
      <c r="C62" s="81" t="s">
        <v>436</v>
      </c>
      <c r="D62" s="94" t="s">
        <v>123</v>
      </c>
      <c r="E62" s="94" t="s">
        <v>315</v>
      </c>
      <c r="F62" s="81" t="s">
        <v>432</v>
      </c>
      <c r="G62" s="94" t="s">
        <v>385</v>
      </c>
      <c r="H62" s="81" t="s">
        <v>415</v>
      </c>
      <c r="I62" s="81" t="s">
        <v>319</v>
      </c>
      <c r="J62" s="81"/>
      <c r="K62" s="91">
        <v>5.2900000000005143</v>
      </c>
      <c r="L62" s="94" t="s">
        <v>136</v>
      </c>
      <c r="M62" s="95">
        <v>2E-3</v>
      </c>
      <c r="N62" s="95">
        <v>6.9999999999973892E-4</v>
      </c>
      <c r="O62" s="91">
        <v>3435415.9448560001</v>
      </c>
      <c r="P62" s="93">
        <v>100.29</v>
      </c>
      <c r="Q62" s="81"/>
      <c r="R62" s="91">
        <v>3445.3786984870003</v>
      </c>
      <c r="S62" s="92">
        <v>9.161109186282667E-3</v>
      </c>
      <c r="T62" s="92">
        <v>3.0419400994652732E-3</v>
      </c>
      <c r="U62" s="92">
        <v>1.013014108569207E-3</v>
      </c>
    </row>
    <row r="63" spans="2:21">
      <c r="B63" s="84" t="s">
        <v>437</v>
      </c>
      <c r="C63" s="81" t="s">
        <v>438</v>
      </c>
      <c r="D63" s="94" t="s">
        <v>123</v>
      </c>
      <c r="E63" s="94" t="s">
        <v>315</v>
      </c>
      <c r="F63" s="81" t="s">
        <v>336</v>
      </c>
      <c r="G63" s="94" t="s">
        <v>323</v>
      </c>
      <c r="H63" s="81" t="s">
        <v>423</v>
      </c>
      <c r="I63" s="81" t="s">
        <v>134</v>
      </c>
      <c r="J63" s="81"/>
      <c r="K63" s="91">
        <v>1.0699999999999981</v>
      </c>
      <c r="L63" s="94" t="s">
        <v>136</v>
      </c>
      <c r="M63" s="95">
        <v>0.04</v>
      </c>
      <c r="N63" s="95">
        <v>-3.4999999999999038E-3</v>
      </c>
      <c r="O63" s="91">
        <v>9013232.4882159997</v>
      </c>
      <c r="P63" s="93">
        <v>114.85</v>
      </c>
      <c r="Q63" s="81"/>
      <c r="R63" s="91">
        <v>10351.697990686</v>
      </c>
      <c r="S63" s="92">
        <v>6.6764784008687414E-3</v>
      </c>
      <c r="T63" s="92">
        <v>9.1395599645548373E-3</v>
      </c>
      <c r="U63" s="92">
        <v>3.0436178515927505E-3</v>
      </c>
    </row>
    <row r="64" spans="2:21">
      <c r="B64" s="84" t="s">
        <v>439</v>
      </c>
      <c r="C64" s="81" t="s">
        <v>440</v>
      </c>
      <c r="D64" s="94" t="s">
        <v>123</v>
      </c>
      <c r="E64" s="94" t="s">
        <v>315</v>
      </c>
      <c r="F64" s="81" t="s">
        <v>441</v>
      </c>
      <c r="G64" s="94" t="s">
        <v>385</v>
      </c>
      <c r="H64" s="81" t="s">
        <v>423</v>
      </c>
      <c r="I64" s="81" t="s">
        <v>134</v>
      </c>
      <c r="J64" s="81"/>
      <c r="K64" s="91">
        <v>3.530000000000066</v>
      </c>
      <c r="L64" s="94" t="s">
        <v>136</v>
      </c>
      <c r="M64" s="95">
        <v>4.7500000000000001E-2</v>
      </c>
      <c r="N64" s="95">
        <v>-6.0000000000008126E-4</v>
      </c>
      <c r="O64" s="91">
        <v>16913982.030297998</v>
      </c>
      <c r="P64" s="93">
        <v>145.59</v>
      </c>
      <c r="Q64" s="81"/>
      <c r="R64" s="91">
        <v>24625.06722158</v>
      </c>
      <c r="S64" s="92">
        <v>8.9619996981391403E-3</v>
      </c>
      <c r="T64" s="92">
        <v>2.1741580821361413E-2</v>
      </c>
      <c r="U64" s="92">
        <v>7.24028987898492E-3</v>
      </c>
    </row>
    <row r="65" spans="2:21">
      <c r="B65" s="84" t="s">
        <v>442</v>
      </c>
      <c r="C65" s="81" t="s">
        <v>443</v>
      </c>
      <c r="D65" s="94" t="s">
        <v>123</v>
      </c>
      <c r="E65" s="94" t="s">
        <v>315</v>
      </c>
      <c r="F65" s="81" t="s">
        <v>444</v>
      </c>
      <c r="G65" s="94" t="s">
        <v>445</v>
      </c>
      <c r="H65" s="81" t="s">
        <v>415</v>
      </c>
      <c r="I65" s="81" t="s">
        <v>319</v>
      </c>
      <c r="J65" s="81"/>
      <c r="K65" s="91">
        <v>1.4900000000256526</v>
      </c>
      <c r="L65" s="94" t="s">
        <v>136</v>
      </c>
      <c r="M65" s="95">
        <v>4.6500000000000007E-2</v>
      </c>
      <c r="N65" s="95">
        <v>0</v>
      </c>
      <c r="O65" s="91">
        <v>22533.154881999999</v>
      </c>
      <c r="P65" s="93">
        <v>129.75</v>
      </c>
      <c r="Q65" s="81"/>
      <c r="R65" s="91">
        <v>29.236769025000001</v>
      </c>
      <c r="S65" s="92">
        <v>4.4474307805371914E-4</v>
      </c>
      <c r="T65" s="92">
        <v>2.5813272751412552E-5</v>
      </c>
      <c r="U65" s="92">
        <v>8.5962276147786812E-6</v>
      </c>
    </row>
    <row r="66" spans="2:21">
      <c r="B66" s="84" t="s">
        <v>446</v>
      </c>
      <c r="C66" s="81" t="s">
        <v>447</v>
      </c>
      <c r="D66" s="94" t="s">
        <v>123</v>
      </c>
      <c r="E66" s="94" t="s">
        <v>315</v>
      </c>
      <c r="F66" s="81" t="s">
        <v>448</v>
      </c>
      <c r="G66" s="94" t="s">
        <v>449</v>
      </c>
      <c r="H66" s="81" t="s">
        <v>423</v>
      </c>
      <c r="I66" s="81" t="s">
        <v>134</v>
      </c>
      <c r="J66" s="81"/>
      <c r="K66" s="91">
        <v>7.1499999999998467</v>
      </c>
      <c r="L66" s="94" t="s">
        <v>136</v>
      </c>
      <c r="M66" s="95">
        <v>3.85E-2</v>
      </c>
      <c r="N66" s="95">
        <v>3.8999999999997674E-3</v>
      </c>
      <c r="O66" s="91">
        <v>12228091.446040999</v>
      </c>
      <c r="P66" s="93">
        <v>130</v>
      </c>
      <c r="Q66" s="81"/>
      <c r="R66" s="91">
        <v>15896.518867282997</v>
      </c>
      <c r="S66" s="92">
        <v>4.5394942125432484E-3</v>
      </c>
      <c r="T66" s="92">
        <v>1.4035106853574484E-2</v>
      </c>
      <c r="U66" s="92">
        <v>4.6739123036796783E-3</v>
      </c>
    </row>
    <row r="67" spans="2:21">
      <c r="B67" s="84" t="s">
        <v>450</v>
      </c>
      <c r="C67" s="81" t="s">
        <v>451</v>
      </c>
      <c r="D67" s="94" t="s">
        <v>123</v>
      </c>
      <c r="E67" s="94" t="s">
        <v>315</v>
      </c>
      <c r="F67" s="81" t="s">
        <v>448</v>
      </c>
      <c r="G67" s="94" t="s">
        <v>449</v>
      </c>
      <c r="H67" s="81" t="s">
        <v>423</v>
      </c>
      <c r="I67" s="81" t="s">
        <v>134</v>
      </c>
      <c r="J67" s="81"/>
      <c r="K67" s="91">
        <v>5.089999999999943</v>
      </c>
      <c r="L67" s="94" t="s">
        <v>136</v>
      </c>
      <c r="M67" s="95">
        <v>4.4999999999999998E-2</v>
      </c>
      <c r="N67" s="95">
        <v>-5.9999999999989619E-4</v>
      </c>
      <c r="O67" s="91">
        <v>28163875.396024998</v>
      </c>
      <c r="P67" s="93">
        <v>129.97999999999999</v>
      </c>
      <c r="Q67" s="81"/>
      <c r="R67" s="91">
        <v>36607.404176623</v>
      </c>
      <c r="S67" s="92">
        <v>9.5352479045483114E-3</v>
      </c>
      <c r="T67" s="92">
        <v>3.2320839143489058E-2</v>
      </c>
      <c r="U67" s="92">
        <v>1.0763350027472848E-2</v>
      </c>
    </row>
    <row r="68" spans="2:21">
      <c r="B68" s="84" t="s">
        <v>452</v>
      </c>
      <c r="C68" s="81" t="s">
        <v>453</v>
      </c>
      <c r="D68" s="94" t="s">
        <v>123</v>
      </c>
      <c r="E68" s="94" t="s">
        <v>315</v>
      </c>
      <c r="F68" s="81" t="s">
        <v>448</v>
      </c>
      <c r="G68" s="94" t="s">
        <v>449</v>
      </c>
      <c r="H68" s="81" t="s">
        <v>423</v>
      </c>
      <c r="I68" s="81" t="s">
        <v>134</v>
      </c>
      <c r="J68" s="81"/>
      <c r="K68" s="91">
        <v>9.7899999999997736</v>
      </c>
      <c r="L68" s="94" t="s">
        <v>136</v>
      </c>
      <c r="M68" s="95">
        <v>2.3900000000000001E-2</v>
      </c>
      <c r="N68" s="95">
        <v>7.3999999999995424E-3</v>
      </c>
      <c r="O68" s="91">
        <v>10376187.328</v>
      </c>
      <c r="P68" s="93">
        <v>118.42</v>
      </c>
      <c r="Q68" s="81"/>
      <c r="R68" s="91">
        <v>12287.481371044003</v>
      </c>
      <c r="S68" s="92">
        <v>8.3733694601872671E-3</v>
      </c>
      <c r="T68" s="92">
        <v>1.0848671677347203E-2</v>
      </c>
      <c r="U68" s="92">
        <v>3.6127790518688157E-3</v>
      </c>
    </row>
    <row r="69" spans="2:21">
      <c r="B69" s="84" t="s">
        <v>454</v>
      </c>
      <c r="C69" s="81" t="s">
        <v>455</v>
      </c>
      <c r="D69" s="94" t="s">
        <v>123</v>
      </c>
      <c r="E69" s="94" t="s">
        <v>315</v>
      </c>
      <c r="F69" s="81" t="s">
        <v>456</v>
      </c>
      <c r="G69" s="94" t="s">
        <v>385</v>
      </c>
      <c r="H69" s="81" t="s">
        <v>423</v>
      </c>
      <c r="I69" s="81" t="s">
        <v>134</v>
      </c>
      <c r="J69" s="81"/>
      <c r="K69" s="91">
        <v>5.5200000000002607</v>
      </c>
      <c r="L69" s="94" t="s">
        <v>136</v>
      </c>
      <c r="M69" s="95">
        <v>1.5800000000000002E-2</v>
      </c>
      <c r="N69" s="95">
        <v>2.9000000000006495E-3</v>
      </c>
      <c r="O69" s="91">
        <v>3525351.539043</v>
      </c>
      <c r="P69" s="93">
        <v>109.26</v>
      </c>
      <c r="Q69" s="81"/>
      <c r="R69" s="91">
        <v>3851.7989011749992</v>
      </c>
      <c r="S69" s="92">
        <v>7.788778079090581E-3</v>
      </c>
      <c r="T69" s="92">
        <v>3.4007702949187769E-3</v>
      </c>
      <c r="U69" s="92">
        <v>1.1325102323222497E-3</v>
      </c>
    </row>
    <row r="70" spans="2:21">
      <c r="B70" s="84" t="s">
        <v>457</v>
      </c>
      <c r="C70" s="81" t="s">
        <v>458</v>
      </c>
      <c r="D70" s="94" t="s">
        <v>123</v>
      </c>
      <c r="E70" s="94" t="s">
        <v>315</v>
      </c>
      <c r="F70" s="81" t="s">
        <v>456</v>
      </c>
      <c r="G70" s="94" t="s">
        <v>385</v>
      </c>
      <c r="H70" s="81" t="s">
        <v>423</v>
      </c>
      <c r="I70" s="81" t="s">
        <v>134</v>
      </c>
      <c r="J70" s="81"/>
      <c r="K70" s="91">
        <v>8.4500000000007169</v>
      </c>
      <c r="L70" s="94" t="s">
        <v>136</v>
      </c>
      <c r="M70" s="95">
        <v>8.3999999999999995E-3</v>
      </c>
      <c r="N70" s="95">
        <v>6.9000000000001005E-3</v>
      </c>
      <c r="O70" s="91">
        <v>2964596.4448479996</v>
      </c>
      <c r="P70" s="93">
        <v>101.34</v>
      </c>
      <c r="Q70" s="81"/>
      <c r="R70" s="91">
        <v>3004.3221225130001</v>
      </c>
      <c r="S70" s="92">
        <v>1.1858385779391998E-2</v>
      </c>
      <c r="T70" s="92">
        <v>2.6525292967638629E-3</v>
      </c>
      <c r="U70" s="92">
        <v>8.8333415950146179E-4</v>
      </c>
    </row>
    <row r="71" spans="2:21">
      <c r="B71" s="84" t="s">
        <v>459</v>
      </c>
      <c r="C71" s="81" t="s">
        <v>460</v>
      </c>
      <c r="D71" s="94" t="s">
        <v>123</v>
      </c>
      <c r="E71" s="94" t="s">
        <v>315</v>
      </c>
      <c r="F71" s="81" t="s">
        <v>461</v>
      </c>
      <c r="G71" s="94" t="s">
        <v>445</v>
      </c>
      <c r="H71" s="81" t="s">
        <v>423</v>
      </c>
      <c r="I71" s="81" t="s">
        <v>134</v>
      </c>
      <c r="J71" s="81"/>
      <c r="K71" s="91">
        <v>0.90000000000874303</v>
      </c>
      <c r="L71" s="94" t="s">
        <v>136</v>
      </c>
      <c r="M71" s="95">
        <v>4.8899999999999999E-2</v>
      </c>
      <c r="N71" s="95">
        <v>2.6000000000874291E-3</v>
      </c>
      <c r="O71" s="91">
        <v>44626.796417999991</v>
      </c>
      <c r="P71" s="93">
        <v>128.15</v>
      </c>
      <c r="Q71" s="81"/>
      <c r="R71" s="91">
        <v>57.189242424999996</v>
      </c>
      <c r="S71" s="92">
        <v>1.1991285049383967E-3</v>
      </c>
      <c r="T71" s="92">
        <v>5.0492635212217302E-5</v>
      </c>
      <c r="U71" s="92">
        <v>1.6814845189688583E-5</v>
      </c>
    </row>
    <row r="72" spans="2:21">
      <c r="B72" s="84" t="s">
        <v>462</v>
      </c>
      <c r="C72" s="81" t="s">
        <v>463</v>
      </c>
      <c r="D72" s="94" t="s">
        <v>123</v>
      </c>
      <c r="E72" s="94" t="s">
        <v>315</v>
      </c>
      <c r="F72" s="81" t="s">
        <v>336</v>
      </c>
      <c r="G72" s="94" t="s">
        <v>323</v>
      </c>
      <c r="H72" s="81" t="s">
        <v>415</v>
      </c>
      <c r="I72" s="81" t="s">
        <v>319</v>
      </c>
      <c r="J72" s="81"/>
      <c r="K72" s="91">
        <v>3.4800000000001754</v>
      </c>
      <c r="L72" s="94" t="s">
        <v>136</v>
      </c>
      <c r="M72" s="95">
        <v>1.6399999999999998E-2</v>
      </c>
      <c r="N72" s="95">
        <v>8.000000000001381E-3</v>
      </c>
      <c r="O72" s="91">
        <v>83.704592070000004</v>
      </c>
      <c r="P72" s="93">
        <v>5194000</v>
      </c>
      <c r="Q72" s="81"/>
      <c r="R72" s="91">
        <v>4347.6167509879997</v>
      </c>
      <c r="S72" s="92">
        <v>6.8185558870967793E-3</v>
      </c>
      <c r="T72" s="92">
        <v>3.8385300686235215E-3</v>
      </c>
      <c r="U72" s="92">
        <v>1.2782911525333095E-3</v>
      </c>
    </row>
    <row r="73" spans="2:21">
      <c r="B73" s="84" t="s">
        <v>464</v>
      </c>
      <c r="C73" s="81" t="s">
        <v>465</v>
      </c>
      <c r="D73" s="94" t="s">
        <v>123</v>
      </c>
      <c r="E73" s="94" t="s">
        <v>315</v>
      </c>
      <c r="F73" s="81" t="s">
        <v>336</v>
      </c>
      <c r="G73" s="94" t="s">
        <v>323</v>
      </c>
      <c r="H73" s="81" t="s">
        <v>415</v>
      </c>
      <c r="I73" s="81" t="s">
        <v>319</v>
      </c>
      <c r="J73" s="81"/>
      <c r="K73" s="91">
        <v>7.6799999999990458</v>
      </c>
      <c r="L73" s="94" t="s">
        <v>136</v>
      </c>
      <c r="M73" s="95">
        <v>2.7799999999999998E-2</v>
      </c>
      <c r="N73" s="95">
        <v>1.6499999999997728E-2</v>
      </c>
      <c r="O73" s="91">
        <v>31.959935154</v>
      </c>
      <c r="P73" s="93">
        <v>5510023</v>
      </c>
      <c r="Q73" s="81"/>
      <c r="R73" s="91">
        <v>1760.9998968760001</v>
      </c>
      <c r="S73" s="92">
        <v>7.6422609167862204E-3</v>
      </c>
      <c r="T73" s="92">
        <v>1.5547946017701101E-3</v>
      </c>
      <c r="U73" s="92">
        <v>5.177711644608747E-4</v>
      </c>
    </row>
    <row r="74" spans="2:21">
      <c r="B74" s="84" t="s">
        <v>466</v>
      </c>
      <c r="C74" s="81" t="s">
        <v>467</v>
      </c>
      <c r="D74" s="94" t="s">
        <v>123</v>
      </c>
      <c r="E74" s="94" t="s">
        <v>315</v>
      </c>
      <c r="F74" s="81" t="s">
        <v>336</v>
      </c>
      <c r="G74" s="94" t="s">
        <v>323</v>
      </c>
      <c r="H74" s="81" t="s">
        <v>415</v>
      </c>
      <c r="I74" s="81" t="s">
        <v>319</v>
      </c>
      <c r="J74" s="81"/>
      <c r="K74" s="91">
        <v>4.8299999999993686</v>
      </c>
      <c r="L74" s="94" t="s">
        <v>136</v>
      </c>
      <c r="M74" s="95">
        <v>2.4199999999999999E-2</v>
      </c>
      <c r="N74" s="95">
        <v>1.0699999999998079E-2</v>
      </c>
      <c r="O74" s="91">
        <v>66.500486190000004</v>
      </c>
      <c r="P74" s="93">
        <v>5481000</v>
      </c>
      <c r="Q74" s="81"/>
      <c r="R74" s="91">
        <v>3644.8913460099998</v>
      </c>
      <c r="S74" s="92">
        <v>2.30720210214066E-3</v>
      </c>
      <c r="T74" s="92">
        <v>3.2180906988514045E-3</v>
      </c>
      <c r="U74" s="92">
        <v>1.0716750409269615E-3</v>
      </c>
    </row>
    <row r="75" spans="2:21">
      <c r="B75" s="84" t="s">
        <v>468</v>
      </c>
      <c r="C75" s="81" t="s">
        <v>469</v>
      </c>
      <c r="D75" s="94" t="s">
        <v>123</v>
      </c>
      <c r="E75" s="94" t="s">
        <v>315</v>
      </c>
      <c r="F75" s="81" t="s">
        <v>336</v>
      </c>
      <c r="G75" s="94" t="s">
        <v>323</v>
      </c>
      <c r="H75" s="81" t="s">
        <v>415</v>
      </c>
      <c r="I75" s="81" t="s">
        <v>319</v>
      </c>
      <c r="J75" s="81"/>
      <c r="K75" s="91">
        <v>4.5499999999998781</v>
      </c>
      <c r="L75" s="94" t="s">
        <v>136</v>
      </c>
      <c r="M75" s="95">
        <v>1.95E-2</v>
      </c>
      <c r="N75" s="95">
        <v>9.5999999999996453E-3</v>
      </c>
      <c r="O75" s="91">
        <v>86.185953495000007</v>
      </c>
      <c r="P75" s="93">
        <v>5228300</v>
      </c>
      <c r="Q75" s="81"/>
      <c r="R75" s="91">
        <v>4506.0600590209997</v>
      </c>
      <c r="S75" s="92">
        <v>3.4725796162214397E-3</v>
      </c>
      <c r="T75" s="92">
        <v>3.9784203664329221E-3</v>
      </c>
      <c r="U75" s="92">
        <v>1.3248768316391475E-3</v>
      </c>
    </row>
    <row r="76" spans="2:21">
      <c r="B76" s="84" t="s">
        <v>470</v>
      </c>
      <c r="C76" s="81" t="s">
        <v>471</v>
      </c>
      <c r="D76" s="94" t="s">
        <v>123</v>
      </c>
      <c r="E76" s="94" t="s">
        <v>315</v>
      </c>
      <c r="F76" s="81" t="s">
        <v>336</v>
      </c>
      <c r="G76" s="94" t="s">
        <v>323</v>
      </c>
      <c r="H76" s="81" t="s">
        <v>423</v>
      </c>
      <c r="I76" s="81" t="s">
        <v>134</v>
      </c>
      <c r="J76" s="81"/>
      <c r="K76" s="91">
        <v>0.59999999999996945</v>
      </c>
      <c r="L76" s="94" t="s">
        <v>136</v>
      </c>
      <c r="M76" s="95">
        <v>0.05</v>
      </c>
      <c r="N76" s="95">
        <v>-1.0999999999998166E-3</v>
      </c>
      <c r="O76" s="91">
        <v>5684892.0429739999</v>
      </c>
      <c r="P76" s="93">
        <v>115.1</v>
      </c>
      <c r="Q76" s="81"/>
      <c r="R76" s="91">
        <v>6543.3111014919996</v>
      </c>
      <c r="S76" s="92">
        <v>5.6848977278717277E-3</v>
      </c>
      <c r="T76" s="92">
        <v>5.7771183271219445E-3</v>
      </c>
      <c r="U76" s="92">
        <v>1.9238716677152884E-3</v>
      </c>
    </row>
    <row r="77" spans="2:21">
      <c r="B77" s="84" t="s">
        <v>472</v>
      </c>
      <c r="C77" s="81" t="s">
        <v>473</v>
      </c>
      <c r="D77" s="94" t="s">
        <v>123</v>
      </c>
      <c r="E77" s="94" t="s">
        <v>315</v>
      </c>
      <c r="F77" s="81" t="s">
        <v>474</v>
      </c>
      <c r="G77" s="94" t="s">
        <v>385</v>
      </c>
      <c r="H77" s="81" t="s">
        <v>415</v>
      </c>
      <c r="I77" s="81" t="s">
        <v>319</v>
      </c>
      <c r="J77" s="81"/>
      <c r="K77" s="91">
        <v>0.51999999999994895</v>
      </c>
      <c r="L77" s="94" t="s">
        <v>136</v>
      </c>
      <c r="M77" s="95">
        <v>5.0999999999999997E-2</v>
      </c>
      <c r="N77" s="95">
        <v>-1.399999999999617E-3</v>
      </c>
      <c r="O77" s="91">
        <v>2633339.7862380003</v>
      </c>
      <c r="P77" s="93">
        <v>114.77</v>
      </c>
      <c r="Q77" s="91">
        <v>113.328434148</v>
      </c>
      <c r="R77" s="91">
        <v>3135.612507158</v>
      </c>
      <c r="S77" s="92">
        <v>6.0026651930850036E-3</v>
      </c>
      <c r="T77" s="92">
        <v>2.7684461583562412E-3</v>
      </c>
      <c r="U77" s="92">
        <v>9.2193630562353195E-4</v>
      </c>
    </row>
    <row r="78" spans="2:21">
      <c r="B78" s="84" t="s">
        <v>475</v>
      </c>
      <c r="C78" s="81" t="s">
        <v>476</v>
      </c>
      <c r="D78" s="94" t="s">
        <v>123</v>
      </c>
      <c r="E78" s="94" t="s">
        <v>315</v>
      </c>
      <c r="F78" s="81" t="s">
        <v>474</v>
      </c>
      <c r="G78" s="94" t="s">
        <v>385</v>
      </c>
      <c r="H78" s="81" t="s">
        <v>415</v>
      </c>
      <c r="I78" s="81" t="s">
        <v>319</v>
      </c>
      <c r="J78" s="81"/>
      <c r="K78" s="91">
        <v>1.9400000000001043</v>
      </c>
      <c r="L78" s="94" t="s">
        <v>136</v>
      </c>
      <c r="M78" s="95">
        <v>2.5499999999999998E-2</v>
      </c>
      <c r="N78" s="95">
        <v>-9.999999999999998E-4</v>
      </c>
      <c r="O78" s="91">
        <v>10449572.232936999</v>
      </c>
      <c r="P78" s="93">
        <v>107.1</v>
      </c>
      <c r="Q78" s="91">
        <v>259.425116307</v>
      </c>
      <c r="R78" s="91">
        <v>11450.916977670002</v>
      </c>
      <c r="S78" s="92">
        <v>9.5921683445597643E-3</v>
      </c>
      <c r="T78" s="92">
        <v>1.0110065272452807E-2</v>
      </c>
      <c r="U78" s="92">
        <v>3.3668114508075301E-3</v>
      </c>
    </row>
    <row r="79" spans="2:21">
      <c r="B79" s="84" t="s">
        <v>477</v>
      </c>
      <c r="C79" s="81" t="s">
        <v>478</v>
      </c>
      <c r="D79" s="94" t="s">
        <v>123</v>
      </c>
      <c r="E79" s="94" t="s">
        <v>315</v>
      </c>
      <c r="F79" s="81" t="s">
        <v>474</v>
      </c>
      <c r="G79" s="94" t="s">
        <v>385</v>
      </c>
      <c r="H79" s="81" t="s">
        <v>415</v>
      </c>
      <c r="I79" s="81" t="s">
        <v>319</v>
      </c>
      <c r="J79" s="81"/>
      <c r="K79" s="91">
        <v>6.2499999999997407</v>
      </c>
      <c r="L79" s="94" t="s">
        <v>136</v>
      </c>
      <c r="M79" s="95">
        <v>2.35E-2</v>
      </c>
      <c r="N79" s="95">
        <v>4.3999999999996785E-3</v>
      </c>
      <c r="O79" s="91">
        <v>7545001.6980480002</v>
      </c>
      <c r="P79" s="93">
        <v>115.23</v>
      </c>
      <c r="Q79" s="81"/>
      <c r="R79" s="91">
        <v>8694.1056575370003</v>
      </c>
      <c r="S79" s="92">
        <v>9.5109205386705847E-3</v>
      </c>
      <c r="T79" s="92">
        <v>7.6760643584008869E-3</v>
      </c>
      <c r="U79" s="92">
        <v>2.5562506949799021E-3</v>
      </c>
    </row>
    <row r="80" spans="2:21">
      <c r="B80" s="84" t="s">
        <v>479</v>
      </c>
      <c r="C80" s="81" t="s">
        <v>480</v>
      </c>
      <c r="D80" s="94" t="s">
        <v>123</v>
      </c>
      <c r="E80" s="94" t="s">
        <v>315</v>
      </c>
      <c r="F80" s="81" t="s">
        <v>474</v>
      </c>
      <c r="G80" s="94" t="s">
        <v>385</v>
      </c>
      <c r="H80" s="81" t="s">
        <v>415</v>
      </c>
      <c r="I80" s="81" t="s">
        <v>319</v>
      </c>
      <c r="J80" s="81"/>
      <c r="K80" s="91">
        <v>5.0299999999998972</v>
      </c>
      <c r="L80" s="94" t="s">
        <v>136</v>
      </c>
      <c r="M80" s="95">
        <v>1.7600000000000001E-2</v>
      </c>
      <c r="N80" s="95">
        <v>1.8999999999999302E-3</v>
      </c>
      <c r="O80" s="91">
        <v>11416279.349764001</v>
      </c>
      <c r="P80" s="93">
        <v>110.5</v>
      </c>
      <c r="Q80" s="91">
        <v>232.06410254699998</v>
      </c>
      <c r="R80" s="91">
        <v>12847.052783711</v>
      </c>
      <c r="S80" s="92">
        <v>9.0318640867865056E-3</v>
      </c>
      <c r="T80" s="92">
        <v>1.1342719753819511E-2</v>
      </c>
      <c r="U80" s="92">
        <v>3.777304866123312E-3</v>
      </c>
    </row>
    <row r="81" spans="2:21">
      <c r="B81" s="84" t="s">
        <v>481</v>
      </c>
      <c r="C81" s="81" t="s">
        <v>482</v>
      </c>
      <c r="D81" s="94" t="s">
        <v>123</v>
      </c>
      <c r="E81" s="94" t="s">
        <v>315</v>
      </c>
      <c r="F81" s="81" t="s">
        <v>474</v>
      </c>
      <c r="G81" s="94" t="s">
        <v>385</v>
      </c>
      <c r="H81" s="81" t="s">
        <v>415</v>
      </c>
      <c r="I81" s="81" t="s">
        <v>319</v>
      </c>
      <c r="J81" s="81"/>
      <c r="K81" s="91">
        <v>5.5899999999998409</v>
      </c>
      <c r="L81" s="94" t="s">
        <v>136</v>
      </c>
      <c r="M81" s="95">
        <v>2.1499999999999998E-2</v>
      </c>
      <c r="N81" s="95">
        <v>2.8999999999995024E-3</v>
      </c>
      <c r="O81" s="91">
        <v>10402751.039518001</v>
      </c>
      <c r="P81" s="93">
        <v>113.99</v>
      </c>
      <c r="Q81" s="81"/>
      <c r="R81" s="91">
        <v>11858.095715071</v>
      </c>
      <c r="S81" s="92">
        <v>8.2515608562338562E-3</v>
      </c>
      <c r="T81" s="92">
        <v>1.0469565181561103E-2</v>
      </c>
      <c r="U81" s="92">
        <v>3.4865305997875077E-3</v>
      </c>
    </row>
    <row r="82" spans="2:21">
      <c r="B82" s="84" t="s">
        <v>483</v>
      </c>
      <c r="C82" s="81" t="s">
        <v>484</v>
      </c>
      <c r="D82" s="94" t="s">
        <v>123</v>
      </c>
      <c r="E82" s="94" t="s">
        <v>315</v>
      </c>
      <c r="F82" s="81" t="s">
        <v>363</v>
      </c>
      <c r="G82" s="94" t="s">
        <v>323</v>
      </c>
      <c r="H82" s="81" t="s">
        <v>415</v>
      </c>
      <c r="I82" s="81" t="s">
        <v>319</v>
      </c>
      <c r="J82" s="81"/>
      <c r="K82" s="91">
        <v>0.48999999999998023</v>
      </c>
      <c r="L82" s="94" t="s">
        <v>136</v>
      </c>
      <c r="M82" s="95">
        <v>6.5000000000000002E-2</v>
      </c>
      <c r="N82" s="95">
        <v>-5.1000000000001981E-3</v>
      </c>
      <c r="O82" s="91">
        <v>11189510.690444</v>
      </c>
      <c r="P82" s="93">
        <v>115.76</v>
      </c>
      <c r="Q82" s="91">
        <v>203.35270519700003</v>
      </c>
      <c r="R82" s="91">
        <v>13156.331057074</v>
      </c>
      <c r="S82" s="92">
        <v>7.1044512320279363E-3</v>
      </c>
      <c r="T82" s="92">
        <v>1.1615782909997216E-2</v>
      </c>
      <c r="U82" s="92">
        <v>3.8682392108814732E-3</v>
      </c>
    </row>
    <row r="83" spans="2:21">
      <c r="B83" s="84" t="s">
        <v>485</v>
      </c>
      <c r="C83" s="81" t="s">
        <v>486</v>
      </c>
      <c r="D83" s="94" t="s">
        <v>123</v>
      </c>
      <c r="E83" s="94" t="s">
        <v>315</v>
      </c>
      <c r="F83" s="81" t="s">
        <v>487</v>
      </c>
      <c r="G83" s="94" t="s">
        <v>385</v>
      </c>
      <c r="H83" s="81" t="s">
        <v>415</v>
      </c>
      <c r="I83" s="81" t="s">
        <v>319</v>
      </c>
      <c r="J83" s="81"/>
      <c r="K83" s="91">
        <v>7.2699999999995359</v>
      </c>
      <c r="L83" s="94" t="s">
        <v>136</v>
      </c>
      <c r="M83" s="95">
        <v>3.5000000000000003E-2</v>
      </c>
      <c r="N83" s="95">
        <v>5.3000000000008422E-3</v>
      </c>
      <c r="O83" s="91">
        <v>2892510.2210220005</v>
      </c>
      <c r="P83" s="93">
        <v>127.3</v>
      </c>
      <c r="Q83" s="81"/>
      <c r="R83" s="91">
        <v>3682.1657506729998</v>
      </c>
      <c r="S83" s="92">
        <v>6.543958665905905E-3</v>
      </c>
      <c r="T83" s="92">
        <v>3.2510004356759419E-3</v>
      </c>
      <c r="U83" s="92">
        <v>1.0826345031854118E-3</v>
      </c>
    </row>
    <row r="84" spans="2:21">
      <c r="B84" s="84" t="s">
        <v>488</v>
      </c>
      <c r="C84" s="81" t="s">
        <v>489</v>
      </c>
      <c r="D84" s="94" t="s">
        <v>123</v>
      </c>
      <c r="E84" s="94" t="s">
        <v>315</v>
      </c>
      <c r="F84" s="81" t="s">
        <v>487</v>
      </c>
      <c r="G84" s="94" t="s">
        <v>385</v>
      </c>
      <c r="H84" s="81" t="s">
        <v>415</v>
      </c>
      <c r="I84" s="81" t="s">
        <v>319</v>
      </c>
      <c r="J84" s="81"/>
      <c r="K84" s="91">
        <v>3.08</v>
      </c>
      <c r="L84" s="94" t="s">
        <v>136</v>
      </c>
      <c r="M84" s="95">
        <v>0.04</v>
      </c>
      <c r="N84" s="95">
        <v>-2.3000000000017442E-3</v>
      </c>
      <c r="O84" s="91">
        <v>2486051.5017269999</v>
      </c>
      <c r="P84" s="93">
        <v>115.32</v>
      </c>
      <c r="Q84" s="81"/>
      <c r="R84" s="91">
        <v>2866.9146217500002</v>
      </c>
      <c r="S84" s="92">
        <v>3.7527154231579156E-3</v>
      </c>
      <c r="T84" s="92">
        <v>2.5312116062812962E-3</v>
      </c>
      <c r="U84" s="92">
        <v>8.4293345203865686E-4</v>
      </c>
    </row>
    <row r="85" spans="2:21">
      <c r="B85" s="84" t="s">
        <v>490</v>
      </c>
      <c r="C85" s="81" t="s">
        <v>491</v>
      </c>
      <c r="D85" s="94" t="s">
        <v>123</v>
      </c>
      <c r="E85" s="94" t="s">
        <v>315</v>
      </c>
      <c r="F85" s="81" t="s">
        <v>487</v>
      </c>
      <c r="G85" s="94" t="s">
        <v>385</v>
      </c>
      <c r="H85" s="81" t="s">
        <v>415</v>
      </c>
      <c r="I85" s="81" t="s">
        <v>319</v>
      </c>
      <c r="J85" s="81"/>
      <c r="K85" s="91">
        <v>5.8200000000001477</v>
      </c>
      <c r="L85" s="94" t="s">
        <v>136</v>
      </c>
      <c r="M85" s="95">
        <v>0.04</v>
      </c>
      <c r="N85" s="95">
        <v>2.3999999999999248E-3</v>
      </c>
      <c r="O85" s="91">
        <v>8358204.7401960008</v>
      </c>
      <c r="P85" s="93">
        <v>126.6</v>
      </c>
      <c r="Q85" s="81"/>
      <c r="R85" s="91">
        <v>10581.487097441999</v>
      </c>
      <c r="S85" s="92">
        <v>8.3066868510926345E-3</v>
      </c>
      <c r="T85" s="92">
        <v>9.3424417837778863E-3</v>
      </c>
      <c r="U85" s="92">
        <v>3.1111807024461458E-3</v>
      </c>
    </row>
    <row r="86" spans="2:21">
      <c r="B86" s="84" t="s">
        <v>492</v>
      </c>
      <c r="C86" s="81" t="s">
        <v>493</v>
      </c>
      <c r="D86" s="94" t="s">
        <v>123</v>
      </c>
      <c r="E86" s="94" t="s">
        <v>315</v>
      </c>
      <c r="F86" s="81" t="s">
        <v>494</v>
      </c>
      <c r="G86" s="94" t="s">
        <v>131</v>
      </c>
      <c r="H86" s="81" t="s">
        <v>415</v>
      </c>
      <c r="I86" s="81" t="s">
        <v>319</v>
      </c>
      <c r="J86" s="81"/>
      <c r="K86" s="91">
        <v>4.5300000000002187</v>
      </c>
      <c r="L86" s="94" t="s">
        <v>136</v>
      </c>
      <c r="M86" s="95">
        <v>4.2999999999999997E-2</v>
      </c>
      <c r="N86" s="95">
        <v>1.0000000000009467E-3</v>
      </c>
      <c r="O86" s="91">
        <v>1736454.0514019998</v>
      </c>
      <c r="P86" s="93">
        <v>121.68</v>
      </c>
      <c r="Q86" s="81"/>
      <c r="R86" s="91">
        <v>2112.9174410179999</v>
      </c>
      <c r="S86" s="92">
        <v>1.8919034031796499E-3</v>
      </c>
      <c r="T86" s="92">
        <v>1.8655041588069006E-3</v>
      </c>
      <c r="U86" s="92">
        <v>6.2124235542906176E-4</v>
      </c>
    </row>
    <row r="87" spans="2:21">
      <c r="B87" s="84" t="s">
        <v>495</v>
      </c>
      <c r="C87" s="81" t="s">
        <v>496</v>
      </c>
      <c r="D87" s="94" t="s">
        <v>123</v>
      </c>
      <c r="E87" s="94" t="s">
        <v>315</v>
      </c>
      <c r="F87" s="81" t="s">
        <v>497</v>
      </c>
      <c r="G87" s="94" t="s">
        <v>498</v>
      </c>
      <c r="H87" s="81" t="s">
        <v>499</v>
      </c>
      <c r="I87" s="81" t="s">
        <v>319</v>
      </c>
      <c r="J87" s="81"/>
      <c r="K87" s="91">
        <v>7.7199999999999154</v>
      </c>
      <c r="L87" s="94" t="s">
        <v>136</v>
      </c>
      <c r="M87" s="95">
        <v>5.1500000000000004E-2</v>
      </c>
      <c r="N87" s="95">
        <v>1.1699999999999868E-2</v>
      </c>
      <c r="O87" s="91">
        <v>19500187.976619001</v>
      </c>
      <c r="P87" s="93">
        <v>162.05000000000001</v>
      </c>
      <c r="Q87" s="81"/>
      <c r="R87" s="91">
        <v>31600.054175225996</v>
      </c>
      <c r="S87" s="92">
        <v>5.4914297846138382E-3</v>
      </c>
      <c r="T87" s="92">
        <v>2.7899827668612286E-2</v>
      </c>
      <c r="U87" s="92">
        <v>9.2910833648308724E-3</v>
      </c>
    </row>
    <row r="88" spans="2:21">
      <c r="B88" s="84" t="s">
        <v>500</v>
      </c>
      <c r="C88" s="81" t="s">
        <v>501</v>
      </c>
      <c r="D88" s="94" t="s">
        <v>123</v>
      </c>
      <c r="E88" s="94" t="s">
        <v>315</v>
      </c>
      <c r="F88" s="81" t="s">
        <v>502</v>
      </c>
      <c r="G88" s="94" t="s">
        <v>160</v>
      </c>
      <c r="H88" s="81" t="s">
        <v>499</v>
      </c>
      <c r="I88" s="81" t="s">
        <v>319</v>
      </c>
      <c r="J88" s="81"/>
      <c r="K88" s="91">
        <v>1.8799999999999448</v>
      </c>
      <c r="L88" s="94" t="s">
        <v>136</v>
      </c>
      <c r="M88" s="95">
        <v>3.7000000000000005E-2</v>
      </c>
      <c r="N88" s="95">
        <v>-2.1000000000003928E-3</v>
      </c>
      <c r="O88" s="91">
        <v>7702491.2233770005</v>
      </c>
      <c r="P88" s="93">
        <v>112.45</v>
      </c>
      <c r="Q88" s="81"/>
      <c r="R88" s="91">
        <v>8661.4517391459995</v>
      </c>
      <c r="S88" s="92">
        <v>5.1350319256361996E-3</v>
      </c>
      <c r="T88" s="92">
        <v>7.647234069352582E-3</v>
      </c>
      <c r="U88" s="92">
        <v>2.5466497532765481E-3</v>
      </c>
    </row>
    <row r="89" spans="2:21">
      <c r="B89" s="84" t="s">
        <v>503</v>
      </c>
      <c r="C89" s="81" t="s">
        <v>504</v>
      </c>
      <c r="D89" s="94" t="s">
        <v>123</v>
      </c>
      <c r="E89" s="94" t="s">
        <v>315</v>
      </c>
      <c r="F89" s="81" t="s">
        <v>502</v>
      </c>
      <c r="G89" s="94" t="s">
        <v>160</v>
      </c>
      <c r="H89" s="81" t="s">
        <v>499</v>
      </c>
      <c r="I89" s="81" t="s">
        <v>319</v>
      </c>
      <c r="J89" s="81"/>
      <c r="K89" s="91">
        <v>4.5199999999998441</v>
      </c>
      <c r="L89" s="94" t="s">
        <v>136</v>
      </c>
      <c r="M89" s="95">
        <v>2.2000000000000002E-2</v>
      </c>
      <c r="N89" s="95">
        <v>5.199999999999442E-3</v>
      </c>
      <c r="O89" s="91">
        <v>9219899.1837460008</v>
      </c>
      <c r="P89" s="93">
        <v>108.87</v>
      </c>
      <c r="Q89" s="81"/>
      <c r="R89" s="91">
        <v>10037.704259528</v>
      </c>
      <c r="S89" s="92">
        <v>1.0457149263816355E-2</v>
      </c>
      <c r="T89" s="92">
        <v>8.862333509822972E-3</v>
      </c>
      <c r="U89" s="92">
        <v>2.951297062645799E-3</v>
      </c>
    </row>
    <row r="90" spans="2:21">
      <c r="B90" s="84" t="s">
        <v>505</v>
      </c>
      <c r="C90" s="81" t="s">
        <v>506</v>
      </c>
      <c r="D90" s="94" t="s">
        <v>123</v>
      </c>
      <c r="E90" s="94" t="s">
        <v>315</v>
      </c>
      <c r="F90" s="81" t="s">
        <v>432</v>
      </c>
      <c r="G90" s="94" t="s">
        <v>385</v>
      </c>
      <c r="H90" s="81" t="s">
        <v>507</v>
      </c>
      <c r="I90" s="81" t="s">
        <v>134</v>
      </c>
      <c r="J90" s="81"/>
      <c r="K90" s="91">
        <v>1.950000000000121</v>
      </c>
      <c r="L90" s="94" t="s">
        <v>136</v>
      </c>
      <c r="M90" s="95">
        <v>2.8500000000000001E-2</v>
      </c>
      <c r="N90" s="95">
        <v>1.3000000000000806E-3</v>
      </c>
      <c r="O90" s="91">
        <v>2287503.8955120002</v>
      </c>
      <c r="P90" s="93">
        <v>108.35</v>
      </c>
      <c r="Q90" s="81"/>
      <c r="R90" s="91">
        <v>2478.5104509459998</v>
      </c>
      <c r="S90" s="92">
        <v>5.3433602667243936E-3</v>
      </c>
      <c r="T90" s="92">
        <v>2.1882878451031443E-3</v>
      </c>
      <c r="U90" s="92">
        <v>7.2873442218328592E-4</v>
      </c>
    </row>
    <row r="91" spans="2:21">
      <c r="B91" s="84" t="s">
        <v>508</v>
      </c>
      <c r="C91" s="81" t="s">
        <v>509</v>
      </c>
      <c r="D91" s="94" t="s">
        <v>123</v>
      </c>
      <c r="E91" s="94" t="s">
        <v>315</v>
      </c>
      <c r="F91" s="81" t="s">
        <v>432</v>
      </c>
      <c r="G91" s="94" t="s">
        <v>385</v>
      </c>
      <c r="H91" s="81" t="s">
        <v>507</v>
      </c>
      <c r="I91" s="81" t="s">
        <v>134</v>
      </c>
      <c r="J91" s="81"/>
      <c r="K91" s="91">
        <v>2.000000000005318E-2</v>
      </c>
      <c r="L91" s="94" t="s">
        <v>136</v>
      </c>
      <c r="M91" s="95">
        <v>3.7699999999999997E-2</v>
      </c>
      <c r="N91" s="95">
        <v>1.5999999999989365E-3</v>
      </c>
      <c r="O91" s="91">
        <v>1682606.694069</v>
      </c>
      <c r="P91" s="93">
        <v>111.76</v>
      </c>
      <c r="Q91" s="81"/>
      <c r="R91" s="91">
        <v>1880.481269845</v>
      </c>
      <c r="S91" s="92">
        <v>4.928867229306369E-3</v>
      </c>
      <c r="T91" s="92">
        <v>1.6602852346962306E-3</v>
      </c>
      <c r="U91" s="92">
        <v>5.5290121172736769E-4</v>
      </c>
    </row>
    <row r="92" spans="2:21">
      <c r="B92" s="84" t="s">
        <v>510</v>
      </c>
      <c r="C92" s="81" t="s">
        <v>511</v>
      </c>
      <c r="D92" s="94" t="s">
        <v>123</v>
      </c>
      <c r="E92" s="94" t="s">
        <v>315</v>
      </c>
      <c r="F92" s="81" t="s">
        <v>432</v>
      </c>
      <c r="G92" s="94" t="s">
        <v>385</v>
      </c>
      <c r="H92" s="81" t="s">
        <v>507</v>
      </c>
      <c r="I92" s="81" t="s">
        <v>134</v>
      </c>
      <c r="J92" s="81"/>
      <c r="K92" s="91">
        <v>3.8899999999992829</v>
      </c>
      <c r="L92" s="94" t="s">
        <v>136</v>
      </c>
      <c r="M92" s="95">
        <v>2.5000000000000001E-2</v>
      </c>
      <c r="N92" s="95">
        <v>4.0999999999972274E-3</v>
      </c>
      <c r="O92" s="91">
        <v>1743551.2163720001</v>
      </c>
      <c r="P92" s="93">
        <v>109.61</v>
      </c>
      <c r="Q92" s="81"/>
      <c r="R92" s="91">
        <v>1911.1065044330001</v>
      </c>
      <c r="S92" s="92">
        <v>3.8521515343777966E-3</v>
      </c>
      <c r="T92" s="92">
        <v>1.6873243898374865E-3</v>
      </c>
      <c r="U92" s="92">
        <v>5.6190567754400183E-4</v>
      </c>
    </row>
    <row r="93" spans="2:21">
      <c r="B93" s="84" t="s">
        <v>512</v>
      </c>
      <c r="C93" s="81" t="s">
        <v>513</v>
      </c>
      <c r="D93" s="94" t="s">
        <v>123</v>
      </c>
      <c r="E93" s="94" t="s">
        <v>315</v>
      </c>
      <c r="F93" s="81" t="s">
        <v>432</v>
      </c>
      <c r="G93" s="94" t="s">
        <v>385</v>
      </c>
      <c r="H93" s="81" t="s">
        <v>507</v>
      </c>
      <c r="I93" s="81" t="s">
        <v>134</v>
      </c>
      <c r="J93" s="81"/>
      <c r="K93" s="91">
        <v>4.9100000000013058</v>
      </c>
      <c r="L93" s="94" t="s">
        <v>136</v>
      </c>
      <c r="M93" s="95">
        <v>1.34E-2</v>
      </c>
      <c r="N93" s="95">
        <v>1.5999999999981686E-3</v>
      </c>
      <c r="O93" s="91">
        <v>2023775.955903</v>
      </c>
      <c r="P93" s="93">
        <v>107.92</v>
      </c>
      <c r="Q93" s="81"/>
      <c r="R93" s="91">
        <v>2184.0589663649998</v>
      </c>
      <c r="S93" s="92">
        <v>5.14082247680403E-3</v>
      </c>
      <c r="T93" s="92">
        <v>1.9283153263529231E-3</v>
      </c>
      <c r="U93" s="92">
        <v>6.4215946648953602E-4</v>
      </c>
    </row>
    <row r="94" spans="2:21">
      <c r="B94" s="84" t="s">
        <v>514</v>
      </c>
      <c r="C94" s="81" t="s">
        <v>515</v>
      </c>
      <c r="D94" s="94" t="s">
        <v>123</v>
      </c>
      <c r="E94" s="94" t="s">
        <v>315</v>
      </c>
      <c r="F94" s="81" t="s">
        <v>432</v>
      </c>
      <c r="G94" s="94" t="s">
        <v>385</v>
      </c>
      <c r="H94" s="81" t="s">
        <v>507</v>
      </c>
      <c r="I94" s="81" t="s">
        <v>134</v>
      </c>
      <c r="J94" s="81"/>
      <c r="K94" s="91">
        <v>5.0400000000006244</v>
      </c>
      <c r="L94" s="94" t="s">
        <v>136</v>
      </c>
      <c r="M94" s="95">
        <v>1.95E-2</v>
      </c>
      <c r="N94" s="95">
        <v>5.6000000000015603E-3</v>
      </c>
      <c r="O94" s="91">
        <v>3532252.4284529998</v>
      </c>
      <c r="P94" s="93">
        <v>108.87</v>
      </c>
      <c r="Q94" s="81"/>
      <c r="R94" s="91">
        <v>3845.5631832399999</v>
      </c>
      <c r="S94" s="92">
        <v>5.3973726093395616E-3</v>
      </c>
      <c r="T94" s="92">
        <v>3.3952647519595201E-3</v>
      </c>
      <c r="U94" s="92">
        <v>1.1306767995422811E-3</v>
      </c>
    </row>
    <row r="95" spans="2:21">
      <c r="B95" s="84" t="s">
        <v>516</v>
      </c>
      <c r="C95" s="81" t="s">
        <v>517</v>
      </c>
      <c r="D95" s="94" t="s">
        <v>123</v>
      </c>
      <c r="E95" s="94" t="s">
        <v>315</v>
      </c>
      <c r="F95" s="81" t="s">
        <v>432</v>
      </c>
      <c r="G95" s="94" t="s">
        <v>385</v>
      </c>
      <c r="H95" s="81" t="s">
        <v>507</v>
      </c>
      <c r="I95" s="81" t="s">
        <v>134</v>
      </c>
      <c r="J95" s="81"/>
      <c r="K95" s="91">
        <v>5.960000000000294</v>
      </c>
      <c r="L95" s="94" t="s">
        <v>136</v>
      </c>
      <c r="M95" s="95">
        <v>3.3500000000000002E-2</v>
      </c>
      <c r="N95" s="95">
        <v>8.3999999999998416E-3</v>
      </c>
      <c r="O95" s="91">
        <v>4288695.8731690003</v>
      </c>
      <c r="P95" s="93">
        <v>117.37</v>
      </c>
      <c r="Q95" s="81"/>
      <c r="R95" s="91">
        <v>5033.6425297619999</v>
      </c>
      <c r="S95" s="92">
        <v>8.6610400713470707E-3</v>
      </c>
      <c r="T95" s="92">
        <v>4.4442252645205474E-3</v>
      </c>
      <c r="U95" s="92">
        <v>1.4799972213162334E-3</v>
      </c>
    </row>
    <row r="96" spans="2:21">
      <c r="B96" s="84" t="s">
        <v>518</v>
      </c>
      <c r="C96" s="81" t="s">
        <v>519</v>
      </c>
      <c r="D96" s="94" t="s">
        <v>123</v>
      </c>
      <c r="E96" s="94" t="s">
        <v>315</v>
      </c>
      <c r="F96" s="81" t="s">
        <v>330</v>
      </c>
      <c r="G96" s="94" t="s">
        <v>323</v>
      </c>
      <c r="H96" s="81" t="s">
        <v>507</v>
      </c>
      <c r="I96" s="81" t="s">
        <v>134</v>
      </c>
      <c r="J96" s="81"/>
      <c r="K96" s="91">
        <v>1.4599999999999003</v>
      </c>
      <c r="L96" s="94" t="s">
        <v>136</v>
      </c>
      <c r="M96" s="95">
        <v>2.7999999999999997E-2</v>
      </c>
      <c r="N96" s="95">
        <v>5.5000000000006008E-3</v>
      </c>
      <c r="O96" s="91">
        <v>108.91522414799999</v>
      </c>
      <c r="P96" s="93">
        <v>5338000</v>
      </c>
      <c r="Q96" s="81"/>
      <c r="R96" s="91">
        <v>5813.8944827230007</v>
      </c>
      <c r="S96" s="92">
        <v>6.1579252642053389E-3</v>
      </c>
      <c r="T96" s="92">
        <v>5.1331131665791653E-3</v>
      </c>
      <c r="U96" s="92">
        <v>1.7094077754986428E-3</v>
      </c>
    </row>
    <row r="97" spans="2:21">
      <c r="B97" s="84" t="s">
        <v>520</v>
      </c>
      <c r="C97" s="81" t="s">
        <v>521</v>
      </c>
      <c r="D97" s="94" t="s">
        <v>123</v>
      </c>
      <c r="E97" s="94" t="s">
        <v>315</v>
      </c>
      <c r="F97" s="81" t="s">
        <v>330</v>
      </c>
      <c r="G97" s="94" t="s">
        <v>323</v>
      </c>
      <c r="H97" s="81" t="s">
        <v>507</v>
      </c>
      <c r="I97" s="81" t="s">
        <v>134</v>
      </c>
      <c r="J97" s="81"/>
      <c r="K97" s="91">
        <v>2.7100000000033959</v>
      </c>
      <c r="L97" s="94" t="s">
        <v>136</v>
      </c>
      <c r="M97" s="95">
        <v>1.49E-2</v>
      </c>
      <c r="N97" s="95">
        <v>1.1200000000005277E-2</v>
      </c>
      <c r="O97" s="91">
        <v>5.8890977819999994</v>
      </c>
      <c r="P97" s="93">
        <v>5150120</v>
      </c>
      <c r="Q97" s="81"/>
      <c r="R97" s="91">
        <v>303.29560930700001</v>
      </c>
      <c r="S97" s="92">
        <v>9.7372648511904818E-4</v>
      </c>
      <c r="T97" s="92">
        <v>2.6778103560803603E-4</v>
      </c>
      <c r="U97" s="92">
        <v>8.9175315163470231E-5</v>
      </c>
    </row>
    <row r="98" spans="2:21">
      <c r="B98" s="84" t="s">
        <v>522</v>
      </c>
      <c r="C98" s="81" t="s">
        <v>523</v>
      </c>
      <c r="D98" s="94" t="s">
        <v>123</v>
      </c>
      <c r="E98" s="94" t="s">
        <v>315</v>
      </c>
      <c r="F98" s="81" t="s">
        <v>330</v>
      </c>
      <c r="G98" s="94" t="s">
        <v>323</v>
      </c>
      <c r="H98" s="81" t="s">
        <v>507</v>
      </c>
      <c r="I98" s="81" t="s">
        <v>134</v>
      </c>
      <c r="J98" s="81"/>
      <c r="K98" s="91">
        <v>4.3300000000016112</v>
      </c>
      <c r="L98" s="94" t="s">
        <v>136</v>
      </c>
      <c r="M98" s="95">
        <v>2.2000000000000002E-2</v>
      </c>
      <c r="N98" s="95">
        <v>8.6000000000022465E-3</v>
      </c>
      <c r="O98" s="91">
        <v>24.813614249999997</v>
      </c>
      <c r="P98" s="93">
        <v>5380000</v>
      </c>
      <c r="Q98" s="81"/>
      <c r="R98" s="91">
        <v>1334.972362945</v>
      </c>
      <c r="S98" s="92">
        <v>4.9292042610250197E-3</v>
      </c>
      <c r="T98" s="92">
        <v>1.178653006795336E-3</v>
      </c>
      <c r="U98" s="92">
        <v>3.9251007118814684E-4</v>
      </c>
    </row>
    <row r="99" spans="2:21">
      <c r="B99" s="84" t="s">
        <v>524</v>
      </c>
      <c r="C99" s="81" t="s">
        <v>525</v>
      </c>
      <c r="D99" s="94" t="s">
        <v>123</v>
      </c>
      <c r="E99" s="94" t="s">
        <v>315</v>
      </c>
      <c r="F99" s="81" t="s">
        <v>526</v>
      </c>
      <c r="G99" s="94" t="s">
        <v>385</v>
      </c>
      <c r="H99" s="81" t="s">
        <v>507</v>
      </c>
      <c r="I99" s="81" t="s">
        <v>134</v>
      </c>
      <c r="J99" s="81"/>
      <c r="K99" s="91">
        <v>5.5</v>
      </c>
      <c r="L99" s="94" t="s">
        <v>136</v>
      </c>
      <c r="M99" s="95">
        <v>0.04</v>
      </c>
      <c r="N99" s="95">
        <v>1.1300000000000976E-2</v>
      </c>
      <c r="O99" s="91">
        <v>2277689.8007180002</v>
      </c>
      <c r="P99" s="93">
        <v>117.19</v>
      </c>
      <c r="Q99" s="81"/>
      <c r="R99" s="91">
        <v>2669.2247899980002</v>
      </c>
      <c r="S99" s="92">
        <v>7.7006188067351388E-4</v>
      </c>
      <c r="T99" s="92">
        <v>2.3566703790057482E-3</v>
      </c>
      <c r="U99" s="92">
        <v>7.848084660179933E-4</v>
      </c>
    </row>
    <row r="100" spans="2:21">
      <c r="B100" s="84" t="s">
        <v>527</v>
      </c>
      <c r="C100" s="81" t="s">
        <v>528</v>
      </c>
      <c r="D100" s="94" t="s">
        <v>123</v>
      </c>
      <c r="E100" s="94" t="s">
        <v>315</v>
      </c>
      <c r="F100" s="81" t="s">
        <v>526</v>
      </c>
      <c r="G100" s="94" t="s">
        <v>385</v>
      </c>
      <c r="H100" s="81" t="s">
        <v>507</v>
      </c>
      <c r="I100" s="81" t="s">
        <v>134</v>
      </c>
      <c r="J100" s="81"/>
      <c r="K100" s="91">
        <v>5.7700000000003744</v>
      </c>
      <c r="L100" s="94" t="s">
        <v>136</v>
      </c>
      <c r="M100" s="95">
        <v>2.7799999999999998E-2</v>
      </c>
      <c r="N100" s="95">
        <v>1.2700000000001471E-2</v>
      </c>
      <c r="O100" s="91">
        <v>5949799.4489890002</v>
      </c>
      <c r="P100" s="93">
        <v>111.05</v>
      </c>
      <c r="Q100" s="81"/>
      <c r="R100" s="91">
        <v>6607.2522826889999</v>
      </c>
      <c r="S100" s="92">
        <v>3.3034070373208746E-3</v>
      </c>
      <c r="T100" s="92">
        <v>5.8335722789547998E-3</v>
      </c>
      <c r="U100" s="92">
        <v>1.9426717255143296E-3</v>
      </c>
    </row>
    <row r="101" spans="2:21">
      <c r="B101" s="84" t="s">
        <v>529</v>
      </c>
      <c r="C101" s="81" t="s">
        <v>530</v>
      </c>
      <c r="D101" s="94" t="s">
        <v>123</v>
      </c>
      <c r="E101" s="94" t="s">
        <v>315</v>
      </c>
      <c r="F101" s="81" t="s">
        <v>379</v>
      </c>
      <c r="G101" s="94" t="s">
        <v>323</v>
      </c>
      <c r="H101" s="81" t="s">
        <v>499</v>
      </c>
      <c r="I101" s="81" t="s">
        <v>319</v>
      </c>
      <c r="J101" s="81"/>
      <c r="K101" s="91">
        <v>0.30000000000002613</v>
      </c>
      <c r="L101" s="94" t="s">
        <v>136</v>
      </c>
      <c r="M101" s="95">
        <v>6.4000000000000001E-2</v>
      </c>
      <c r="N101" s="95">
        <v>1.2300000000000373E-2</v>
      </c>
      <c r="O101" s="91">
        <v>9786189.8109939992</v>
      </c>
      <c r="P101" s="93">
        <v>117.17</v>
      </c>
      <c r="Q101" s="81"/>
      <c r="R101" s="91">
        <v>11466.479038159001</v>
      </c>
      <c r="S101" s="92">
        <v>7.816567279597406E-3</v>
      </c>
      <c r="T101" s="92">
        <v>1.0123805084524143E-2</v>
      </c>
      <c r="U101" s="92">
        <v>3.371387025283766E-3</v>
      </c>
    </row>
    <row r="102" spans="2:21">
      <c r="B102" s="84" t="s">
        <v>531</v>
      </c>
      <c r="C102" s="81" t="s">
        <v>532</v>
      </c>
      <c r="D102" s="94" t="s">
        <v>123</v>
      </c>
      <c r="E102" s="94" t="s">
        <v>315</v>
      </c>
      <c r="F102" s="81" t="s">
        <v>379</v>
      </c>
      <c r="G102" s="94" t="s">
        <v>323</v>
      </c>
      <c r="H102" s="81" t="s">
        <v>507</v>
      </c>
      <c r="I102" s="81" t="s">
        <v>134</v>
      </c>
      <c r="J102" s="81"/>
      <c r="K102" s="91">
        <v>5.6200000000003358</v>
      </c>
      <c r="L102" s="94" t="s">
        <v>136</v>
      </c>
      <c r="M102" s="95">
        <v>1.46E-2</v>
      </c>
      <c r="N102" s="95">
        <v>1.3300000000000242E-2</v>
      </c>
      <c r="O102" s="91">
        <v>132.33927599999998</v>
      </c>
      <c r="P102" s="93">
        <v>5049648</v>
      </c>
      <c r="Q102" s="81"/>
      <c r="R102" s="91">
        <v>6682.6676037479992</v>
      </c>
      <c r="S102" s="92">
        <v>5.3724384362440602E-3</v>
      </c>
      <c r="T102" s="92">
        <v>5.9001567996474482E-3</v>
      </c>
      <c r="U102" s="92">
        <v>1.9648454227826711E-3</v>
      </c>
    </row>
    <row r="103" spans="2:21">
      <c r="B103" s="84" t="s">
        <v>533</v>
      </c>
      <c r="C103" s="81" t="s">
        <v>534</v>
      </c>
      <c r="D103" s="94" t="s">
        <v>123</v>
      </c>
      <c r="E103" s="94" t="s">
        <v>315</v>
      </c>
      <c r="F103" s="81" t="s">
        <v>444</v>
      </c>
      <c r="G103" s="94" t="s">
        <v>445</v>
      </c>
      <c r="H103" s="81" t="s">
        <v>499</v>
      </c>
      <c r="I103" s="81" t="s">
        <v>319</v>
      </c>
      <c r="J103" s="81"/>
      <c r="K103" s="91">
        <v>3.2400000000002906</v>
      </c>
      <c r="L103" s="94" t="s">
        <v>136</v>
      </c>
      <c r="M103" s="95">
        <v>3.85E-2</v>
      </c>
      <c r="N103" s="95">
        <v>-5.1000000000019389E-3</v>
      </c>
      <c r="O103" s="91">
        <v>1722047.264037</v>
      </c>
      <c r="P103" s="93">
        <v>119.85</v>
      </c>
      <c r="Q103" s="81"/>
      <c r="R103" s="91">
        <v>2063.8737171600001</v>
      </c>
      <c r="S103" s="92">
        <v>7.1887693299825068E-3</v>
      </c>
      <c r="T103" s="92">
        <v>1.8222032379832287E-3</v>
      </c>
      <c r="U103" s="92">
        <v>6.0682246474280915E-4</v>
      </c>
    </row>
    <row r="104" spans="2:21">
      <c r="B104" s="84" t="s">
        <v>535</v>
      </c>
      <c r="C104" s="81" t="s">
        <v>536</v>
      </c>
      <c r="D104" s="94" t="s">
        <v>123</v>
      </c>
      <c r="E104" s="94" t="s">
        <v>315</v>
      </c>
      <c r="F104" s="81" t="s">
        <v>444</v>
      </c>
      <c r="G104" s="94" t="s">
        <v>445</v>
      </c>
      <c r="H104" s="81" t="s">
        <v>499</v>
      </c>
      <c r="I104" s="81" t="s">
        <v>319</v>
      </c>
      <c r="J104" s="81"/>
      <c r="K104" s="91">
        <v>0.41000000000034459</v>
      </c>
      <c r="L104" s="94" t="s">
        <v>136</v>
      </c>
      <c r="M104" s="95">
        <v>3.9E-2</v>
      </c>
      <c r="N104" s="95">
        <v>1.1000000000018794E-3</v>
      </c>
      <c r="O104" s="91">
        <v>1150174.496177</v>
      </c>
      <c r="P104" s="93">
        <v>111.04</v>
      </c>
      <c r="Q104" s="81"/>
      <c r="R104" s="91">
        <v>1277.1537800159999</v>
      </c>
      <c r="S104" s="92">
        <v>5.7788275592026428E-3</v>
      </c>
      <c r="T104" s="92">
        <v>1.1276047240671647E-3</v>
      </c>
      <c r="U104" s="92">
        <v>3.755101865977311E-4</v>
      </c>
    </row>
    <row r="105" spans="2:21">
      <c r="B105" s="84" t="s">
        <v>537</v>
      </c>
      <c r="C105" s="81" t="s">
        <v>538</v>
      </c>
      <c r="D105" s="94" t="s">
        <v>123</v>
      </c>
      <c r="E105" s="94" t="s">
        <v>315</v>
      </c>
      <c r="F105" s="81" t="s">
        <v>444</v>
      </c>
      <c r="G105" s="94" t="s">
        <v>445</v>
      </c>
      <c r="H105" s="81" t="s">
        <v>499</v>
      </c>
      <c r="I105" s="81" t="s">
        <v>319</v>
      </c>
      <c r="J105" s="81"/>
      <c r="K105" s="91">
        <v>1.3899999999999859</v>
      </c>
      <c r="L105" s="94" t="s">
        <v>136</v>
      </c>
      <c r="M105" s="95">
        <v>3.9E-2</v>
      </c>
      <c r="N105" s="95">
        <v>-2.0999999999992084E-3</v>
      </c>
      <c r="O105" s="91">
        <v>1856590.4352500001</v>
      </c>
      <c r="P105" s="93">
        <v>115.67</v>
      </c>
      <c r="Q105" s="81"/>
      <c r="R105" s="91">
        <v>2147.5181825770001</v>
      </c>
      <c r="S105" s="92">
        <v>4.6527298785186671E-3</v>
      </c>
      <c r="T105" s="92">
        <v>1.8960533066453597E-3</v>
      </c>
      <c r="U105" s="92">
        <v>6.3141570426343411E-4</v>
      </c>
    </row>
    <row r="106" spans="2:21">
      <c r="B106" s="84" t="s">
        <v>539</v>
      </c>
      <c r="C106" s="81" t="s">
        <v>540</v>
      </c>
      <c r="D106" s="94" t="s">
        <v>123</v>
      </c>
      <c r="E106" s="94" t="s">
        <v>315</v>
      </c>
      <c r="F106" s="81" t="s">
        <v>444</v>
      </c>
      <c r="G106" s="94" t="s">
        <v>445</v>
      </c>
      <c r="H106" s="81" t="s">
        <v>499</v>
      </c>
      <c r="I106" s="81" t="s">
        <v>319</v>
      </c>
      <c r="J106" s="81"/>
      <c r="K106" s="91">
        <v>4.1199999999996759</v>
      </c>
      <c r="L106" s="94" t="s">
        <v>136</v>
      </c>
      <c r="M106" s="95">
        <v>3.85E-2</v>
      </c>
      <c r="N106" s="95">
        <v>-1.6999999999981086E-3</v>
      </c>
      <c r="O106" s="91">
        <v>1507503.2046369999</v>
      </c>
      <c r="P106" s="93">
        <v>122.75</v>
      </c>
      <c r="Q106" s="81"/>
      <c r="R106" s="91">
        <v>1850.4602366549998</v>
      </c>
      <c r="S106" s="92">
        <v>6.0300128185479997E-3</v>
      </c>
      <c r="T106" s="92">
        <v>1.6337795316429952E-3</v>
      </c>
      <c r="U106" s="92">
        <v>5.4407439388332349E-4</v>
      </c>
    </row>
    <row r="107" spans="2:21">
      <c r="B107" s="84" t="s">
        <v>541</v>
      </c>
      <c r="C107" s="81" t="s">
        <v>542</v>
      </c>
      <c r="D107" s="94" t="s">
        <v>123</v>
      </c>
      <c r="E107" s="94" t="s">
        <v>315</v>
      </c>
      <c r="F107" s="81" t="s">
        <v>543</v>
      </c>
      <c r="G107" s="94" t="s">
        <v>323</v>
      </c>
      <c r="H107" s="81" t="s">
        <v>507</v>
      </c>
      <c r="I107" s="81" t="s">
        <v>134</v>
      </c>
      <c r="J107" s="81"/>
      <c r="K107" s="91">
        <v>1.5000000000006266</v>
      </c>
      <c r="L107" s="94" t="s">
        <v>136</v>
      </c>
      <c r="M107" s="95">
        <v>0.02</v>
      </c>
      <c r="N107" s="95">
        <v>-1.8999999999982451E-3</v>
      </c>
      <c r="O107" s="91">
        <v>996873.69011299987</v>
      </c>
      <c r="P107" s="93">
        <v>105.78</v>
      </c>
      <c r="Q107" s="91">
        <v>541.07529462000002</v>
      </c>
      <c r="R107" s="91">
        <v>1595.568284012</v>
      </c>
      <c r="S107" s="92">
        <v>5.2560942593890556E-3</v>
      </c>
      <c r="T107" s="92">
        <v>1.4087342987006083E-3</v>
      </c>
      <c r="U107" s="92">
        <v>4.6913077613195623E-4</v>
      </c>
    </row>
    <row r="108" spans="2:21">
      <c r="B108" s="84" t="s">
        <v>544</v>
      </c>
      <c r="C108" s="81" t="s">
        <v>545</v>
      </c>
      <c r="D108" s="94" t="s">
        <v>123</v>
      </c>
      <c r="E108" s="94" t="s">
        <v>315</v>
      </c>
      <c r="F108" s="81" t="s">
        <v>456</v>
      </c>
      <c r="G108" s="94" t="s">
        <v>385</v>
      </c>
      <c r="H108" s="81" t="s">
        <v>507</v>
      </c>
      <c r="I108" s="81" t="s">
        <v>134</v>
      </c>
      <c r="J108" s="81"/>
      <c r="K108" s="91">
        <v>6.5400000000003322</v>
      </c>
      <c r="L108" s="94" t="s">
        <v>136</v>
      </c>
      <c r="M108" s="95">
        <v>2.4E-2</v>
      </c>
      <c r="N108" s="95">
        <v>7.2000000000009704E-3</v>
      </c>
      <c r="O108" s="91">
        <v>5049531.6657330003</v>
      </c>
      <c r="P108" s="93">
        <v>114.16</v>
      </c>
      <c r="Q108" s="81"/>
      <c r="R108" s="91">
        <v>5764.5451061020012</v>
      </c>
      <c r="S108" s="92">
        <v>9.2774524913731855E-3</v>
      </c>
      <c r="T108" s="92">
        <v>5.0895423835784588E-3</v>
      </c>
      <c r="U108" s="92">
        <v>1.6948980164442544E-3</v>
      </c>
    </row>
    <row r="109" spans="2:21">
      <c r="B109" s="84" t="s">
        <v>546</v>
      </c>
      <c r="C109" s="81" t="s">
        <v>547</v>
      </c>
      <c r="D109" s="94" t="s">
        <v>123</v>
      </c>
      <c r="E109" s="94" t="s">
        <v>315</v>
      </c>
      <c r="F109" s="81" t="s">
        <v>456</v>
      </c>
      <c r="G109" s="94" t="s">
        <v>385</v>
      </c>
      <c r="H109" s="81" t="s">
        <v>507</v>
      </c>
      <c r="I109" s="81" t="s">
        <v>134</v>
      </c>
      <c r="J109" s="81"/>
      <c r="K109" s="91">
        <v>2.6899999999818549</v>
      </c>
      <c r="L109" s="94" t="s">
        <v>136</v>
      </c>
      <c r="M109" s="95">
        <v>3.4799999999999998E-2</v>
      </c>
      <c r="N109" s="95">
        <v>-5.9999999997046205E-4</v>
      </c>
      <c r="O109" s="91">
        <v>86230.673737999998</v>
      </c>
      <c r="P109" s="93">
        <v>109.93</v>
      </c>
      <c r="Q109" s="81"/>
      <c r="R109" s="91">
        <v>94.793379388000005</v>
      </c>
      <c r="S109" s="92">
        <v>2.1070758396131913E-4</v>
      </c>
      <c r="T109" s="92">
        <v>8.3693494143564066E-5</v>
      </c>
      <c r="U109" s="92">
        <v>2.7871255708745944E-5</v>
      </c>
    </row>
    <row r="110" spans="2:21">
      <c r="B110" s="84" t="s">
        <v>548</v>
      </c>
      <c r="C110" s="81" t="s">
        <v>549</v>
      </c>
      <c r="D110" s="94" t="s">
        <v>123</v>
      </c>
      <c r="E110" s="94" t="s">
        <v>315</v>
      </c>
      <c r="F110" s="81" t="s">
        <v>461</v>
      </c>
      <c r="G110" s="94" t="s">
        <v>445</v>
      </c>
      <c r="H110" s="81" t="s">
        <v>507</v>
      </c>
      <c r="I110" s="81" t="s">
        <v>134</v>
      </c>
      <c r="J110" s="81"/>
      <c r="K110" s="91">
        <v>5.2200000000002822</v>
      </c>
      <c r="L110" s="94" t="s">
        <v>136</v>
      </c>
      <c r="M110" s="95">
        <v>2.4799999999999999E-2</v>
      </c>
      <c r="N110" s="95">
        <v>2.0999999999983606E-3</v>
      </c>
      <c r="O110" s="91">
        <v>2289709.7157979999</v>
      </c>
      <c r="P110" s="93">
        <v>114.51</v>
      </c>
      <c r="Q110" s="81"/>
      <c r="R110" s="91">
        <v>2621.9467185829999</v>
      </c>
      <c r="S110" s="92">
        <v>5.406810555628693E-3</v>
      </c>
      <c r="T110" s="92">
        <v>2.3149283605374072E-3</v>
      </c>
      <c r="U110" s="92">
        <v>7.7090771444303016E-4</v>
      </c>
    </row>
    <row r="111" spans="2:21">
      <c r="B111" s="84" t="s">
        <v>550</v>
      </c>
      <c r="C111" s="81" t="s">
        <v>551</v>
      </c>
      <c r="D111" s="94" t="s">
        <v>123</v>
      </c>
      <c r="E111" s="94" t="s">
        <v>315</v>
      </c>
      <c r="F111" s="81" t="s">
        <v>552</v>
      </c>
      <c r="G111" s="94" t="s">
        <v>385</v>
      </c>
      <c r="H111" s="81" t="s">
        <v>499</v>
      </c>
      <c r="I111" s="81" t="s">
        <v>319</v>
      </c>
      <c r="J111" s="81"/>
      <c r="K111" s="91">
        <v>3.8300000000001471</v>
      </c>
      <c r="L111" s="94" t="s">
        <v>136</v>
      </c>
      <c r="M111" s="95">
        <v>2.8500000000000001E-2</v>
      </c>
      <c r="N111" s="95">
        <v>-1.100000000000113E-3</v>
      </c>
      <c r="O111" s="91">
        <v>7665951.2427449999</v>
      </c>
      <c r="P111" s="93">
        <v>115.33</v>
      </c>
      <c r="Q111" s="81"/>
      <c r="R111" s="91">
        <v>8841.1417153900002</v>
      </c>
      <c r="S111" s="92">
        <v>1.1223940326127379E-2</v>
      </c>
      <c r="T111" s="92">
        <v>7.8058831445467327E-3</v>
      </c>
      <c r="U111" s="92">
        <v>2.5994824015957516E-3</v>
      </c>
    </row>
    <row r="112" spans="2:21">
      <c r="B112" s="84" t="s">
        <v>553</v>
      </c>
      <c r="C112" s="81" t="s">
        <v>554</v>
      </c>
      <c r="D112" s="94" t="s">
        <v>123</v>
      </c>
      <c r="E112" s="94" t="s">
        <v>315</v>
      </c>
      <c r="F112" s="81" t="s">
        <v>555</v>
      </c>
      <c r="G112" s="94" t="s">
        <v>385</v>
      </c>
      <c r="H112" s="81" t="s">
        <v>499</v>
      </c>
      <c r="I112" s="81" t="s">
        <v>319</v>
      </c>
      <c r="J112" s="81"/>
      <c r="K112" s="91">
        <v>5.8200000000003511</v>
      </c>
      <c r="L112" s="94" t="s">
        <v>136</v>
      </c>
      <c r="M112" s="95">
        <v>1.3999999999999999E-2</v>
      </c>
      <c r="N112" s="95">
        <v>2.1000000000004761E-3</v>
      </c>
      <c r="O112" s="91">
        <v>5024169.8584240004</v>
      </c>
      <c r="P112" s="93">
        <v>108.68</v>
      </c>
      <c r="Q112" s="81"/>
      <c r="R112" s="91">
        <v>5460.2678634940003</v>
      </c>
      <c r="S112" s="92">
        <v>1.1076212209929454E-2</v>
      </c>
      <c r="T112" s="92">
        <v>4.8208946595850221E-3</v>
      </c>
      <c r="U112" s="92">
        <v>1.6054340803568227E-3</v>
      </c>
    </row>
    <row r="113" spans="2:21">
      <c r="B113" s="84" t="s">
        <v>556</v>
      </c>
      <c r="C113" s="81" t="s">
        <v>557</v>
      </c>
      <c r="D113" s="94" t="s">
        <v>123</v>
      </c>
      <c r="E113" s="94" t="s">
        <v>315</v>
      </c>
      <c r="F113" s="81" t="s">
        <v>341</v>
      </c>
      <c r="G113" s="94" t="s">
        <v>323</v>
      </c>
      <c r="H113" s="81" t="s">
        <v>507</v>
      </c>
      <c r="I113" s="81" t="s">
        <v>134</v>
      </c>
      <c r="J113" s="81"/>
      <c r="K113" s="91">
        <v>3.7000000000003292</v>
      </c>
      <c r="L113" s="94" t="s">
        <v>136</v>
      </c>
      <c r="M113" s="95">
        <v>1.8200000000000001E-2</v>
      </c>
      <c r="N113" s="95">
        <v>7.799999999999219E-3</v>
      </c>
      <c r="O113" s="91">
        <v>63.721361393999999</v>
      </c>
      <c r="P113" s="93">
        <v>5228000</v>
      </c>
      <c r="Q113" s="81"/>
      <c r="R113" s="91">
        <v>3331.3528239670004</v>
      </c>
      <c r="S113" s="92">
        <v>4.4839463369220995E-3</v>
      </c>
      <c r="T113" s="92">
        <v>2.9412661502615754E-3</v>
      </c>
      <c r="U113" s="92">
        <v>9.7948809307447297E-4</v>
      </c>
    </row>
    <row r="114" spans="2:21">
      <c r="B114" s="84" t="s">
        <v>558</v>
      </c>
      <c r="C114" s="81" t="s">
        <v>559</v>
      </c>
      <c r="D114" s="94" t="s">
        <v>123</v>
      </c>
      <c r="E114" s="94" t="s">
        <v>315</v>
      </c>
      <c r="F114" s="81" t="s">
        <v>341</v>
      </c>
      <c r="G114" s="94" t="s">
        <v>323</v>
      </c>
      <c r="H114" s="81" t="s">
        <v>507</v>
      </c>
      <c r="I114" s="81" t="s">
        <v>134</v>
      </c>
      <c r="J114" s="81"/>
      <c r="K114" s="91">
        <v>2.9300000000002115</v>
      </c>
      <c r="L114" s="94" t="s">
        <v>136</v>
      </c>
      <c r="M114" s="95">
        <v>1.06E-2</v>
      </c>
      <c r="N114" s="95">
        <v>7.4000000000011799E-3</v>
      </c>
      <c r="O114" s="91">
        <v>79.403565599999993</v>
      </c>
      <c r="P114" s="93">
        <v>5125000</v>
      </c>
      <c r="Q114" s="81"/>
      <c r="R114" s="91">
        <v>4069.4329235979999</v>
      </c>
      <c r="S114" s="92">
        <v>5.8475267398188395E-3</v>
      </c>
      <c r="T114" s="92">
        <v>3.5929203363952548E-3</v>
      </c>
      <c r="U114" s="92">
        <v>1.1964992316493724E-3</v>
      </c>
    </row>
    <row r="115" spans="2:21">
      <c r="B115" s="84" t="s">
        <v>560</v>
      </c>
      <c r="C115" s="81" t="s">
        <v>561</v>
      </c>
      <c r="D115" s="94" t="s">
        <v>123</v>
      </c>
      <c r="E115" s="94" t="s">
        <v>315</v>
      </c>
      <c r="F115" s="81" t="s">
        <v>341</v>
      </c>
      <c r="G115" s="94" t="s">
        <v>323</v>
      </c>
      <c r="H115" s="81" t="s">
        <v>507</v>
      </c>
      <c r="I115" s="81" t="s">
        <v>134</v>
      </c>
      <c r="J115" s="81"/>
      <c r="K115" s="91">
        <v>4.8000000000000265</v>
      </c>
      <c r="L115" s="94" t="s">
        <v>136</v>
      </c>
      <c r="M115" s="95">
        <v>1.89E-2</v>
      </c>
      <c r="N115" s="95">
        <v>1.1499999999999469E-2</v>
      </c>
      <c r="O115" s="91">
        <v>146.532663351</v>
      </c>
      <c r="P115" s="93">
        <v>5134000</v>
      </c>
      <c r="Q115" s="81"/>
      <c r="R115" s="91">
        <v>7522.9872662960006</v>
      </c>
      <c r="S115" s="92">
        <v>6.7222985297274995E-3</v>
      </c>
      <c r="T115" s="92">
        <v>6.6420787483134737E-3</v>
      </c>
      <c r="U115" s="92">
        <v>2.211917152297647E-3</v>
      </c>
    </row>
    <row r="116" spans="2:21">
      <c r="B116" s="84" t="s">
        <v>562</v>
      </c>
      <c r="C116" s="81" t="s">
        <v>563</v>
      </c>
      <c r="D116" s="94" t="s">
        <v>123</v>
      </c>
      <c r="E116" s="94" t="s">
        <v>315</v>
      </c>
      <c r="F116" s="81" t="s">
        <v>341</v>
      </c>
      <c r="G116" s="94" t="s">
        <v>323</v>
      </c>
      <c r="H116" s="81" t="s">
        <v>499</v>
      </c>
      <c r="I116" s="81" t="s">
        <v>319</v>
      </c>
      <c r="J116" s="81"/>
      <c r="K116" s="91">
        <v>1.9300000000000195</v>
      </c>
      <c r="L116" s="94" t="s">
        <v>136</v>
      </c>
      <c r="M116" s="95">
        <v>4.4999999999999998E-2</v>
      </c>
      <c r="N116" s="95">
        <v>1.0000000000038865E-4</v>
      </c>
      <c r="O116" s="91">
        <v>7706820.4172769999</v>
      </c>
      <c r="P116" s="93">
        <v>132.18</v>
      </c>
      <c r="Q116" s="91">
        <v>105.166794882</v>
      </c>
      <c r="R116" s="91">
        <v>10292.04184206</v>
      </c>
      <c r="S116" s="92">
        <v>4.5281383666234305E-3</v>
      </c>
      <c r="T116" s="92">
        <v>9.0868892869411452E-3</v>
      </c>
      <c r="U116" s="92">
        <v>3.0260776838754609E-3</v>
      </c>
    </row>
    <row r="117" spans="2:21">
      <c r="B117" s="84" t="s">
        <v>564</v>
      </c>
      <c r="C117" s="81" t="s">
        <v>565</v>
      </c>
      <c r="D117" s="94" t="s">
        <v>123</v>
      </c>
      <c r="E117" s="94" t="s">
        <v>315</v>
      </c>
      <c r="F117" s="81" t="s">
        <v>474</v>
      </c>
      <c r="G117" s="94" t="s">
        <v>385</v>
      </c>
      <c r="H117" s="81" t="s">
        <v>499</v>
      </c>
      <c r="I117" s="81" t="s">
        <v>319</v>
      </c>
      <c r="J117" s="81"/>
      <c r="K117" s="91">
        <v>2.1999999999998381</v>
      </c>
      <c r="L117" s="94" t="s">
        <v>136</v>
      </c>
      <c r="M117" s="95">
        <v>4.9000000000000002E-2</v>
      </c>
      <c r="N117" s="95">
        <v>-1.3000000000009679E-3</v>
      </c>
      <c r="O117" s="91">
        <v>3186273.952451</v>
      </c>
      <c r="P117" s="93">
        <v>116.71</v>
      </c>
      <c r="Q117" s="81"/>
      <c r="R117" s="91">
        <v>3718.7004923280001</v>
      </c>
      <c r="S117" s="92">
        <v>5.9891171617657713E-3</v>
      </c>
      <c r="T117" s="92">
        <v>3.2832571207575423E-3</v>
      </c>
      <c r="U117" s="92">
        <v>1.0933764888967936E-3</v>
      </c>
    </row>
    <row r="118" spans="2:21">
      <c r="B118" s="84" t="s">
        <v>566</v>
      </c>
      <c r="C118" s="81" t="s">
        <v>567</v>
      </c>
      <c r="D118" s="94" t="s">
        <v>123</v>
      </c>
      <c r="E118" s="94" t="s">
        <v>315</v>
      </c>
      <c r="F118" s="81" t="s">
        <v>474</v>
      </c>
      <c r="G118" s="94" t="s">
        <v>385</v>
      </c>
      <c r="H118" s="81" t="s">
        <v>499</v>
      </c>
      <c r="I118" s="81" t="s">
        <v>319</v>
      </c>
      <c r="J118" s="81"/>
      <c r="K118" s="91">
        <v>1.8600000000000307</v>
      </c>
      <c r="L118" s="94" t="s">
        <v>136</v>
      </c>
      <c r="M118" s="95">
        <v>5.8499999999999996E-2</v>
      </c>
      <c r="N118" s="95">
        <v>-1.2000000000013818E-3</v>
      </c>
      <c r="O118" s="91">
        <v>2135469.2131739999</v>
      </c>
      <c r="P118" s="93">
        <v>122</v>
      </c>
      <c r="Q118" s="81"/>
      <c r="R118" s="91">
        <v>2605.272435972</v>
      </c>
      <c r="S118" s="92">
        <v>2.5885272075562528E-3</v>
      </c>
      <c r="T118" s="92">
        <v>2.3002065626327268E-3</v>
      </c>
      <c r="U118" s="92">
        <v>7.6600512317124029E-4</v>
      </c>
    </row>
    <row r="119" spans="2:21">
      <c r="B119" s="84" t="s">
        <v>568</v>
      </c>
      <c r="C119" s="81" t="s">
        <v>569</v>
      </c>
      <c r="D119" s="94" t="s">
        <v>123</v>
      </c>
      <c r="E119" s="94" t="s">
        <v>315</v>
      </c>
      <c r="F119" s="81" t="s">
        <v>474</v>
      </c>
      <c r="G119" s="94" t="s">
        <v>385</v>
      </c>
      <c r="H119" s="81" t="s">
        <v>499</v>
      </c>
      <c r="I119" s="81" t="s">
        <v>319</v>
      </c>
      <c r="J119" s="81"/>
      <c r="K119" s="91">
        <v>6.6799999999999526</v>
      </c>
      <c r="L119" s="94" t="s">
        <v>136</v>
      </c>
      <c r="M119" s="95">
        <v>2.2499999999999999E-2</v>
      </c>
      <c r="N119" s="95">
        <v>9.1999999999988827E-3</v>
      </c>
      <c r="O119" s="91">
        <v>2208643.32437</v>
      </c>
      <c r="P119" s="93">
        <v>111.2</v>
      </c>
      <c r="Q119" s="91">
        <v>49.031697457</v>
      </c>
      <c r="R119" s="91">
        <v>2505.0430743089996</v>
      </c>
      <c r="S119" s="92">
        <v>5.674236833067255E-3</v>
      </c>
      <c r="T119" s="92">
        <v>2.2117136156831279E-3</v>
      </c>
      <c r="U119" s="92">
        <v>7.3653557385810033E-4</v>
      </c>
    </row>
    <row r="120" spans="2:21">
      <c r="B120" s="84" t="s">
        <v>570</v>
      </c>
      <c r="C120" s="81" t="s">
        <v>571</v>
      </c>
      <c r="D120" s="94" t="s">
        <v>123</v>
      </c>
      <c r="E120" s="94" t="s">
        <v>315</v>
      </c>
      <c r="F120" s="81" t="s">
        <v>572</v>
      </c>
      <c r="G120" s="94" t="s">
        <v>445</v>
      </c>
      <c r="H120" s="81" t="s">
        <v>507</v>
      </c>
      <c r="I120" s="81" t="s">
        <v>134</v>
      </c>
      <c r="J120" s="81"/>
      <c r="K120" s="91">
        <v>1.469999999999237</v>
      </c>
      <c r="L120" s="94" t="s">
        <v>136</v>
      </c>
      <c r="M120" s="95">
        <v>4.0500000000000001E-2</v>
      </c>
      <c r="N120" s="95">
        <v>-1.1999999999953046E-3</v>
      </c>
      <c r="O120" s="91">
        <v>649044.45787399996</v>
      </c>
      <c r="P120" s="93">
        <v>131.25</v>
      </c>
      <c r="Q120" s="81"/>
      <c r="R120" s="91">
        <v>851.87087649499995</v>
      </c>
      <c r="S120" s="92">
        <v>5.9495583316894482E-3</v>
      </c>
      <c r="T120" s="92">
        <v>7.5212056657653569E-4</v>
      </c>
      <c r="U120" s="92">
        <v>2.5046803039317843E-4</v>
      </c>
    </row>
    <row r="121" spans="2:21">
      <c r="B121" s="84" t="s">
        <v>573</v>
      </c>
      <c r="C121" s="81" t="s">
        <v>574</v>
      </c>
      <c r="D121" s="94" t="s">
        <v>123</v>
      </c>
      <c r="E121" s="94" t="s">
        <v>315</v>
      </c>
      <c r="F121" s="81" t="s">
        <v>575</v>
      </c>
      <c r="G121" s="94" t="s">
        <v>385</v>
      </c>
      <c r="H121" s="81" t="s">
        <v>507</v>
      </c>
      <c r="I121" s="81" t="s">
        <v>134</v>
      </c>
      <c r="J121" s="81"/>
      <c r="K121" s="91">
        <v>7.2700000000006781</v>
      </c>
      <c r="L121" s="94" t="s">
        <v>136</v>
      </c>
      <c r="M121" s="95">
        <v>1.9599999999999999E-2</v>
      </c>
      <c r="N121" s="95">
        <v>5.6000000000006296E-3</v>
      </c>
      <c r="O121" s="91">
        <v>3955963.0043640002</v>
      </c>
      <c r="P121" s="93">
        <v>112.38</v>
      </c>
      <c r="Q121" s="81"/>
      <c r="R121" s="91">
        <v>4445.7111628369994</v>
      </c>
      <c r="S121" s="92">
        <v>4.0108655245205266E-3</v>
      </c>
      <c r="T121" s="92">
        <v>3.9251380589347086E-3</v>
      </c>
      <c r="U121" s="92">
        <v>1.3071329815080091E-3</v>
      </c>
    </row>
    <row r="122" spans="2:21">
      <c r="B122" s="84" t="s">
        <v>576</v>
      </c>
      <c r="C122" s="81" t="s">
        <v>577</v>
      </c>
      <c r="D122" s="94" t="s">
        <v>123</v>
      </c>
      <c r="E122" s="94" t="s">
        <v>315</v>
      </c>
      <c r="F122" s="81" t="s">
        <v>575</v>
      </c>
      <c r="G122" s="94" t="s">
        <v>385</v>
      </c>
      <c r="H122" s="81" t="s">
        <v>507</v>
      </c>
      <c r="I122" s="81" t="s">
        <v>134</v>
      </c>
      <c r="J122" s="81"/>
      <c r="K122" s="91">
        <v>3.1299999999988168</v>
      </c>
      <c r="L122" s="94" t="s">
        <v>136</v>
      </c>
      <c r="M122" s="95">
        <v>2.75E-2</v>
      </c>
      <c r="N122" s="95">
        <v>6.0000000000051809E-4</v>
      </c>
      <c r="O122" s="91">
        <v>1036614.9898250001</v>
      </c>
      <c r="P122" s="93">
        <v>111.71</v>
      </c>
      <c r="Q122" s="81"/>
      <c r="R122" s="91">
        <v>1158.0026615490001</v>
      </c>
      <c r="S122" s="92">
        <v>2.3398578959907936E-3</v>
      </c>
      <c r="T122" s="92">
        <v>1.0224056743023101E-3</v>
      </c>
      <c r="U122" s="92">
        <v>3.4047724113026284E-4</v>
      </c>
    </row>
    <row r="123" spans="2:21">
      <c r="B123" s="84" t="s">
        <v>578</v>
      </c>
      <c r="C123" s="81" t="s">
        <v>579</v>
      </c>
      <c r="D123" s="94" t="s">
        <v>123</v>
      </c>
      <c r="E123" s="94" t="s">
        <v>315</v>
      </c>
      <c r="F123" s="81" t="s">
        <v>363</v>
      </c>
      <c r="G123" s="94" t="s">
        <v>323</v>
      </c>
      <c r="H123" s="81" t="s">
        <v>507</v>
      </c>
      <c r="I123" s="81" t="s">
        <v>134</v>
      </c>
      <c r="J123" s="81"/>
      <c r="K123" s="91">
        <v>3.2500000000002247</v>
      </c>
      <c r="L123" s="94" t="s">
        <v>136</v>
      </c>
      <c r="M123" s="95">
        <v>1.4199999999999999E-2</v>
      </c>
      <c r="N123" s="95">
        <v>8.1000000000005668E-3</v>
      </c>
      <c r="O123" s="91">
        <v>127.938995073</v>
      </c>
      <c r="P123" s="93">
        <v>5225000</v>
      </c>
      <c r="Q123" s="81"/>
      <c r="R123" s="91">
        <v>6684.8127493020002</v>
      </c>
      <c r="S123" s="92">
        <v>6.0368515582031809E-3</v>
      </c>
      <c r="T123" s="92">
        <v>5.902050758149824E-3</v>
      </c>
      <c r="U123" s="92">
        <v>1.9654761408840196E-3</v>
      </c>
    </row>
    <row r="124" spans="2:21">
      <c r="B124" s="84" t="s">
        <v>580</v>
      </c>
      <c r="C124" s="81" t="s">
        <v>581</v>
      </c>
      <c r="D124" s="94" t="s">
        <v>123</v>
      </c>
      <c r="E124" s="94" t="s">
        <v>315</v>
      </c>
      <c r="F124" s="81" t="s">
        <v>363</v>
      </c>
      <c r="G124" s="94" t="s">
        <v>323</v>
      </c>
      <c r="H124" s="81" t="s">
        <v>507</v>
      </c>
      <c r="I124" s="81" t="s">
        <v>134</v>
      </c>
      <c r="J124" s="81"/>
      <c r="K124" s="91">
        <v>3.9100000000001089</v>
      </c>
      <c r="L124" s="94" t="s">
        <v>136</v>
      </c>
      <c r="M124" s="95">
        <v>1.5900000000000001E-2</v>
      </c>
      <c r="N124" s="95">
        <v>7.7999999999994636E-3</v>
      </c>
      <c r="O124" s="91">
        <v>93.332274398999999</v>
      </c>
      <c r="P124" s="93">
        <v>5190000</v>
      </c>
      <c r="Q124" s="81"/>
      <c r="R124" s="91">
        <v>4843.9449824170006</v>
      </c>
      <c r="S124" s="92">
        <v>6.2346208683366801E-3</v>
      </c>
      <c r="T124" s="92">
        <v>4.276740460515586E-3</v>
      </c>
      <c r="U124" s="92">
        <v>1.4242221357194463E-3</v>
      </c>
    </row>
    <row r="125" spans="2:21">
      <c r="B125" s="84" t="s">
        <v>582</v>
      </c>
      <c r="C125" s="81" t="s">
        <v>583</v>
      </c>
      <c r="D125" s="94" t="s">
        <v>123</v>
      </c>
      <c r="E125" s="94" t="s">
        <v>315</v>
      </c>
      <c r="F125" s="81" t="s">
        <v>584</v>
      </c>
      <c r="G125" s="94" t="s">
        <v>449</v>
      </c>
      <c r="H125" s="81" t="s">
        <v>499</v>
      </c>
      <c r="I125" s="81" t="s">
        <v>319</v>
      </c>
      <c r="J125" s="81"/>
      <c r="K125" s="91">
        <v>4.7699999999999507</v>
      </c>
      <c r="L125" s="94" t="s">
        <v>136</v>
      </c>
      <c r="M125" s="95">
        <v>1.9400000000000001E-2</v>
      </c>
      <c r="N125" s="95">
        <v>1.1000000000009986E-3</v>
      </c>
      <c r="O125" s="91">
        <v>3619288.2978190007</v>
      </c>
      <c r="P125" s="93">
        <v>110.68</v>
      </c>
      <c r="Q125" s="81"/>
      <c r="R125" s="91">
        <v>4005.8279550599996</v>
      </c>
      <c r="S125" s="92">
        <v>6.6773424750382632E-3</v>
      </c>
      <c r="T125" s="92">
        <v>3.5367632282068467E-3</v>
      </c>
      <c r="U125" s="92">
        <v>1.1777980274733583E-3</v>
      </c>
    </row>
    <row r="126" spans="2:21">
      <c r="B126" s="84" t="s">
        <v>585</v>
      </c>
      <c r="C126" s="81" t="s">
        <v>586</v>
      </c>
      <c r="D126" s="94" t="s">
        <v>123</v>
      </c>
      <c r="E126" s="94" t="s">
        <v>315</v>
      </c>
      <c r="F126" s="81" t="s">
        <v>584</v>
      </c>
      <c r="G126" s="94" t="s">
        <v>449</v>
      </c>
      <c r="H126" s="81" t="s">
        <v>499</v>
      </c>
      <c r="I126" s="81" t="s">
        <v>319</v>
      </c>
      <c r="J126" s="81"/>
      <c r="K126" s="91">
        <v>5.8000000000001615</v>
      </c>
      <c r="L126" s="94" t="s">
        <v>136</v>
      </c>
      <c r="M126" s="95">
        <v>1.23E-2</v>
      </c>
      <c r="N126" s="95">
        <v>2.9999999999998205E-3</v>
      </c>
      <c r="O126" s="91">
        <v>10419153.273961</v>
      </c>
      <c r="P126" s="93">
        <v>106.86</v>
      </c>
      <c r="Q126" s="81"/>
      <c r="R126" s="91">
        <v>11133.907249784001</v>
      </c>
      <c r="S126" s="92">
        <v>7.1384549908233936E-3</v>
      </c>
      <c r="T126" s="92">
        <v>9.8301759808633298E-3</v>
      </c>
      <c r="U126" s="92">
        <v>3.2736038951204794E-3</v>
      </c>
    </row>
    <row r="127" spans="2:21">
      <c r="B127" s="84" t="s">
        <v>587</v>
      </c>
      <c r="C127" s="81" t="s">
        <v>588</v>
      </c>
      <c r="D127" s="94" t="s">
        <v>123</v>
      </c>
      <c r="E127" s="94" t="s">
        <v>315</v>
      </c>
      <c r="F127" s="81" t="s">
        <v>589</v>
      </c>
      <c r="G127" s="94" t="s">
        <v>445</v>
      </c>
      <c r="H127" s="81" t="s">
        <v>507</v>
      </c>
      <c r="I127" s="81" t="s">
        <v>134</v>
      </c>
      <c r="J127" s="81"/>
      <c r="K127" s="91">
        <v>6.3900000000009731</v>
      </c>
      <c r="L127" s="94" t="s">
        <v>136</v>
      </c>
      <c r="M127" s="95">
        <v>2.2499999999999999E-2</v>
      </c>
      <c r="N127" s="95">
        <v>3.3000000000028866E-3</v>
      </c>
      <c r="O127" s="91">
        <v>1619303.803566</v>
      </c>
      <c r="P127" s="93">
        <v>115.5</v>
      </c>
      <c r="Q127" s="81"/>
      <c r="R127" s="91">
        <v>1870.2958307620002</v>
      </c>
      <c r="S127" s="92">
        <v>3.9580541196841332E-3</v>
      </c>
      <c r="T127" s="92">
        <v>1.6512924654570047E-3</v>
      </c>
      <c r="U127" s="92">
        <v>5.4990647750625509E-4</v>
      </c>
    </row>
    <row r="128" spans="2:21">
      <c r="B128" s="84" t="s">
        <v>590</v>
      </c>
      <c r="C128" s="81" t="s">
        <v>591</v>
      </c>
      <c r="D128" s="94" t="s">
        <v>123</v>
      </c>
      <c r="E128" s="94" t="s">
        <v>315</v>
      </c>
      <c r="F128" s="81" t="s">
        <v>592</v>
      </c>
      <c r="G128" s="94" t="s">
        <v>132</v>
      </c>
      <c r="H128" s="81" t="s">
        <v>499</v>
      </c>
      <c r="I128" s="81" t="s">
        <v>319</v>
      </c>
      <c r="J128" s="81"/>
      <c r="K128" s="91">
        <v>1.7600000000001554</v>
      </c>
      <c r="L128" s="94" t="s">
        <v>136</v>
      </c>
      <c r="M128" s="95">
        <v>2.1499999999999998E-2</v>
      </c>
      <c r="N128" s="95">
        <v>1.6000000000003277E-3</v>
      </c>
      <c r="O128" s="91">
        <v>4317951.2739359997</v>
      </c>
      <c r="P128" s="93">
        <v>104.71</v>
      </c>
      <c r="Q128" s="91">
        <v>361.40907478600002</v>
      </c>
      <c r="R128" s="91">
        <v>4882.7358537239998</v>
      </c>
      <c r="S128" s="92">
        <v>6.134781278862033E-3</v>
      </c>
      <c r="T128" s="92">
        <v>4.3109890924508138E-3</v>
      </c>
      <c r="U128" s="92">
        <v>1.4356274712011277E-3</v>
      </c>
    </row>
    <row r="129" spans="2:21">
      <c r="B129" s="84" t="s">
        <v>593</v>
      </c>
      <c r="C129" s="81" t="s">
        <v>594</v>
      </c>
      <c r="D129" s="94" t="s">
        <v>123</v>
      </c>
      <c r="E129" s="94" t="s">
        <v>315</v>
      </c>
      <c r="F129" s="81" t="s">
        <v>592</v>
      </c>
      <c r="G129" s="94" t="s">
        <v>132</v>
      </c>
      <c r="H129" s="81" t="s">
        <v>499</v>
      </c>
      <c r="I129" s="81" t="s">
        <v>319</v>
      </c>
      <c r="J129" s="81"/>
      <c r="K129" s="91">
        <v>3.2700000000003211</v>
      </c>
      <c r="L129" s="94" t="s">
        <v>136</v>
      </c>
      <c r="M129" s="95">
        <v>1.8000000000000002E-2</v>
      </c>
      <c r="N129" s="95">
        <v>3.2000000000017206E-3</v>
      </c>
      <c r="O129" s="91">
        <v>2848017.1821389999</v>
      </c>
      <c r="P129" s="93">
        <v>106.11</v>
      </c>
      <c r="Q129" s="81"/>
      <c r="R129" s="91">
        <v>3022.031046689</v>
      </c>
      <c r="S129" s="92">
        <v>3.935545149895546E-3</v>
      </c>
      <c r="T129" s="92">
        <v>2.6681645842848026E-3</v>
      </c>
      <c r="U129" s="92">
        <v>8.8854095724643777E-4</v>
      </c>
    </row>
    <row r="130" spans="2:21">
      <c r="B130" s="84" t="s">
        <v>595</v>
      </c>
      <c r="C130" s="81" t="s">
        <v>596</v>
      </c>
      <c r="D130" s="94" t="s">
        <v>123</v>
      </c>
      <c r="E130" s="94" t="s">
        <v>315</v>
      </c>
      <c r="F130" s="81" t="s">
        <v>597</v>
      </c>
      <c r="G130" s="94" t="s">
        <v>323</v>
      </c>
      <c r="H130" s="81" t="s">
        <v>598</v>
      </c>
      <c r="I130" s="81" t="s">
        <v>134</v>
      </c>
      <c r="J130" s="81"/>
      <c r="K130" s="91">
        <v>1</v>
      </c>
      <c r="L130" s="94" t="s">
        <v>136</v>
      </c>
      <c r="M130" s="95">
        <v>4.1500000000000002E-2</v>
      </c>
      <c r="N130" s="95">
        <v>-4.5999999999819189E-3</v>
      </c>
      <c r="O130" s="91">
        <v>129215.14105699999</v>
      </c>
      <c r="P130" s="93">
        <v>111.29</v>
      </c>
      <c r="Q130" s="81"/>
      <c r="R130" s="91">
        <v>143.803527731</v>
      </c>
      <c r="S130" s="92">
        <v>6.4415366026887989E-4</v>
      </c>
      <c r="T130" s="92">
        <v>1.2696477099646348E-4</v>
      </c>
      <c r="U130" s="92">
        <v>4.2281274484426864E-5</v>
      </c>
    </row>
    <row r="131" spans="2:21">
      <c r="B131" s="84" t="s">
        <v>599</v>
      </c>
      <c r="C131" s="81" t="s">
        <v>600</v>
      </c>
      <c r="D131" s="94" t="s">
        <v>123</v>
      </c>
      <c r="E131" s="94" t="s">
        <v>315</v>
      </c>
      <c r="F131" s="81" t="s">
        <v>601</v>
      </c>
      <c r="G131" s="94" t="s">
        <v>132</v>
      </c>
      <c r="H131" s="81" t="s">
        <v>602</v>
      </c>
      <c r="I131" s="81" t="s">
        <v>319</v>
      </c>
      <c r="J131" s="81"/>
      <c r="K131" s="91">
        <v>2.1699999999995785</v>
      </c>
      <c r="L131" s="94" t="s">
        <v>136</v>
      </c>
      <c r="M131" s="95">
        <v>3.15E-2</v>
      </c>
      <c r="N131" s="95">
        <v>1.7899999999998348E-2</v>
      </c>
      <c r="O131" s="91">
        <v>2551591.015325</v>
      </c>
      <c r="P131" s="93">
        <v>104.2</v>
      </c>
      <c r="Q131" s="81"/>
      <c r="R131" s="91">
        <v>2658.7579397359996</v>
      </c>
      <c r="S131" s="92">
        <v>5.3756976471759374E-3</v>
      </c>
      <c r="T131" s="92">
        <v>2.347429150591275E-3</v>
      </c>
      <c r="U131" s="92">
        <v>7.8173099096645723E-4</v>
      </c>
    </row>
    <row r="132" spans="2:21">
      <c r="B132" s="84" t="s">
        <v>603</v>
      </c>
      <c r="C132" s="81" t="s">
        <v>604</v>
      </c>
      <c r="D132" s="94" t="s">
        <v>123</v>
      </c>
      <c r="E132" s="94" t="s">
        <v>315</v>
      </c>
      <c r="F132" s="81" t="s">
        <v>601</v>
      </c>
      <c r="G132" s="94" t="s">
        <v>132</v>
      </c>
      <c r="H132" s="81" t="s">
        <v>602</v>
      </c>
      <c r="I132" s="81" t="s">
        <v>319</v>
      </c>
      <c r="J132" s="81"/>
      <c r="K132" s="91">
        <v>1.7900000000007237</v>
      </c>
      <c r="L132" s="94" t="s">
        <v>136</v>
      </c>
      <c r="M132" s="95">
        <v>2.8500000000000001E-2</v>
      </c>
      <c r="N132" s="95">
        <v>1.5700000000005626E-2</v>
      </c>
      <c r="O132" s="91">
        <v>1189618.4034869999</v>
      </c>
      <c r="P132" s="93">
        <v>104.54</v>
      </c>
      <c r="Q132" s="81"/>
      <c r="R132" s="91">
        <v>1243.6270416900002</v>
      </c>
      <c r="S132" s="92">
        <v>5.4388766474315559E-3</v>
      </c>
      <c r="T132" s="92">
        <v>1.098003818435826E-3</v>
      </c>
      <c r="U132" s="92">
        <v>3.6565261739831038E-4</v>
      </c>
    </row>
    <row r="133" spans="2:21">
      <c r="B133" s="84" t="s">
        <v>605</v>
      </c>
      <c r="C133" s="81" t="s">
        <v>606</v>
      </c>
      <c r="D133" s="94" t="s">
        <v>123</v>
      </c>
      <c r="E133" s="94" t="s">
        <v>315</v>
      </c>
      <c r="F133" s="81" t="s">
        <v>607</v>
      </c>
      <c r="G133" s="94" t="s">
        <v>385</v>
      </c>
      <c r="H133" s="81" t="s">
        <v>598</v>
      </c>
      <c r="I133" s="81" t="s">
        <v>134</v>
      </c>
      <c r="J133" s="81"/>
      <c r="K133" s="91">
        <v>4.8699999999990951</v>
      </c>
      <c r="L133" s="94" t="s">
        <v>136</v>
      </c>
      <c r="M133" s="95">
        <v>2.5000000000000001E-2</v>
      </c>
      <c r="N133" s="95">
        <v>6.4999999999957592E-3</v>
      </c>
      <c r="O133" s="91">
        <v>1271979.882274</v>
      </c>
      <c r="P133" s="93">
        <v>111.24</v>
      </c>
      <c r="Q133" s="81"/>
      <c r="R133" s="91">
        <v>1414.9504142440001</v>
      </c>
      <c r="S133" s="92">
        <v>5.6328945513964895E-3</v>
      </c>
      <c r="T133" s="92">
        <v>1.2492659822079825E-3</v>
      </c>
      <c r="U133" s="92">
        <v>4.1602530751828887E-4</v>
      </c>
    </row>
    <row r="134" spans="2:21">
      <c r="B134" s="84" t="s">
        <v>608</v>
      </c>
      <c r="C134" s="81" t="s">
        <v>609</v>
      </c>
      <c r="D134" s="94" t="s">
        <v>123</v>
      </c>
      <c r="E134" s="94" t="s">
        <v>315</v>
      </c>
      <c r="F134" s="81" t="s">
        <v>607</v>
      </c>
      <c r="G134" s="94" t="s">
        <v>385</v>
      </c>
      <c r="H134" s="81" t="s">
        <v>598</v>
      </c>
      <c r="I134" s="81" t="s">
        <v>134</v>
      </c>
      <c r="J134" s="81"/>
      <c r="K134" s="91">
        <v>7.2600000000004146</v>
      </c>
      <c r="L134" s="94" t="s">
        <v>136</v>
      </c>
      <c r="M134" s="95">
        <v>1.9E-2</v>
      </c>
      <c r="N134" s="95">
        <v>1.2200000000000938E-2</v>
      </c>
      <c r="O134" s="91">
        <v>2823161.0742830001</v>
      </c>
      <c r="P134" s="93">
        <v>106.26</v>
      </c>
      <c r="Q134" s="81"/>
      <c r="R134" s="91">
        <v>2999.8909667259995</v>
      </c>
      <c r="S134" s="92">
        <v>1.2172323510443542E-2</v>
      </c>
      <c r="T134" s="92">
        <v>2.6486170097106652E-3</v>
      </c>
      <c r="U134" s="92">
        <v>8.8203130610787963E-4</v>
      </c>
    </row>
    <row r="135" spans="2:21">
      <c r="B135" s="84" t="s">
        <v>610</v>
      </c>
      <c r="C135" s="81" t="s">
        <v>611</v>
      </c>
      <c r="D135" s="94" t="s">
        <v>123</v>
      </c>
      <c r="E135" s="94" t="s">
        <v>315</v>
      </c>
      <c r="F135" s="81" t="s">
        <v>552</v>
      </c>
      <c r="G135" s="94" t="s">
        <v>385</v>
      </c>
      <c r="H135" s="81" t="s">
        <v>602</v>
      </c>
      <c r="I135" s="81" t="s">
        <v>319</v>
      </c>
      <c r="J135" s="81"/>
      <c r="K135" s="91">
        <v>6.5600000000036873</v>
      </c>
      <c r="L135" s="94" t="s">
        <v>136</v>
      </c>
      <c r="M135" s="95">
        <v>2.81E-2</v>
      </c>
      <c r="N135" s="95">
        <v>6.5000000000010718E-3</v>
      </c>
      <c r="O135" s="91">
        <v>399024.33771499997</v>
      </c>
      <c r="P135" s="93">
        <v>116.91</v>
      </c>
      <c r="Q135" s="81"/>
      <c r="R135" s="91">
        <v>466.49935296300004</v>
      </c>
      <c r="S135" s="92">
        <v>8.0230901653872218E-4</v>
      </c>
      <c r="T135" s="92">
        <v>4.1187434309497524E-4</v>
      </c>
      <c r="U135" s="92">
        <v>1.3716066288952487E-4</v>
      </c>
    </row>
    <row r="136" spans="2:21">
      <c r="B136" s="84" t="s">
        <v>612</v>
      </c>
      <c r="C136" s="81" t="s">
        <v>613</v>
      </c>
      <c r="D136" s="94" t="s">
        <v>123</v>
      </c>
      <c r="E136" s="94" t="s">
        <v>315</v>
      </c>
      <c r="F136" s="81" t="s">
        <v>552</v>
      </c>
      <c r="G136" s="94" t="s">
        <v>385</v>
      </c>
      <c r="H136" s="81" t="s">
        <v>602</v>
      </c>
      <c r="I136" s="81" t="s">
        <v>319</v>
      </c>
      <c r="J136" s="81"/>
      <c r="K136" s="91">
        <v>4.4900000000007845</v>
      </c>
      <c r="L136" s="94" t="s">
        <v>136</v>
      </c>
      <c r="M136" s="95">
        <v>3.7000000000000005E-2</v>
      </c>
      <c r="N136" s="95">
        <v>4.1000000000006986E-3</v>
      </c>
      <c r="O136" s="91">
        <v>1108194.982418</v>
      </c>
      <c r="P136" s="93">
        <v>116.19</v>
      </c>
      <c r="Q136" s="81"/>
      <c r="R136" s="91">
        <v>1287.6117531509999</v>
      </c>
      <c r="S136" s="92">
        <v>1.734040271285116E-3</v>
      </c>
      <c r="T136" s="92">
        <v>1.1368381148269256E-3</v>
      </c>
      <c r="U136" s="92">
        <v>3.7858505158643182E-4</v>
      </c>
    </row>
    <row r="137" spans="2:21">
      <c r="B137" s="84" t="s">
        <v>614</v>
      </c>
      <c r="C137" s="81" t="s">
        <v>615</v>
      </c>
      <c r="D137" s="94" t="s">
        <v>123</v>
      </c>
      <c r="E137" s="94" t="s">
        <v>315</v>
      </c>
      <c r="F137" s="81" t="s">
        <v>552</v>
      </c>
      <c r="G137" s="94" t="s">
        <v>385</v>
      </c>
      <c r="H137" s="81" t="s">
        <v>598</v>
      </c>
      <c r="I137" s="81" t="s">
        <v>134</v>
      </c>
      <c r="J137" s="81"/>
      <c r="K137" s="91">
        <v>3.2900000000122818</v>
      </c>
      <c r="L137" s="94" t="s">
        <v>136</v>
      </c>
      <c r="M137" s="95">
        <v>4.4000000000000004E-2</v>
      </c>
      <c r="N137" s="95">
        <v>7.0000000000666458E-4</v>
      </c>
      <c r="O137" s="91">
        <v>90864.900989000002</v>
      </c>
      <c r="P137" s="93">
        <v>115.59</v>
      </c>
      <c r="Q137" s="81"/>
      <c r="R137" s="91">
        <v>105.030746299</v>
      </c>
      <c r="S137" s="92">
        <v>3.5028604632578007E-4</v>
      </c>
      <c r="T137" s="92">
        <v>9.2732110691923529E-5</v>
      </c>
      <c r="U137" s="92">
        <v>3.0881257808078797E-5</v>
      </c>
    </row>
    <row r="138" spans="2:21">
      <c r="B138" s="84" t="s">
        <v>616</v>
      </c>
      <c r="C138" s="81" t="s">
        <v>617</v>
      </c>
      <c r="D138" s="94" t="s">
        <v>123</v>
      </c>
      <c r="E138" s="94" t="s">
        <v>315</v>
      </c>
      <c r="F138" s="81" t="s">
        <v>552</v>
      </c>
      <c r="G138" s="94" t="s">
        <v>385</v>
      </c>
      <c r="H138" s="81" t="s">
        <v>598</v>
      </c>
      <c r="I138" s="81" t="s">
        <v>134</v>
      </c>
      <c r="J138" s="81"/>
      <c r="K138" s="91">
        <v>5.3099999999980687</v>
      </c>
      <c r="L138" s="94" t="s">
        <v>136</v>
      </c>
      <c r="M138" s="95">
        <v>2.4E-2</v>
      </c>
      <c r="N138" s="95">
        <v>4.0000000000000001E-3</v>
      </c>
      <c r="O138" s="91">
        <v>710105.05529199983</v>
      </c>
      <c r="P138" s="93">
        <v>113.04</v>
      </c>
      <c r="Q138" s="81"/>
      <c r="R138" s="91">
        <v>802.70276210499992</v>
      </c>
      <c r="S138" s="92">
        <v>1.4460945376036172E-3</v>
      </c>
      <c r="T138" s="92">
        <v>7.0870982080170489E-4</v>
      </c>
      <c r="U138" s="92">
        <v>2.3601156626321579E-4</v>
      </c>
    </row>
    <row r="139" spans="2:21">
      <c r="B139" s="84" t="s">
        <v>618</v>
      </c>
      <c r="C139" s="81" t="s">
        <v>619</v>
      </c>
      <c r="D139" s="94" t="s">
        <v>123</v>
      </c>
      <c r="E139" s="94" t="s">
        <v>315</v>
      </c>
      <c r="F139" s="81" t="s">
        <v>552</v>
      </c>
      <c r="G139" s="94" t="s">
        <v>385</v>
      </c>
      <c r="H139" s="81" t="s">
        <v>598</v>
      </c>
      <c r="I139" s="81" t="s">
        <v>134</v>
      </c>
      <c r="J139" s="81"/>
      <c r="K139" s="91">
        <v>6.410000000000581</v>
      </c>
      <c r="L139" s="94" t="s">
        <v>136</v>
      </c>
      <c r="M139" s="95">
        <v>2.6000000000000002E-2</v>
      </c>
      <c r="N139" s="95">
        <v>7.400000000000696E-3</v>
      </c>
      <c r="O139" s="91">
        <v>4794937.3720039995</v>
      </c>
      <c r="P139" s="93">
        <v>113.62</v>
      </c>
      <c r="Q139" s="81"/>
      <c r="R139" s="91">
        <v>5448.0078329630014</v>
      </c>
      <c r="S139" s="92">
        <v>8.1505302282450232E-3</v>
      </c>
      <c r="T139" s="92">
        <v>4.8100702243758274E-3</v>
      </c>
      <c r="U139" s="92">
        <v>1.6018293724317271E-3</v>
      </c>
    </row>
    <row r="140" spans="2:21">
      <c r="B140" s="84" t="s">
        <v>620</v>
      </c>
      <c r="C140" s="81" t="s">
        <v>621</v>
      </c>
      <c r="D140" s="94" t="s">
        <v>123</v>
      </c>
      <c r="E140" s="94" t="s">
        <v>315</v>
      </c>
      <c r="F140" s="81" t="s">
        <v>622</v>
      </c>
      <c r="G140" s="94" t="s">
        <v>385</v>
      </c>
      <c r="H140" s="81" t="s">
        <v>598</v>
      </c>
      <c r="I140" s="81" t="s">
        <v>134</v>
      </c>
      <c r="J140" s="81"/>
      <c r="K140" s="91">
        <v>0.50000000000050127</v>
      </c>
      <c r="L140" s="94" t="s">
        <v>136</v>
      </c>
      <c r="M140" s="95">
        <v>4.4999999999999998E-2</v>
      </c>
      <c r="N140" s="95">
        <v>-6.900000000003308E-3</v>
      </c>
      <c r="O140" s="91">
        <v>895341.67285700003</v>
      </c>
      <c r="P140" s="93">
        <v>111.38</v>
      </c>
      <c r="Q140" s="81"/>
      <c r="R140" s="91">
        <v>997.23155124300013</v>
      </c>
      <c r="S140" s="92">
        <v>5.1530455991769782E-3</v>
      </c>
      <c r="T140" s="92">
        <v>8.8046014956503235E-4</v>
      </c>
      <c r="U140" s="92">
        <v>2.9320713898972487E-4</v>
      </c>
    </row>
    <row r="141" spans="2:21">
      <c r="B141" s="84" t="s">
        <v>623</v>
      </c>
      <c r="C141" s="81" t="s">
        <v>624</v>
      </c>
      <c r="D141" s="94" t="s">
        <v>123</v>
      </c>
      <c r="E141" s="94" t="s">
        <v>315</v>
      </c>
      <c r="F141" s="81" t="s">
        <v>622</v>
      </c>
      <c r="G141" s="94" t="s">
        <v>385</v>
      </c>
      <c r="H141" s="81" t="s">
        <v>598</v>
      </c>
      <c r="I141" s="81" t="s">
        <v>134</v>
      </c>
      <c r="J141" s="81"/>
      <c r="K141" s="91">
        <v>4.4700000000027993</v>
      </c>
      <c r="L141" s="94" t="s">
        <v>136</v>
      </c>
      <c r="M141" s="95">
        <v>1.6E-2</v>
      </c>
      <c r="N141" s="95">
        <v>1.3000000000064119E-3</v>
      </c>
      <c r="O141" s="91">
        <v>586518.21401800006</v>
      </c>
      <c r="P141" s="93">
        <v>109.02</v>
      </c>
      <c r="Q141" s="81"/>
      <c r="R141" s="91">
        <v>639.42219284300006</v>
      </c>
      <c r="S141" s="92">
        <v>3.6999558442624473E-3</v>
      </c>
      <c r="T141" s="92">
        <v>5.6454868364725795E-4</v>
      </c>
      <c r="U141" s="92">
        <v>1.88003630186333E-4</v>
      </c>
    </row>
    <row r="142" spans="2:21">
      <c r="B142" s="84" t="s">
        <v>625</v>
      </c>
      <c r="C142" s="81" t="s">
        <v>626</v>
      </c>
      <c r="D142" s="94" t="s">
        <v>123</v>
      </c>
      <c r="E142" s="94" t="s">
        <v>315</v>
      </c>
      <c r="F142" s="81" t="s">
        <v>597</v>
      </c>
      <c r="G142" s="94" t="s">
        <v>323</v>
      </c>
      <c r="H142" s="81" t="s">
        <v>627</v>
      </c>
      <c r="I142" s="81" t="s">
        <v>134</v>
      </c>
      <c r="J142" s="81"/>
      <c r="K142" s="91">
        <v>0.67999999999973548</v>
      </c>
      <c r="L142" s="94" t="s">
        <v>136</v>
      </c>
      <c r="M142" s="95">
        <v>5.2999999999999999E-2</v>
      </c>
      <c r="N142" s="95">
        <v>0</v>
      </c>
      <c r="O142" s="91">
        <v>1325885.105585</v>
      </c>
      <c r="P142" s="93">
        <v>114.06</v>
      </c>
      <c r="Q142" s="81"/>
      <c r="R142" s="91">
        <v>1512.3046249050001</v>
      </c>
      <c r="S142" s="92">
        <v>5.0994404190095616E-3</v>
      </c>
      <c r="T142" s="92">
        <v>1.3352204456147294E-3</v>
      </c>
      <c r="U142" s="92">
        <v>4.4464950170963275E-4</v>
      </c>
    </row>
    <row r="143" spans="2:21">
      <c r="B143" s="84" t="s">
        <v>628</v>
      </c>
      <c r="C143" s="81" t="s">
        <v>629</v>
      </c>
      <c r="D143" s="94" t="s">
        <v>123</v>
      </c>
      <c r="E143" s="94" t="s">
        <v>315</v>
      </c>
      <c r="F143" s="81" t="s">
        <v>630</v>
      </c>
      <c r="G143" s="94" t="s">
        <v>631</v>
      </c>
      <c r="H143" s="81" t="s">
        <v>627</v>
      </c>
      <c r="I143" s="81" t="s">
        <v>134</v>
      </c>
      <c r="J143" s="81"/>
      <c r="K143" s="91">
        <v>1.4699999721003507</v>
      </c>
      <c r="L143" s="94" t="s">
        <v>136</v>
      </c>
      <c r="M143" s="95">
        <v>5.3499999999999999E-2</v>
      </c>
      <c r="N143" s="95">
        <v>5.7999999690003905E-3</v>
      </c>
      <c r="O143" s="91">
        <v>11.764501000000001</v>
      </c>
      <c r="P143" s="93">
        <v>109.68</v>
      </c>
      <c r="Q143" s="81"/>
      <c r="R143" s="91">
        <v>1.2903388E-2</v>
      </c>
      <c r="S143" s="92">
        <v>1.0014962213515452E-7</v>
      </c>
      <c r="T143" s="92">
        <v>1.1392458365576997E-8</v>
      </c>
      <c r="U143" s="92">
        <v>3.7938686095907905E-9</v>
      </c>
    </row>
    <row r="144" spans="2:21">
      <c r="B144" s="84" t="s">
        <v>632</v>
      </c>
      <c r="C144" s="81" t="s">
        <v>633</v>
      </c>
      <c r="D144" s="94" t="s">
        <v>123</v>
      </c>
      <c r="E144" s="94" t="s">
        <v>315</v>
      </c>
      <c r="F144" s="81" t="s">
        <v>634</v>
      </c>
      <c r="G144" s="94" t="s">
        <v>385</v>
      </c>
      <c r="H144" s="81" t="s">
        <v>635</v>
      </c>
      <c r="I144" s="81" t="s">
        <v>319</v>
      </c>
      <c r="J144" s="81"/>
      <c r="K144" s="91">
        <v>0.40999999999567777</v>
      </c>
      <c r="L144" s="94" t="s">
        <v>136</v>
      </c>
      <c r="M144" s="95">
        <v>4.8499999999999995E-2</v>
      </c>
      <c r="N144" s="95">
        <v>3.3999999999449891E-3</v>
      </c>
      <c r="O144" s="91">
        <v>40850.054294000001</v>
      </c>
      <c r="P144" s="93">
        <v>124.6</v>
      </c>
      <c r="Q144" s="81"/>
      <c r="R144" s="91">
        <v>50.899164742000004</v>
      </c>
      <c r="S144" s="92">
        <v>6.0068352391689963E-4</v>
      </c>
      <c r="T144" s="92">
        <v>4.4939097790896445E-5</v>
      </c>
      <c r="U144" s="92">
        <v>1.4965429495653711E-5</v>
      </c>
    </row>
    <row r="145" spans="2:21">
      <c r="B145" s="84" t="s">
        <v>636</v>
      </c>
      <c r="C145" s="81" t="s">
        <v>637</v>
      </c>
      <c r="D145" s="94" t="s">
        <v>123</v>
      </c>
      <c r="E145" s="94" t="s">
        <v>315</v>
      </c>
      <c r="F145" s="81" t="s">
        <v>638</v>
      </c>
      <c r="G145" s="94" t="s">
        <v>385</v>
      </c>
      <c r="H145" s="81" t="s">
        <v>635</v>
      </c>
      <c r="I145" s="81" t="s">
        <v>319</v>
      </c>
      <c r="J145" s="81"/>
      <c r="K145" s="91">
        <v>0.9899999999982827</v>
      </c>
      <c r="L145" s="94" t="s">
        <v>136</v>
      </c>
      <c r="M145" s="95">
        <v>4.2500000000000003E-2</v>
      </c>
      <c r="N145" s="95">
        <v>2.6000000001030425E-3</v>
      </c>
      <c r="O145" s="91">
        <v>19190.773928000002</v>
      </c>
      <c r="P145" s="93">
        <v>112.56</v>
      </c>
      <c r="Q145" s="91">
        <v>7.5130290890000007</v>
      </c>
      <c r="R145" s="91">
        <v>29.114164395</v>
      </c>
      <c r="S145" s="92">
        <v>3.3242138836696446E-4</v>
      </c>
      <c r="T145" s="92">
        <v>2.5705024581032649E-5</v>
      </c>
      <c r="U145" s="92">
        <v>8.5601792639775189E-6</v>
      </c>
    </row>
    <row r="146" spans="2:21">
      <c r="B146" s="84" t="s">
        <v>639</v>
      </c>
      <c r="C146" s="81" t="s">
        <v>640</v>
      </c>
      <c r="D146" s="94" t="s">
        <v>123</v>
      </c>
      <c r="E146" s="94" t="s">
        <v>315</v>
      </c>
      <c r="F146" s="81" t="s">
        <v>641</v>
      </c>
      <c r="G146" s="94" t="s">
        <v>449</v>
      </c>
      <c r="H146" s="81" t="s">
        <v>635</v>
      </c>
      <c r="I146" s="81" t="s">
        <v>319</v>
      </c>
      <c r="J146" s="81"/>
      <c r="K146" s="91">
        <v>0.50000000000086509</v>
      </c>
      <c r="L146" s="94" t="s">
        <v>136</v>
      </c>
      <c r="M146" s="95">
        <v>4.8000000000000001E-2</v>
      </c>
      <c r="N146" s="95">
        <v>-7.4000000000051915E-3</v>
      </c>
      <c r="O146" s="91">
        <v>473741.05772400001</v>
      </c>
      <c r="P146" s="93">
        <v>122</v>
      </c>
      <c r="Q146" s="81"/>
      <c r="R146" s="91">
        <v>577.96412010500001</v>
      </c>
      <c r="S146" s="92">
        <v>4.6311779317581318E-3</v>
      </c>
      <c r="T146" s="92">
        <v>5.1028707926116426E-4</v>
      </c>
      <c r="U146" s="92">
        <v>1.6993365872095928E-4</v>
      </c>
    </row>
    <row r="147" spans="2:21">
      <c r="B147" s="84" t="s">
        <v>642</v>
      </c>
      <c r="C147" s="81" t="s">
        <v>643</v>
      </c>
      <c r="D147" s="94" t="s">
        <v>123</v>
      </c>
      <c r="E147" s="94" t="s">
        <v>315</v>
      </c>
      <c r="F147" s="81" t="s">
        <v>379</v>
      </c>
      <c r="G147" s="94" t="s">
        <v>323</v>
      </c>
      <c r="H147" s="81" t="s">
        <v>635</v>
      </c>
      <c r="I147" s="81" t="s">
        <v>319</v>
      </c>
      <c r="J147" s="81"/>
      <c r="K147" s="91">
        <v>1.9199999999999344</v>
      </c>
      <c r="L147" s="94" t="s">
        <v>136</v>
      </c>
      <c r="M147" s="95">
        <v>5.0999999999999997E-2</v>
      </c>
      <c r="N147" s="95">
        <v>1.7000000000001122E-3</v>
      </c>
      <c r="O147" s="91">
        <v>7238347.4529320002</v>
      </c>
      <c r="P147" s="93">
        <v>133.5</v>
      </c>
      <c r="Q147" s="91">
        <v>112.16151717499999</v>
      </c>
      <c r="R147" s="91">
        <v>9775.3555918170005</v>
      </c>
      <c r="S147" s="92">
        <v>6.3093444962762793E-3</v>
      </c>
      <c r="T147" s="92">
        <v>8.6307047101494179E-3</v>
      </c>
      <c r="U147" s="92">
        <v>2.8741610131681949E-3</v>
      </c>
    </row>
    <row r="148" spans="2:21">
      <c r="B148" s="84" t="s">
        <v>644</v>
      </c>
      <c r="C148" s="81" t="s">
        <v>645</v>
      </c>
      <c r="D148" s="94" t="s">
        <v>123</v>
      </c>
      <c r="E148" s="94" t="s">
        <v>315</v>
      </c>
      <c r="F148" s="81" t="s">
        <v>543</v>
      </c>
      <c r="G148" s="94" t="s">
        <v>323</v>
      </c>
      <c r="H148" s="81" t="s">
        <v>635</v>
      </c>
      <c r="I148" s="81" t="s">
        <v>319</v>
      </c>
      <c r="J148" s="81"/>
      <c r="K148" s="91">
        <v>0.98999999999949584</v>
      </c>
      <c r="L148" s="94" t="s">
        <v>136</v>
      </c>
      <c r="M148" s="95">
        <v>2.4E-2</v>
      </c>
      <c r="N148" s="95">
        <v>3.9000000000005601E-3</v>
      </c>
      <c r="O148" s="91">
        <v>341769.76997299999</v>
      </c>
      <c r="P148" s="93">
        <v>104.46</v>
      </c>
      <c r="Q148" s="81"/>
      <c r="R148" s="91">
        <v>357.01270108199998</v>
      </c>
      <c r="S148" s="92">
        <v>3.9268515880963957E-3</v>
      </c>
      <c r="T148" s="92">
        <v>3.1520809364632532E-4</v>
      </c>
      <c r="U148" s="92">
        <v>1.0496927472538375E-4</v>
      </c>
    </row>
    <row r="149" spans="2:21">
      <c r="B149" s="84" t="s">
        <v>646</v>
      </c>
      <c r="C149" s="81" t="s">
        <v>647</v>
      </c>
      <c r="D149" s="94" t="s">
        <v>123</v>
      </c>
      <c r="E149" s="94" t="s">
        <v>315</v>
      </c>
      <c r="F149" s="81" t="s">
        <v>555</v>
      </c>
      <c r="G149" s="94" t="s">
        <v>385</v>
      </c>
      <c r="H149" s="81" t="s">
        <v>635</v>
      </c>
      <c r="I149" s="81" t="s">
        <v>319</v>
      </c>
      <c r="J149" s="81"/>
      <c r="K149" s="91">
        <v>4.140000000008615</v>
      </c>
      <c r="L149" s="94" t="s">
        <v>136</v>
      </c>
      <c r="M149" s="95">
        <v>2.0499999999999997E-2</v>
      </c>
      <c r="N149" s="95">
        <v>5.2000000000251264E-3</v>
      </c>
      <c r="O149" s="91">
        <v>205427.77667399999</v>
      </c>
      <c r="P149" s="93">
        <v>108.49</v>
      </c>
      <c r="Q149" s="81"/>
      <c r="R149" s="91">
        <v>222.868600622</v>
      </c>
      <c r="S149" s="92">
        <v>3.6209694078622438E-4</v>
      </c>
      <c r="T149" s="92">
        <v>1.9677167373255324E-4</v>
      </c>
      <c r="U149" s="92">
        <v>6.5528075879236705E-5</v>
      </c>
    </row>
    <row r="150" spans="2:21">
      <c r="B150" s="84" t="s">
        <v>648</v>
      </c>
      <c r="C150" s="81" t="s">
        <v>649</v>
      </c>
      <c r="D150" s="94" t="s">
        <v>123</v>
      </c>
      <c r="E150" s="94" t="s">
        <v>315</v>
      </c>
      <c r="F150" s="81" t="s">
        <v>555</v>
      </c>
      <c r="G150" s="94" t="s">
        <v>385</v>
      </c>
      <c r="H150" s="81" t="s">
        <v>635</v>
      </c>
      <c r="I150" s="81" t="s">
        <v>319</v>
      </c>
      <c r="J150" s="81"/>
      <c r="K150" s="91">
        <v>5.0099999999991791</v>
      </c>
      <c r="L150" s="94" t="s">
        <v>136</v>
      </c>
      <c r="M150" s="95">
        <v>2.0499999999999997E-2</v>
      </c>
      <c r="N150" s="95">
        <v>6.5999999999981759E-3</v>
      </c>
      <c r="O150" s="91">
        <v>2494275.7999999998</v>
      </c>
      <c r="P150" s="93">
        <v>109.94</v>
      </c>
      <c r="Q150" s="81"/>
      <c r="R150" s="91">
        <v>2742.206943225</v>
      </c>
      <c r="S150" s="92">
        <v>4.3623837598750544E-3</v>
      </c>
      <c r="T150" s="92">
        <v>2.4211066450522127E-3</v>
      </c>
      <c r="U150" s="92">
        <v>8.0626676055182121E-4</v>
      </c>
    </row>
    <row r="151" spans="2:21">
      <c r="B151" s="84" t="s">
        <v>650</v>
      </c>
      <c r="C151" s="81" t="s">
        <v>651</v>
      </c>
      <c r="D151" s="94" t="s">
        <v>123</v>
      </c>
      <c r="E151" s="94" t="s">
        <v>315</v>
      </c>
      <c r="F151" s="81" t="s">
        <v>652</v>
      </c>
      <c r="G151" s="94" t="s">
        <v>160</v>
      </c>
      <c r="H151" s="81" t="s">
        <v>635</v>
      </c>
      <c r="I151" s="81" t="s">
        <v>319</v>
      </c>
      <c r="J151" s="81"/>
      <c r="K151" s="91">
        <v>9.99999999791535E-3</v>
      </c>
      <c r="L151" s="94" t="s">
        <v>136</v>
      </c>
      <c r="M151" s="95">
        <v>4.5999999999999999E-2</v>
      </c>
      <c r="N151" s="95">
        <v>6.76999999999984E-2</v>
      </c>
      <c r="O151" s="91">
        <v>176159.65959</v>
      </c>
      <c r="P151" s="93">
        <v>106.2</v>
      </c>
      <c r="Q151" s="81"/>
      <c r="R151" s="91">
        <v>187.08156153899998</v>
      </c>
      <c r="S151" s="92">
        <v>8.2148464232053068E-4</v>
      </c>
      <c r="T151" s="92">
        <v>1.6517513856052288E-4</v>
      </c>
      <c r="U151" s="92">
        <v>5.5005930516546499E-5</v>
      </c>
    </row>
    <row r="152" spans="2:21">
      <c r="B152" s="84" t="s">
        <v>653</v>
      </c>
      <c r="C152" s="81" t="s">
        <v>654</v>
      </c>
      <c r="D152" s="94" t="s">
        <v>123</v>
      </c>
      <c r="E152" s="94" t="s">
        <v>315</v>
      </c>
      <c r="F152" s="81" t="s">
        <v>652</v>
      </c>
      <c r="G152" s="94" t="s">
        <v>160</v>
      </c>
      <c r="H152" s="81" t="s">
        <v>635</v>
      </c>
      <c r="I152" s="81" t="s">
        <v>319</v>
      </c>
      <c r="J152" s="81"/>
      <c r="K152" s="91">
        <v>2.5499999999999807</v>
      </c>
      <c r="L152" s="94" t="s">
        <v>136</v>
      </c>
      <c r="M152" s="95">
        <v>1.9799999999999998E-2</v>
      </c>
      <c r="N152" s="95">
        <v>1.860000000000054E-2</v>
      </c>
      <c r="O152" s="91">
        <v>5101519.1902609998</v>
      </c>
      <c r="P152" s="93">
        <v>100.99</v>
      </c>
      <c r="Q152" s="91">
        <v>50.852584141999991</v>
      </c>
      <c r="R152" s="91">
        <v>5202.8768291020006</v>
      </c>
      <c r="S152" s="92">
        <v>7.0686160767179018E-3</v>
      </c>
      <c r="T152" s="92">
        <v>4.5936429763074483E-3</v>
      </c>
      <c r="U152" s="92">
        <v>1.5297556797871496E-3</v>
      </c>
    </row>
    <row r="153" spans="2:21">
      <c r="B153" s="84" t="s">
        <v>655</v>
      </c>
      <c r="C153" s="81" t="s">
        <v>656</v>
      </c>
      <c r="D153" s="94" t="s">
        <v>123</v>
      </c>
      <c r="E153" s="94" t="s">
        <v>315</v>
      </c>
      <c r="F153" s="81" t="s">
        <v>657</v>
      </c>
      <c r="G153" s="94" t="s">
        <v>385</v>
      </c>
      <c r="H153" s="81" t="s">
        <v>658</v>
      </c>
      <c r="I153" s="81" t="s">
        <v>134</v>
      </c>
      <c r="J153" s="81"/>
      <c r="K153" s="91">
        <v>3.3099765135308981</v>
      </c>
      <c r="L153" s="94" t="s">
        <v>136</v>
      </c>
      <c r="M153" s="95">
        <v>4.6500000000000007E-2</v>
      </c>
      <c r="N153" s="95">
        <v>8.7999461456759465E-3</v>
      </c>
      <c r="O153" s="91">
        <v>5.7368000000000002E-2</v>
      </c>
      <c r="P153" s="93">
        <v>114.19</v>
      </c>
      <c r="Q153" s="91">
        <v>1.497E-6</v>
      </c>
      <c r="R153" s="91">
        <v>6.6847000000000006E-5</v>
      </c>
      <c r="S153" s="92">
        <v>8.005336146531924E-11</v>
      </c>
      <c r="T153" s="92">
        <v>5.9019512112921472E-11</v>
      </c>
      <c r="U153" s="92">
        <v>1.965442990207809E-11</v>
      </c>
    </row>
    <row r="154" spans="2:21">
      <c r="B154" s="84" t="s">
        <v>659</v>
      </c>
      <c r="C154" s="81" t="s">
        <v>660</v>
      </c>
      <c r="D154" s="94" t="s">
        <v>123</v>
      </c>
      <c r="E154" s="94" t="s">
        <v>315</v>
      </c>
      <c r="F154" s="81" t="s">
        <v>657</v>
      </c>
      <c r="G154" s="94" t="s">
        <v>385</v>
      </c>
      <c r="H154" s="81" t="s">
        <v>658</v>
      </c>
      <c r="I154" s="81" t="s">
        <v>134</v>
      </c>
      <c r="J154" s="81"/>
      <c r="K154" s="91">
        <v>0</v>
      </c>
      <c r="L154" s="94" t="s">
        <v>136</v>
      </c>
      <c r="M154" s="95">
        <v>5.5999999999999994E-2</v>
      </c>
      <c r="N154" s="95">
        <v>0</v>
      </c>
      <c r="O154" s="91">
        <v>460653.08576400002</v>
      </c>
      <c r="P154" s="93">
        <v>109.44</v>
      </c>
      <c r="Q154" s="81"/>
      <c r="R154" s="91">
        <v>504.13875798800001</v>
      </c>
      <c r="S154" s="92">
        <v>7.2763803273519934E-3</v>
      </c>
      <c r="T154" s="92">
        <v>4.4510634035433084E-4</v>
      </c>
      <c r="U154" s="92">
        <v>1.4822744296372098E-4</v>
      </c>
    </row>
    <row r="155" spans="2:21">
      <c r="B155" s="84" t="s">
        <v>661</v>
      </c>
      <c r="C155" s="81" t="s">
        <v>662</v>
      </c>
      <c r="D155" s="94" t="s">
        <v>123</v>
      </c>
      <c r="E155" s="94" t="s">
        <v>315</v>
      </c>
      <c r="F155" s="81" t="s">
        <v>663</v>
      </c>
      <c r="G155" s="94" t="s">
        <v>385</v>
      </c>
      <c r="H155" s="81" t="s">
        <v>658</v>
      </c>
      <c r="I155" s="81" t="s">
        <v>134</v>
      </c>
      <c r="J155" s="81"/>
      <c r="K155" s="91">
        <v>1</v>
      </c>
      <c r="L155" s="94" t="s">
        <v>136</v>
      </c>
      <c r="M155" s="95">
        <v>4.8000000000000001E-2</v>
      </c>
      <c r="N155" s="95">
        <v>2.7000000000046188E-3</v>
      </c>
      <c r="O155" s="91">
        <v>421724.67043400003</v>
      </c>
      <c r="P155" s="93">
        <v>105.13</v>
      </c>
      <c r="Q155" s="91">
        <v>357.69456534200003</v>
      </c>
      <c r="R155" s="91">
        <v>801.05371106899997</v>
      </c>
      <c r="S155" s="92">
        <v>9.7516109974050674E-3</v>
      </c>
      <c r="T155" s="92">
        <v>7.0725386634460101E-4</v>
      </c>
      <c r="U155" s="92">
        <v>2.3552671042836889E-4</v>
      </c>
    </row>
    <row r="156" spans="2:21">
      <c r="B156" s="84" t="s">
        <v>664</v>
      </c>
      <c r="C156" s="81" t="s">
        <v>665</v>
      </c>
      <c r="D156" s="94" t="s">
        <v>123</v>
      </c>
      <c r="E156" s="94" t="s">
        <v>315</v>
      </c>
      <c r="F156" s="81" t="s">
        <v>666</v>
      </c>
      <c r="G156" s="94" t="s">
        <v>385</v>
      </c>
      <c r="H156" s="81" t="s">
        <v>667</v>
      </c>
      <c r="I156" s="81" t="s">
        <v>319</v>
      </c>
      <c r="J156" s="81"/>
      <c r="K156" s="91">
        <v>0.62000000000026978</v>
      </c>
      <c r="L156" s="94" t="s">
        <v>136</v>
      </c>
      <c r="M156" s="95">
        <v>5.4000000000000006E-2</v>
      </c>
      <c r="N156" s="95">
        <v>1.8100000000028326E-2</v>
      </c>
      <c r="O156" s="91">
        <v>348895.13695499999</v>
      </c>
      <c r="P156" s="93">
        <v>106.24</v>
      </c>
      <c r="Q156" s="81"/>
      <c r="R156" s="91">
        <v>370.66619679500002</v>
      </c>
      <c r="S156" s="92">
        <v>9.6915315820833327E-3</v>
      </c>
      <c r="T156" s="92">
        <v>3.2726282543110442E-4</v>
      </c>
      <c r="U156" s="92">
        <v>1.0898369084591994E-4</v>
      </c>
    </row>
    <row r="157" spans="2:21">
      <c r="B157" s="84" t="s">
        <v>668</v>
      </c>
      <c r="C157" s="81" t="s">
        <v>669</v>
      </c>
      <c r="D157" s="94" t="s">
        <v>123</v>
      </c>
      <c r="E157" s="94" t="s">
        <v>315</v>
      </c>
      <c r="F157" s="81" t="s">
        <v>666</v>
      </c>
      <c r="G157" s="94" t="s">
        <v>385</v>
      </c>
      <c r="H157" s="81" t="s">
        <v>667</v>
      </c>
      <c r="I157" s="81" t="s">
        <v>319</v>
      </c>
      <c r="J157" s="81"/>
      <c r="K157" s="91">
        <v>1.7600000000001019</v>
      </c>
      <c r="L157" s="94" t="s">
        <v>136</v>
      </c>
      <c r="M157" s="95">
        <v>2.5000000000000001E-2</v>
      </c>
      <c r="N157" s="95">
        <v>4.3999999999998304E-2</v>
      </c>
      <c r="O157" s="91">
        <v>1203082.643436</v>
      </c>
      <c r="P157" s="93">
        <v>98.1</v>
      </c>
      <c r="Q157" s="81"/>
      <c r="R157" s="91">
        <v>1180.224050413</v>
      </c>
      <c r="S157" s="92">
        <v>3.0887875917522557E-3</v>
      </c>
      <c r="T157" s="92">
        <v>1.0420250368649497E-3</v>
      </c>
      <c r="U157" s="92">
        <v>3.4701079880307243E-4</v>
      </c>
    </row>
    <row r="158" spans="2:21">
      <c r="B158" s="84" t="s">
        <v>670</v>
      </c>
      <c r="C158" s="81" t="s">
        <v>671</v>
      </c>
      <c r="D158" s="94" t="s">
        <v>123</v>
      </c>
      <c r="E158" s="94" t="s">
        <v>315</v>
      </c>
      <c r="F158" s="81" t="s">
        <v>672</v>
      </c>
      <c r="G158" s="94" t="s">
        <v>673</v>
      </c>
      <c r="H158" s="81" t="s">
        <v>674</v>
      </c>
      <c r="I158" s="81" t="s">
        <v>319</v>
      </c>
      <c r="J158" s="81"/>
      <c r="K158" s="91">
        <v>0.37999999999960526</v>
      </c>
      <c r="L158" s="94" t="s">
        <v>136</v>
      </c>
      <c r="M158" s="95">
        <v>4.9000000000000002E-2</v>
      </c>
      <c r="N158" s="95">
        <v>0</v>
      </c>
      <c r="O158" s="91">
        <v>1870088.5379860001</v>
      </c>
      <c r="P158" s="93">
        <v>24.38</v>
      </c>
      <c r="Q158" s="81"/>
      <c r="R158" s="91">
        <v>455.92752811099996</v>
      </c>
      <c r="S158" s="92">
        <v>2.5780858057339465E-3</v>
      </c>
      <c r="T158" s="92">
        <v>4.0254043215045562E-4</v>
      </c>
      <c r="U158" s="92">
        <v>1.3405232309131879E-4</v>
      </c>
    </row>
    <row r="159" spans="2:21"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91"/>
      <c r="P159" s="93"/>
      <c r="Q159" s="81"/>
      <c r="R159" s="81"/>
      <c r="S159" s="81"/>
      <c r="T159" s="92"/>
      <c r="U159" s="81"/>
    </row>
    <row r="160" spans="2:21">
      <c r="B160" s="97" t="s">
        <v>48</v>
      </c>
      <c r="C160" s="79"/>
      <c r="D160" s="79"/>
      <c r="E160" s="79"/>
      <c r="F160" s="79"/>
      <c r="G160" s="79"/>
      <c r="H160" s="79"/>
      <c r="I160" s="79"/>
      <c r="J160" s="79"/>
      <c r="K160" s="88">
        <v>4.6961414234570089</v>
      </c>
      <c r="L160" s="79"/>
      <c r="M160" s="79"/>
      <c r="N160" s="99">
        <v>1.8688318617535494E-2</v>
      </c>
      <c r="O160" s="88"/>
      <c r="P160" s="90"/>
      <c r="Q160" s="88">
        <v>425.73847408800003</v>
      </c>
      <c r="R160" s="88">
        <v>221409.32411190798</v>
      </c>
      <c r="S160" s="79"/>
      <c r="T160" s="89">
        <v>0.19548327204416815</v>
      </c>
      <c r="U160" s="89">
        <v>6.5099017763310008E-2</v>
      </c>
    </row>
    <row r="161" spans="2:21">
      <c r="B161" s="84" t="s">
        <v>675</v>
      </c>
      <c r="C161" s="81" t="s">
        <v>676</v>
      </c>
      <c r="D161" s="94" t="s">
        <v>123</v>
      </c>
      <c r="E161" s="94" t="s">
        <v>315</v>
      </c>
      <c r="F161" s="81" t="s">
        <v>330</v>
      </c>
      <c r="G161" s="94" t="s">
        <v>323</v>
      </c>
      <c r="H161" s="81" t="s">
        <v>331</v>
      </c>
      <c r="I161" s="81" t="s">
        <v>134</v>
      </c>
      <c r="J161" s="81"/>
      <c r="K161" s="91">
        <v>0.52999848874112132</v>
      </c>
      <c r="L161" s="94" t="s">
        <v>136</v>
      </c>
      <c r="M161" s="95">
        <v>1.95E-2</v>
      </c>
      <c r="N161" s="95">
        <v>4.1000453377663592E-3</v>
      </c>
      <c r="O161" s="91">
        <v>5.7897999999999998E-2</v>
      </c>
      <c r="P161" s="93">
        <v>102.7</v>
      </c>
      <c r="Q161" s="81"/>
      <c r="R161" s="91">
        <v>5.9553000000000004E-5</v>
      </c>
      <c r="S161" s="92">
        <v>1.267838782139003E-10</v>
      </c>
      <c r="T161" s="92">
        <v>5.2579607235340594E-11</v>
      </c>
      <c r="U161" s="92">
        <v>1.7509839842602607E-11</v>
      </c>
    </row>
    <row r="162" spans="2:21">
      <c r="B162" s="84" t="s">
        <v>677</v>
      </c>
      <c r="C162" s="81" t="s">
        <v>678</v>
      </c>
      <c r="D162" s="94" t="s">
        <v>123</v>
      </c>
      <c r="E162" s="94" t="s">
        <v>315</v>
      </c>
      <c r="F162" s="81" t="s">
        <v>379</v>
      </c>
      <c r="G162" s="94" t="s">
        <v>323</v>
      </c>
      <c r="H162" s="81" t="s">
        <v>331</v>
      </c>
      <c r="I162" s="81" t="s">
        <v>134</v>
      </c>
      <c r="J162" s="81"/>
      <c r="K162" s="91">
        <v>2.8799999999993804</v>
      </c>
      <c r="L162" s="94" t="s">
        <v>136</v>
      </c>
      <c r="M162" s="95">
        <v>1.8700000000000001E-2</v>
      </c>
      <c r="N162" s="95">
        <v>6.800000000002253E-3</v>
      </c>
      <c r="O162" s="91">
        <v>1371641.7278760001</v>
      </c>
      <c r="P162" s="93">
        <v>103.56</v>
      </c>
      <c r="Q162" s="81"/>
      <c r="R162" s="91">
        <v>1420.472188576</v>
      </c>
      <c r="S162" s="92">
        <v>9.9186240405771333E-4</v>
      </c>
      <c r="T162" s="92">
        <v>1.2541411812007914E-3</v>
      </c>
      <c r="U162" s="92">
        <v>4.1764882579948902E-4</v>
      </c>
    </row>
    <row r="163" spans="2:21">
      <c r="B163" s="84" t="s">
        <v>679</v>
      </c>
      <c r="C163" s="81" t="s">
        <v>680</v>
      </c>
      <c r="D163" s="94" t="s">
        <v>123</v>
      </c>
      <c r="E163" s="94" t="s">
        <v>315</v>
      </c>
      <c r="F163" s="81" t="s">
        <v>379</v>
      </c>
      <c r="G163" s="94" t="s">
        <v>323</v>
      </c>
      <c r="H163" s="81" t="s">
        <v>331</v>
      </c>
      <c r="I163" s="81" t="s">
        <v>134</v>
      </c>
      <c r="J163" s="81"/>
      <c r="K163" s="91">
        <v>5.5999999999998504</v>
      </c>
      <c r="L163" s="94" t="s">
        <v>136</v>
      </c>
      <c r="M163" s="95">
        <v>2.6800000000000001E-2</v>
      </c>
      <c r="N163" s="95">
        <v>1.0899999999999528E-2</v>
      </c>
      <c r="O163" s="91">
        <v>11025520.695964001</v>
      </c>
      <c r="P163" s="93">
        <v>109.2</v>
      </c>
      <c r="Q163" s="81"/>
      <c r="R163" s="91">
        <v>12039.868722472998</v>
      </c>
      <c r="S163" s="92">
        <v>4.5779559676707758E-3</v>
      </c>
      <c r="T163" s="92">
        <v>1.0630053374182529E-2</v>
      </c>
      <c r="U163" s="92">
        <v>3.5399757032636924E-3</v>
      </c>
    </row>
    <row r="164" spans="2:21">
      <c r="B164" s="84" t="s">
        <v>681</v>
      </c>
      <c r="C164" s="81" t="s">
        <v>682</v>
      </c>
      <c r="D164" s="94" t="s">
        <v>123</v>
      </c>
      <c r="E164" s="94" t="s">
        <v>315</v>
      </c>
      <c r="F164" s="81" t="s">
        <v>322</v>
      </c>
      <c r="G164" s="94" t="s">
        <v>323</v>
      </c>
      <c r="H164" s="81" t="s">
        <v>318</v>
      </c>
      <c r="I164" s="81" t="s">
        <v>319</v>
      </c>
      <c r="J164" s="81"/>
      <c r="K164" s="91">
        <v>0.24999999999924272</v>
      </c>
      <c r="L164" s="94" t="s">
        <v>136</v>
      </c>
      <c r="M164" s="95">
        <v>1.2E-2</v>
      </c>
      <c r="N164" s="95">
        <v>4.0000000000030289E-3</v>
      </c>
      <c r="O164" s="91">
        <v>656951.02771900001</v>
      </c>
      <c r="P164" s="93">
        <v>100.2</v>
      </c>
      <c r="Q164" s="91">
        <v>1.9870798540000001</v>
      </c>
      <c r="R164" s="91">
        <v>660.25200962200006</v>
      </c>
      <c r="S164" s="92">
        <v>2.1898367590633331E-3</v>
      </c>
      <c r="T164" s="92">
        <v>5.8293942105803369E-4</v>
      </c>
      <c r="U164" s="92">
        <v>1.9412803627420508E-4</v>
      </c>
    </row>
    <row r="165" spans="2:21">
      <c r="B165" s="84" t="s">
        <v>683</v>
      </c>
      <c r="C165" s="81" t="s">
        <v>684</v>
      </c>
      <c r="D165" s="94" t="s">
        <v>123</v>
      </c>
      <c r="E165" s="94" t="s">
        <v>315</v>
      </c>
      <c r="F165" s="81" t="s">
        <v>341</v>
      </c>
      <c r="G165" s="94" t="s">
        <v>323</v>
      </c>
      <c r="H165" s="81" t="s">
        <v>331</v>
      </c>
      <c r="I165" s="81" t="s">
        <v>134</v>
      </c>
      <c r="J165" s="81"/>
      <c r="K165" s="91">
        <v>5.049999999999498</v>
      </c>
      <c r="L165" s="94" t="s">
        <v>136</v>
      </c>
      <c r="M165" s="95">
        <v>2.98E-2</v>
      </c>
      <c r="N165" s="95">
        <v>1.0199999999998662E-2</v>
      </c>
      <c r="O165" s="91">
        <v>2669940.4599339999</v>
      </c>
      <c r="P165" s="93">
        <v>111.99</v>
      </c>
      <c r="Q165" s="81"/>
      <c r="R165" s="91">
        <v>2990.06623197</v>
      </c>
      <c r="S165" s="92">
        <v>1.0502847672402974E-3</v>
      </c>
      <c r="T165" s="92">
        <v>2.6399427079179453E-3</v>
      </c>
      <c r="U165" s="92">
        <v>8.7914262657748485E-4</v>
      </c>
    </row>
    <row r="166" spans="2:21">
      <c r="B166" s="84" t="s">
        <v>685</v>
      </c>
      <c r="C166" s="81" t="s">
        <v>686</v>
      </c>
      <c r="D166" s="94" t="s">
        <v>123</v>
      </c>
      <c r="E166" s="94" t="s">
        <v>315</v>
      </c>
      <c r="F166" s="81" t="s">
        <v>341</v>
      </c>
      <c r="G166" s="94" t="s">
        <v>323</v>
      </c>
      <c r="H166" s="81" t="s">
        <v>331</v>
      </c>
      <c r="I166" s="81" t="s">
        <v>134</v>
      </c>
      <c r="J166" s="81"/>
      <c r="K166" s="91">
        <v>2.3600000000001646</v>
      </c>
      <c r="L166" s="94" t="s">
        <v>136</v>
      </c>
      <c r="M166" s="95">
        <v>2.4700000000000003E-2</v>
      </c>
      <c r="N166" s="95">
        <v>7.0000000000020593E-3</v>
      </c>
      <c r="O166" s="91">
        <v>3217694.675303</v>
      </c>
      <c r="P166" s="93">
        <v>105.65</v>
      </c>
      <c r="Q166" s="81"/>
      <c r="R166" s="91">
        <v>3399.494476979</v>
      </c>
      <c r="S166" s="92">
        <v>9.6591789678377056E-4</v>
      </c>
      <c r="T166" s="92">
        <v>3.0014287172479203E-3</v>
      </c>
      <c r="U166" s="92">
        <v>9.9952317830696033E-4</v>
      </c>
    </row>
    <row r="167" spans="2:21">
      <c r="B167" s="84" t="s">
        <v>687</v>
      </c>
      <c r="C167" s="81" t="s">
        <v>688</v>
      </c>
      <c r="D167" s="94" t="s">
        <v>123</v>
      </c>
      <c r="E167" s="94" t="s">
        <v>315</v>
      </c>
      <c r="F167" s="81" t="s">
        <v>689</v>
      </c>
      <c r="G167" s="94" t="s">
        <v>323</v>
      </c>
      <c r="H167" s="81" t="s">
        <v>318</v>
      </c>
      <c r="I167" s="81" t="s">
        <v>319</v>
      </c>
      <c r="J167" s="81"/>
      <c r="K167" s="91">
        <v>2.1900000000001634</v>
      </c>
      <c r="L167" s="94" t="s">
        <v>136</v>
      </c>
      <c r="M167" s="95">
        <v>2.07E-2</v>
      </c>
      <c r="N167" s="95">
        <v>6.8000000000023077E-3</v>
      </c>
      <c r="O167" s="91">
        <v>994073.35331599996</v>
      </c>
      <c r="P167" s="93">
        <v>104.65</v>
      </c>
      <c r="Q167" s="81"/>
      <c r="R167" s="91">
        <v>1040.297767157</v>
      </c>
      <c r="S167" s="92">
        <v>3.9219663355834974E-3</v>
      </c>
      <c r="T167" s="92">
        <v>9.1848350217313749E-4</v>
      </c>
      <c r="U167" s="92">
        <v>3.0586951608711852E-4</v>
      </c>
    </row>
    <row r="168" spans="2:21">
      <c r="B168" s="84" t="s">
        <v>690</v>
      </c>
      <c r="C168" s="81" t="s">
        <v>691</v>
      </c>
      <c r="D168" s="94" t="s">
        <v>123</v>
      </c>
      <c r="E168" s="94" t="s">
        <v>315</v>
      </c>
      <c r="F168" s="81" t="s">
        <v>692</v>
      </c>
      <c r="G168" s="94" t="s">
        <v>385</v>
      </c>
      <c r="H168" s="81" t="s">
        <v>331</v>
      </c>
      <c r="I168" s="81" t="s">
        <v>134</v>
      </c>
      <c r="J168" s="81"/>
      <c r="K168" s="91">
        <v>4.1200000000002062</v>
      </c>
      <c r="L168" s="94" t="s">
        <v>136</v>
      </c>
      <c r="M168" s="95">
        <v>1.44E-2</v>
      </c>
      <c r="N168" s="95">
        <v>8.8000000000005157E-3</v>
      </c>
      <c r="O168" s="91">
        <v>3780384.263603</v>
      </c>
      <c r="P168" s="93">
        <v>102.7</v>
      </c>
      <c r="Q168" s="81"/>
      <c r="R168" s="91">
        <v>3882.4546387599999</v>
      </c>
      <c r="S168" s="92">
        <v>4.4475108983564708E-3</v>
      </c>
      <c r="T168" s="92">
        <v>3.4278363812910674E-3</v>
      </c>
      <c r="U168" s="92">
        <v>1.141523666664268E-3</v>
      </c>
    </row>
    <row r="169" spans="2:21">
      <c r="B169" s="84" t="s">
        <v>693</v>
      </c>
      <c r="C169" s="81" t="s">
        <v>694</v>
      </c>
      <c r="D169" s="94" t="s">
        <v>123</v>
      </c>
      <c r="E169" s="94" t="s">
        <v>315</v>
      </c>
      <c r="F169" s="81" t="s">
        <v>695</v>
      </c>
      <c r="G169" s="94" t="s">
        <v>696</v>
      </c>
      <c r="H169" s="81" t="s">
        <v>374</v>
      </c>
      <c r="I169" s="81" t="s">
        <v>134</v>
      </c>
      <c r="J169" s="81"/>
      <c r="K169" s="91">
        <v>0.5</v>
      </c>
      <c r="L169" s="94" t="s">
        <v>136</v>
      </c>
      <c r="M169" s="95">
        <v>4.8399999999999999E-2</v>
      </c>
      <c r="N169" s="95">
        <v>2.800000000005846E-3</v>
      </c>
      <c r="O169" s="91">
        <v>334458.80788699997</v>
      </c>
      <c r="P169" s="93">
        <v>102.28</v>
      </c>
      <c r="Q169" s="81"/>
      <c r="R169" s="91">
        <v>342.08448346</v>
      </c>
      <c r="S169" s="92">
        <v>1.5926609899380951E-3</v>
      </c>
      <c r="T169" s="92">
        <v>3.0202790424716078E-4</v>
      </c>
      <c r="U169" s="92">
        <v>1.0058006343969306E-4</v>
      </c>
    </row>
    <row r="170" spans="2:21">
      <c r="B170" s="84" t="s">
        <v>697</v>
      </c>
      <c r="C170" s="81" t="s">
        <v>698</v>
      </c>
      <c r="D170" s="94" t="s">
        <v>123</v>
      </c>
      <c r="E170" s="94" t="s">
        <v>315</v>
      </c>
      <c r="F170" s="81" t="s">
        <v>379</v>
      </c>
      <c r="G170" s="94" t="s">
        <v>323</v>
      </c>
      <c r="H170" s="81" t="s">
        <v>374</v>
      </c>
      <c r="I170" s="81" t="s">
        <v>134</v>
      </c>
      <c r="J170" s="81"/>
      <c r="K170" s="91">
        <v>1.4100000000001858</v>
      </c>
      <c r="L170" s="94" t="s">
        <v>136</v>
      </c>
      <c r="M170" s="95">
        <v>6.4000000000000001E-2</v>
      </c>
      <c r="N170" s="95">
        <v>5.8999999999981394E-3</v>
      </c>
      <c r="O170" s="91">
        <v>1038120.0535689999</v>
      </c>
      <c r="P170" s="93">
        <v>108.69</v>
      </c>
      <c r="Q170" s="81"/>
      <c r="R170" s="91">
        <v>1128.332680319</v>
      </c>
      <c r="S170" s="92">
        <v>4.2535095736698043E-3</v>
      </c>
      <c r="T170" s="92">
        <v>9.9620991657804205E-4</v>
      </c>
      <c r="U170" s="92">
        <v>3.3175363997716686E-4</v>
      </c>
    </row>
    <row r="171" spans="2:21">
      <c r="B171" s="84" t="s">
        <v>699</v>
      </c>
      <c r="C171" s="81" t="s">
        <v>700</v>
      </c>
      <c r="D171" s="94" t="s">
        <v>123</v>
      </c>
      <c r="E171" s="94" t="s">
        <v>315</v>
      </c>
      <c r="F171" s="81" t="s">
        <v>391</v>
      </c>
      <c r="G171" s="94" t="s">
        <v>385</v>
      </c>
      <c r="H171" s="81" t="s">
        <v>374</v>
      </c>
      <c r="I171" s="81" t="s">
        <v>134</v>
      </c>
      <c r="J171" s="81"/>
      <c r="K171" s="91">
        <v>3.4200000000003472</v>
      </c>
      <c r="L171" s="94" t="s">
        <v>136</v>
      </c>
      <c r="M171" s="95">
        <v>1.6299999999999999E-2</v>
      </c>
      <c r="N171" s="95">
        <v>6.9999999999999993E-3</v>
      </c>
      <c r="O171" s="91">
        <v>3912244.8536629998</v>
      </c>
      <c r="P171" s="93">
        <v>103.2</v>
      </c>
      <c r="Q171" s="81"/>
      <c r="R171" s="91">
        <v>4037.4366890799997</v>
      </c>
      <c r="S171" s="92">
        <v>4.6952253239022652E-3</v>
      </c>
      <c r="T171" s="92">
        <v>3.5646707193488203E-3</v>
      </c>
      <c r="U171" s="92">
        <v>1.1870916628958833E-3</v>
      </c>
    </row>
    <row r="172" spans="2:21">
      <c r="B172" s="84" t="s">
        <v>701</v>
      </c>
      <c r="C172" s="81" t="s">
        <v>702</v>
      </c>
      <c r="D172" s="94" t="s">
        <v>123</v>
      </c>
      <c r="E172" s="94" t="s">
        <v>315</v>
      </c>
      <c r="F172" s="81" t="s">
        <v>363</v>
      </c>
      <c r="G172" s="94" t="s">
        <v>323</v>
      </c>
      <c r="H172" s="81" t="s">
        <v>374</v>
      </c>
      <c r="I172" s="81" t="s">
        <v>134</v>
      </c>
      <c r="J172" s="81"/>
      <c r="K172" s="91">
        <v>0.72999999999950715</v>
      </c>
      <c r="L172" s="94" t="s">
        <v>136</v>
      </c>
      <c r="M172" s="95">
        <v>6.0999999999999999E-2</v>
      </c>
      <c r="N172" s="95">
        <v>4.2999999999974179E-3</v>
      </c>
      <c r="O172" s="91">
        <v>1174957.0780420001</v>
      </c>
      <c r="P172" s="93">
        <v>108.81</v>
      </c>
      <c r="Q172" s="81"/>
      <c r="R172" s="91">
        <v>1278.470835931</v>
      </c>
      <c r="S172" s="92">
        <v>1.7147554360637889E-3</v>
      </c>
      <c r="T172" s="92">
        <v>1.1287675585627851E-3</v>
      </c>
      <c r="U172" s="92">
        <v>3.7589742885480305E-4</v>
      </c>
    </row>
    <row r="173" spans="2:21">
      <c r="B173" s="84" t="s">
        <v>703</v>
      </c>
      <c r="C173" s="81" t="s">
        <v>704</v>
      </c>
      <c r="D173" s="94" t="s">
        <v>123</v>
      </c>
      <c r="E173" s="94" t="s">
        <v>315</v>
      </c>
      <c r="F173" s="81" t="s">
        <v>705</v>
      </c>
      <c r="G173" s="94" t="s">
        <v>706</v>
      </c>
      <c r="H173" s="81" t="s">
        <v>374</v>
      </c>
      <c r="I173" s="81" t="s">
        <v>134</v>
      </c>
      <c r="J173" s="81"/>
      <c r="K173" s="91">
        <v>4.9200000000004067</v>
      </c>
      <c r="L173" s="94" t="s">
        <v>136</v>
      </c>
      <c r="M173" s="95">
        <v>2.6099999999999998E-2</v>
      </c>
      <c r="N173" s="95">
        <v>1.020000000000116E-2</v>
      </c>
      <c r="O173" s="91">
        <v>3196211.7029630002</v>
      </c>
      <c r="P173" s="93">
        <v>108.02</v>
      </c>
      <c r="Q173" s="81"/>
      <c r="R173" s="91">
        <v>3452.5478816799996</v>
      </c>
      <c r="S173" s="92">
        <v>5.2995325958743985E-3</v>
      </c>
      <c r="T173" s="92">
        <v>3.048269803031611E-3</v>
      </c>
      <c r="U173" s="92">
        <v>1.0151219998511189E-3</v>
      </c>
    </row>
    <row r="174" spans="2:21">
      <c r="B174" s="84" t="s">
        <v>707</v>
      </c>
      <c r="C174" s="81" t="s">
        <v>708</v>
      </c>
      <c r="D174" s="94" t="s">
        <v>123</v>
      </c>
      <c r="E174" s="94" t="s">
        <v>315</v>
      </c>
      <c r="F174" s="81" t="s">
        <v>422</v>
      </c>
      <c r="G174" s="94" t="s">
        <v>385</v>
      </c>
      <c r="H174" s="81" t="s">
        <v>423</v>
      </c>
      <c r="I174" s="81" t="s">
        <v>134</v>
      </c>
      <c r="J174" s="81"/>
      <c r="K174" s="91">
        <v>3.75</v>
      </c>
      <c r="L174" s="94" t="s">
        <v>136</v>
      </c>
      <c r="M174" s="95">
        <v>3.39E-2</v>
      </c>
      <c r="N174" s="95">
        <v>1.1300000000000001E-2</v>
      </c>
      <c r="O174" s="91">
        <v>4748232.01774</v>
      </c>
      <c r="P174" s="93">
        <v>108.55</v>
      </c>
      <c r="Q174" s="91">
        <v>160.965065192</v>
      </c>
      <c r="R174" s="91">
        <v>5315.1709199999996</v>
      </c>
      <c r="S174" s="92">
        <v>4.3753921629018601E-3</v>
      </c>
      <c r="T174" s="92">
        <v>4.692787926087752E-3</v>
      </c>
      <c r="U174" s="92">
        <v>1.5627725143193248E-3</v>
      </c>
    </row>
    <row r="175" spans="2:21">
      <c r="B175" s="84" t="s">
        <v>709</v>
      </c>
      <c r="C175" s="81" t="s">
        <v>710</v>
      </c>
      <c r="D175" s="94" t="s">
        <v>123</v>
      </c>
      <c r="E175" s="94" t="s">
        <v>315</v>
      </c>
      <c r="F175" s="81" t="s">
        <v>336</v>
      </c>
      <c r="G175" s="94" t="s">
        <v>323</v>
      </c>
      <c r="H175" s="81" t="s">
        <v>423</v>
      </c>
      <c r="I175" s="81" t="s">
        <v>134</v>
      </c>
      <c r="J175" s="81"/>
      <c r="K175" s="91">
        <v>1.0900000000000045</v>
      </c>
      <c r="L175" s="94" t="s">
        <v>136</v>
      </c>
      <c r="M175" s="95">
        <v>1.55E-2</v>
      </c>
      <c r="N175" s="95">
        <v>5.6000000000015638E-3</v>
      </c>
      <c r="O175" s="91">
        <v>4289843.1553619998</v>
      </c>
      <c r="P175" s="93">
        <v>101.32</v>
      </c>
      <c r="Q175" s="81"/>
      <c r="R175" s="91">
        <v>4346.4692864220006</v>
      </c>
      <c r="S175" s="92">
        <v>5.2951535733036055E-3</v>
      </c>
      <c r="T175" s="92">
        <v>3.8375169670804136E-3</v>
      </c>
      <c r="U175" s="92">
        <v>1.2779537737148501E-3</v>
      </c>
    </row>
    <row r="176" spans="2:21">
      <c r="B176" s="84" t="s">
        <v>711</v>
      </c>
      <c r="C176" s="81" t="s">
        <v>712</v>
      </c>
      <c r="D176" s="94" t="s">
        <v>123</v>
      </c>
      <c r="E176" s="94" t="s">
        <v>315</v>
      </c>
      <c r="F176" s="81" t="s">
        <v>441</v>
      </c>
      <c r="G176" s="94" t="s">
        <v>385</v>
      </c>
      <c r="H176" s="81" t="s">
        <v>415</v>
      </c>
      <c r="I176" s="81" t="s">
        <v>319</v>
      </c>
      <c r="J176" s="81"/>
      <c r="K176" s="91">
        <v>6.6799999999998372</v>
      </c>
      <c r="L176" s="94" t="s">
        <v>136</v>
      </c>
      <c r="M176" s="95">
        <v>2.5499999999999998E-2</v>
      </c>
      <c r="N176" s="95">
        <v>1.6299999999999475E-2</v>
      </c>
      <c r="O176" s="91">
        <v>14102843.535481</v>
      </c>
      <c r="P176" s="93">
        <v>106.19</v>
      </c>
      <c r="Q176" s="81"/>
      <c r="R176" s="91">
        <v>14975.810020432998</v>
      </c>
      <c r="S176" s="92">
        <v>1.0828386962825273E-2</v>
      </c>
      <c r="T176" s="92">
        <v>1.322220893834811E-2</v>
      </c>
      <c r="U176" s="92">
        <v>4.4032044560479754E-3</v>
      </c>
    </row>
    <row r="177" spans="2:21">
      <c r="B177" s="84" t="s">
        <v>714</v>
      </c>
      <c r="C177" s="81" t="s">
        <v>715</v>
      </c>
      <c r="D177" s="94" t="s">
        <v>123</v>
      </c>
      <c r="E177" s="94" t="s">
        <v>315</v>
      </c>
      <c r="F177" s="81" t="s">
        <v>448</v>
      </c>
      <c r="G177" s="94" t="s">
        <v>449</v>
      </c>
      <c r="H177" s="81" t="s">
        <v>423</v>
      </c>
      <c r="I177" s="81" t="s">
        <v>134</v>
      </c>
      <c r="J177" s="81"/>
      <c r="K177" s="91">
        <v>2.6199999999998291</v>
      </c>
      <c r="L177" s="94" t="s">
        <v>136</v>
      </c>
      <c r="M177" s="95">
        <v>4.8000000000000001E-2</v>
      </c>
      <c r="N177" s="95">
        <v>7.8999999999997701E-3</v>
      </c>
      <c r="O177" s="91">
        <v>6594147.9512740001</v>
      </c>
      <c r="P177" s="93">
        <v>112</v>
      </c>
      <c r="Q177" s="81"/>
      <c r="R177" s="91">
        <v>7385.445925123001</v>
      </c>
      <c r="S177" s="92">
        <v>3.3165249934239069E-3</v>
      </c>
      <c r="T177" s="92">
        <v>6.5206428895406444E-3</v>
      </c>
      <c r="U177" s="92">
        <v>2.1714770929274056E-3</v>
      </c>
    </row>
    <row r="178" spans="2:21">
      <c r="B178" s="84" t="s">
        <v>716</v>
      </c>
      <c r="C178" s="81" t="s">
        <v>717</v>
      </c>
      <c r="D178" s="94" t="s">
        <v>123</v>
      </c>
      <c r="E178" s="94" t="s">
        <v>315</v>
      </c>
      <c r="F178" s="81" t="s">
        <v>448</v>
      </c>
      <c r="G178" s="94" t="s">
        <v>449</v>
      </c>
      <c r="H178" s="81" t="s">
        <v>423</v>
      </c>
      <c r="I178" s="81" t="s">
        <v>134</v>
      </c>
      <c r="J178" s="81"/>
      <c r="K178" s="91">
        <v>1.1300000000002739</v>
      </c>
      <c r="L178" s="94" t="s">
        <v>136</v>
      </c>
      <c r="M178" s="95">
        <v>4.4999999999999998E-2</v>
      </c>
      <c r="N178" s="95">
        <v>5.1000000000283067E-3</v>
      </c>
      <c r="O178" s="91">
        <v>206364.706481</v>
      </c>
      <c r="P178" s="93">
        <v>106.14</v>
      </c>
      <c r="Q178" s="81"/>
      <c r="R178" s="91">
        <v>219.03549983799999</v>
      </c>
      <c r="S178" s="92">
        <v>3.4365022028182807E-4</v>
      </c>
      <c r="T178" s="92">
        <v>1.9338741208803161E-4</v>
      </c>
      <c r="U178" s="92">
        <v>6.4401063288294278E-5</v>
      </c>
    </row>
    <row r="179" spans="2:21">
      <c r="B179" s="84" t="s">
        <v>718</v>
      </c>
      <c r="C179" s="81" t="s">
        <v>719</v>
      </c>
      <c r="D179" s="94" t="s">
        <v>123</v>
      </c>
      <c r="E179" s="94" t="s">
        <v>315</v>
      </c>
      <c r="F179" s="81" t="s">
        <v>720</v>
      </c>
      <c r="G179" s="94" t="s">
        <v>133</v>
      </c>
      <c r="H179" s="81" t="s">
        <v>423</v>
      </c>
      <c r="I179" s="81" t="s">
        <v>134</v>
      </c>
      <c r="J179" s="81"/>
      <c r="K179" s="91">
        <v>2.3799999999997907</v>
      </c>
      <c r="L179" s="94" t="s">
        <v>136</v>
      </c>
      <c r="M179" s="95">
        <v>1.49E-2</v>
      </c>
      <c r="N179" s="95">
        <v>8.4999999999994941E-3</v>
      </c>
      <c r="O179" s="91">
        <v>2920305.4896959998</v>
      </c>
      <c r="P179" s="93">
        <v>101.65</v>
      </c>
      <c r="Q179" s="81"/>
      <c r="R179" s="91">
        <v>2968.4904333990003</v>
      </c>
      <c r="S179" s="92">
        <v>2.7086690507534782E-3</v>
      </c>
      <c r="T179" s="92">
        <v>2.6208933398818766E-3</v>
      </c>
      <c r="U179" s="92">
        <v>8.7279888608658663E-4</v>
      </c>
    </row>
    <row r="180" spans="2:21">
      <c r="B180" s="84" t="s">
        <v>721</v>
      </c>
      <c r="C180" s="81" t="s">
        <v>722</v>
      </c>
      <c r="D180" s="94" t="s">
        <v>123</v>
      </c>
      <c r="E180" s="94" t="s">
        <v>315</v>
      </c>
      <c r="F180" s="81" t="s">
        <v>336</v>
      </c>
      <c r="G180" s="94" t="s">
        <v>323</v>
      </c>
      <c r="H180" s="81" t="s">
        <v>415</v>
      </c>
      <c r="I180" s="81" t="s">
        <v>319</v>
      </c>
      <c r="J180" s="81"/>
      <c r="K180" s="91">
        <v>1.0399999999985616</v>
      </c>
      <c r="L180" s="94" t="s">
        <v>136</v>
      </c>
      <c r="M180" s="95">
        <v>3.2500000000000001E-2</v>
      </c>
      <c r="N180" s="95">
        <v>9.8000000000071936E-3</v>
      </c>
      <c r="O180" s="91">
        <v>6.5177093429999999</v>
      </c>
      <c r="P180" s="93">
        <v>5119199</v>
      </c>
      <c r="Q180" s="81"/>
      <c r="R180" s="91">
        <v>333.654504562</v>
      </c>
      <c r="S180" s="92">
        <v>3.5202318892789598E-4</v>
      </c>
      <c r="T180" s="92">
        <v>2.9458503857357504E-4</v>
      </c>
      <c r="U180" s="92">
        <v>9.8101471590743386E-5</v>
      </c>
    </row>
    <row r="181" spans="2:21">
      <c r="B181" s="84" t="s">
        <v>723</v>
      </c>
      <c r="C181" s="81" t="s">
        <v>724</v>
      </c>
      <c r="D181" s="94" t="s">
        <v>123</v>
      </c>
      <c r="E181" s="94" t="s">
        <v>315</v>
      </c>
      <c r="F181" s="81" t="s">
        <v>725</v>
      </c>
      <c r="G181" s="94" t="s">
        <v>385</v>
      </c>
      <c r="H181" s="81" t="s">
        <v>415</v>
      </c>
      <c r="I181" s="81" t="s">
        <v>319</v>
      </c>
      <c r="J181" s="81"/>
      <c r="K181" s="91">
        <v>3.3300000000005396</v>
      </c>
      <c r="L181" s="94" t="s">
        <v>136</v>
      </c>
      <c r="M181" s="95">
        <v>3.3799999999999997E-2</v>
      </c>
      <c r="N181" s="95">
        <v>1.9700000000002837E-2</v>
      </c>
      <c r="O181" s="91">
        <v>2086212.478662</v>
      </c>
      <c r="P181" s="93">
        <v>104.77</v>
      </c>
      <c r="Q181" s="81"/>
      <c r="R181" s="91">
        <v>2185.7248138539999</v>
      </c>
      <c r="S181" s="92">
        <v>2.5487337390147449E-3</v>
      </c>
      <c r="T181" s="92">
        <v>1.9297861104727088E-3</v>
      </c>
      <c r="U181" s="92">
        <v>6.4264926083632955E-4</v>
      </c>
    </row>
    <row r="182" spans="2:21">
      <c r="B182" s="84" t="s">
        <v>726</v>
      </c>
      <c r="C182" s="81" t="s">
        <v>727</v>
      </c>
      <c r="D182" s="94" t="s">
        <v>123</v>
      </c>
      <c r="E182" s="94" t="s">
        <v>315</v>
      </c>
      <c r="F182" s="81" t="s">
        <v>589</v>
      </c>
      <c r="G182" s="94" t="s">
        <v>445</v>
      </c>
      <c r="H182" s="81" t="s">
        <v>423</v>
      </c>
      <c r="I182" s="81" t="s">
        <v>134</v>
      </c>
      <c r="J182" s="81"/>
      <c r="K182" s="91">
        <v>3.78000000000443</v>
      </c>
      <c r="L182" s="94" t="s">
        <v>136</v>
      </c>
      <c r="M182" s="95">
        <v>3.85E-2</v>
      </c>
      <c r="N182" s="95">
        <v>1.1200000000017562E-2</v>
      </c>
      <c r="O182" s="91">
        <v>445411.55957099999</v>
      </c>
      <c r="P182" s="93">
        <v>112.5</v>
      </c>
      <c r="Q182" s="81"/>
      <c r="R182" s="91">
        <v>501.08798980099999</v>
      </c>
      <c r="S182" s="92">
        <v>1.1167927256682654E-3</v>
      </c>
      <c r="T182" s="92">
        <v>4.4241280362169717E-4</v>
      </c>
      <c r="U182" s="92">
        <v>1.4733045268025454E-4</v>
      </c>
    </row>
    <row r="183" spans="2:21">
      <c r="B183" s="84" t="s">
        <v>728</v>
      </c>
      <c r="C183" s="81" t="s">
        <v>729</v>
      </c>
      <c r="D183" s="94" t="s">
        <v>123</v>
      </c>
      <c r="E183" s="94" t="s">
        <v>315</v>
      </c>
      <c r="F183" s="81" t="s">
        <v>494</v>
      </c>
      <c r="G183" s="94" t="s">
        <v>131</v>
      </c>
      <c r="H183" s="81" t="s">
        <v>415</v>
      </c>
      <c r="I183" s="81" t="s">
        <v>319</v>
      </c>
      <c r="J183" s="81"/>
      <c r="K183" s="91">
        <v>4.8300000000007115</v>
      </c>
      <c r="L183" s="94" t="s">
        <v>136</v>
      </c>
      <c r="M183" s="95">
        <v>5.0900000000000001E-2</v>
      </c>
      <c r="N183" s="95">
        <v>1.3700000000001423E-2</v>
      </c>
      <c r="O183" s="91">
        <v>2933102.4520040001</v>
      </c>
      <c r="P183" s="93">
        <v>119.75</v>
      </c>
      <c r="Q183" s="81"/>
      <c r="R183" s="91">
        <v>3512.3901211500001</v>
      </c>
      <c r="S183" s="92">
        <v>2.8409665102796838E-3</v>
      </c>
      <c r="T183" s="92">
        <v>3.1011047810749646E-3</v>
      </c>
      <c r="U183" s="92">
        <v>1.0327168822070437E-3</v>
      </c>
    </row>
    <row r="184" spans="2:21">
      <c r="B184" s="84" t="s">
        <v>730</v>
      </c>
      <c r="C184" s="81" t="s">
        <v>731</v>
      </c>
      <c r="D184" s="94" t="s">
        <v>123</v>
      </c>
      <c r="E184" s="94" t="s">
        <v>315</v>
      </c>
      <c r="F184" s="81" t="s">
        <v>732</v>
      </c>
      <c r="G184" s="94" t="s">
        <v>696</v>
      </c>
      <c r="H184" s="81" t="s">
        <v>415</v>
      </c>
      <c r="I184" s="81" t="s">
        <v>319</v>
      </c>
      <c r="J184" s="81"/>
      <c r="K184" s="91">
        <v>0.99000000003408684</v>
      </c>
      <c r="L184" s="94" t="s">
        <v>136</v>
      </c>
      <c r="M184" s="95">
        <v>4.0999999999999995E-2</v>
      </c>
      <c r="N184" s="95">
        <v>3.9999999998713703E-3</v>
      </c>
      <c r="O184" s="91">
        <v>7482.8274000000001</v>
      </c>
      <c r="P184" s="93">
        <v>103.69</v>
      </c>
      <c r="Q184" s="91">
        <v>7.7896238219999994</v>
      </c>
      <c r="R184" s="91">
        <v>15.548567553000002</v>
      </c>
      <c r="S184" s="92">
        <v>4.9885517663333336E-5</v>
      </c>
      <c r="T184" s="92">
        <v>1.3727899098431663E-5</v>
      </c>
      <c r="U184" s="92">
        <v>4.571607268062357E-6</v>
      </c>
    </row>
    <row r="185" spans="2:21">
      <c r="B185" s="84" t="s">
        <v>733</v>
      </c>
      <c r="C185" s="81" t="s">
        <v>734</v>
      </c>
      <c r="D185" s="94" t="s">
        <v>123</v>
      </c>
      <c r="E185" s="94" t="s">
        <v>315</v>
      </c>
      <c r="F185" s="81" t="s">
        <v>732</v>
      </c>
      <c r="G185" s="94" t="s">
        <v>696</v>
      </c>
      <c r="H185" s="81" t="s">
        <v>415</v>
      </c>
      <c r="I185" s="81" t="s">
        <v>319</v>
      </c>
      <c r="J185" s="81"/>
      <c r="K185" s="91">
        <v>2.8699999999991146</v>
      </c>
      <c r="L185" s="94" t="s">
        <v>136</v>
      </c>
      <c r="M185" s="95">
        <v>1.2E-2</v>
      </c>
      <c r="N185" s="95">
        <v>8.3999999999983879E-3</v>
      </c>
      <c r="O185" s="91">
        <v>736892.43001699995</v>
      </c>
      <c r="P185" s="93">
        <v>101.13</v>
      </c>
      <c r="Q185" s="81"/>
      <c r="R185" s="91">
        <v>745.21928991799996</v>
      </c>
      <c r="S185" s="92">
        <v>1.5903855683641888E-3</v>
      </c>
      <c r="T185" s="92">
        <v>6.579574088305853E-4</v>
      </c>
      <c r="U185" s="92">
        <v>2.1911021130895537E-4</v>
      </c>
    </row>
    <row r="186" spans="2:21">
      <c r="B186" s="84" t="s">
        <v>735</v>
      </c>
      <c r="C186" s="81" t="s">
        <v>736</v>
      </c>
      <c r="D186" s="94" t="s">
        <v>123</v>
      </c>
      <c r="E186" s="94" t="s">
        <v>315</v>
      </c>
      <c r="F186" s="81" t="s">
        <v>502</v>
      </c>
      <c r="G186" s="94" t="s">
        <v>160</v>
      </c>
      <c r="H186" s="81" t="s">
        <v>499</v>
      </c>
      <c r="I186" s="81" t="s">
        <v>319</v>
      </c>
      <c r="J186" s="81"/>
      <c r="K186" s="91">
        <v>4.3799999999999883</v>
      </c>
      <c r="L186" s="94" t="s">
        <v>136</v>
      </c>
      <c r="M186" s="95">
        <v>3.6499999999999998E-2</v>
      </c>
      <c r="N186" s="95">
        <v>1.7599999999999769E-2</v>
      </c>
      <c r="O186" s="91">
        <v>7999907.6346439989</v>
      </c>
      <c r="P186" s="93">
        <v>108.86</v>
      </c>
      <c r="Q186" s="81"/>
      <c r="R186" s="91">
        <v>8708.6991848449998</v>
      </c>
      <c r="S186" s="92">
        <v>3.7296163087952821E-3</v>
      </c>
      <c r="T186" s="92">
        <v>7.6889490482407409E-3</v>
      </c>
      <c r="U186" s="92">
        <v>2.5605415002441494E-3</v>
      </c>
    </row>
    <row r="187" spans="2:21">
      <c r="B187" s="84" t="s">
        <v>737</v>
      </c>
      <c r="C187" s="81" t="s">
        <v>738</v>
      </c>
      <c r="D187" s="94" t="s">
        <v>123</v>
      </c>
      <c r="E187" s="94" t="s">
        <v>315</v>
      </c>
      <c r="F187" s="81" t="s">
        <v>432</v>
      </c>
      <c r="G187" s="94" t="s">
        <v>385</v>
      </c>
      <c r="H187" s="81" t="s">
        <v>507</v>
      </c>
      <c r="I187" s="81" t="s">
        <v>134</v>
      </c>
      <c r="J187" s="81"/>
      <c r="K187" s="91">
        <v>2.9799999999997397</v>
      </c>
      <c r="L187" s="94" t="s">
        <v>136</v>
      </c>
      <c r="M187" s="95">
        <v>3.5000000000000003E-2</v>
      </c>
      <c r="N187" s="95">
        <v>6.4999999999965606E-3</v>
      </c>
      <c r="O187" s="91">
        <v>1184378.9890999999</v>
      </c>
      <c r="P187" s="93">
        <v>108.73</v>
      </c>
      <c r="Q187" s="91">
        <v>20.726632233</v>
      </c>
      <c r="R187" s="91">
        <v>1308.5018547330001</v>
      </c>
      <c r="S187" s="92">
        <v>8.3109211827343925E-3</v>
      </c>
      <c r="T187" s="92">
        <v>1.1552820779570439E-3</v>
      </c>
      <c r="U187" s="92">
        <v>3.847271826796852E-4</v>
      </c>
    </row>
    <row r="188" spans="2:21">
      <c r="B188" s="84" t="s">
        <v>739</v>
      </c>
      <c r="C188" s="81" t="s">
        <v>740</v>
      </c>
      <c r="D188" s="94" t="s">
        <v>123</v>
      </c>
      <c r="E188" s="94" t="s">
        <v>315</v>
      </c>
      <c r="F188" s="81" t="s">
        <v>713</v>
      </c>
      <c r="G188" s="94" t="s">
        <v>385</v>
      </c>
      <c r="H188" s="81" t="s">
        <v>507</v>
      </c>
      <c r="I188" s="81" t="s">
        <v>134</v>
      </c>
      <c r="J188" s="81"/>
      <c r="K188" s="91">
        <v>3.4900000000000202</v>
      </c>
      <c r="L188" s="94" t="s">
        <v>136</v>
      </c>
      <c r="M188" s="95">
        <v>4.3499999999999997E-2</v>
      </c>
      <c r="N188" s="95">
        <v>8.6799999999999752E-2</v>
      </c>
      <c r="O188" s="91">
        <v>3418411.5079280003</v>
      </c>
      <c r="P188" s="93">
        <v>87</v>
      </c>
      <c r="Q188" s="81"/>
      <c r="R188" s="91">
        <v>2974.0181257059999</v>
      </c>
      <c r="S188" s="92">
        <v>2.0499706611398307E-3</v>
      </c>
      <c r="T188" s="92">
        <v>2.6257737638810011E-3</v>
      </c>
      <c r="U188" s="92">
        <v>8.7442414437743259E-4</v>
      </c>
    </row>
    <row r="189" spans="2:21">
      <c r="B189" s="84" t="s">
        <v>741</v>
      </c>
      <c r="C189" s="81" t="s">
        <v>742</v>
      </c>
      <c r="D189" s="94" t="s">
        <v>123</v>
      </c>
      <c r="E189" s="94" t="s">
        <v>315</v>
      </c>
      <c r="F189" s="81" t="s">
        <v>379</v>
      </c>
      <c r="G189" s="94" t="s">
        <v>323</v>
      </c>
      <c r="H189" s="81" t="s">
        <v>507</v>
      </c>
      <c r="I189" s="81" t="s">
        <v>134</v>
      </c>
      <c r="J189" s="81"/>
      <c r="K189" s="91">
        <v>1.9299999999998523</v>
      </c>
      <c r="L189" s="94" t="s">
        <v>136</v>
      </c>
      <c r="M189" s="95">
        <v>3.6000000000000004E-2</v>
      </c>
      <c r="N189" s="95">
        <v>1.2999999999997744E-2</v>
      </c>
      <c r="O189" s="91">
        <v>73.878400827000007</v>
      </c>
      <c r="P189" s="93">
        <v>5403933</v>
      </c>
      <c r="Q189" s="81"/>
      <c r="R189" s="91">
        <v>3992.339282163</v>
      </c>
      <c r="S189" s="92">
        <v>4.7113322381863399E-3</v>
      </c>
      <c r="T189" s="92">
        <v>3.5248540192156924E-3</v>
      </c>
      <c r="U189" s="92">
        <v>1.1738320727420145E-3</v>
      </c>
    </row>
    <row r="190" spans="2:21">
      <c r="B190" s="84" t="s">
        <v>743</v>
      </c>
      <c r="C190" s="81" t="s">
        <v>744</v>
      </c>
      <c r="D190" s="94" t="s">
        <v>123</v>
      </c>
      <c r="E190" s="94" t="s">
        <v>315</v>
      </c>
      <c r="F190" s="81" t="s">
        <v>444</v>
      </c>
      <c r="G190" s="94" t="s">
        <v>445</v>
      </c>
      <c r="H190" s="81" t="s">
        <v>499</v>
      </c>
      <c r="I190" s="81" t="s">
        <v>319</v>
      </c>
      <c r="J190" s="81"/>
      <c r="K190" s="91">
        <v>10.230000000000695</v>
      </c>
      <c r="L190" s="94" t="s">
        <v>136</v>
      </c>
      <c r="M190" s="95">
        <v>3.0499999999999999E-2</v>
      </c>
      <c r="N190" s="95">
        <v>2.2700000000001962E-2</v>
      </c>
      <c r="O190" s="91">
        <v>3108000.6914710002</v>
      </c>
      <c r="P190" s="93">
        <v>108.25</v>
      </c>
      <c r="Q190" s="81"/>
      <c r="R190" s="91">
        <v>3364.4107486419998</v>
      </c>
      <c r="S190" s="92">
        <v>9.8345893679220968E-3</v>
      </c>
      <c r="T190" s="92">
        <v>2.9704531382458406E-3</v>
      </c>
      <c r="U190" s="92">
        <v>9.8920782115850012E-4</v>
      </c>
    </row>
    <row r="191" spans="2:21">
      <c r="B191" s="84" t="s">
        <v>745</v>
      </c>
      <c r="C191" s="81" t="s">
        <v>746</v>
      </c>
      <c r="D191" s="94" t="s">
        <v>123</v>
      </c>
      <c r="E191" s="94" t="s">
        <v>315</v>
      </c>
      <c r="F191" s="81" t="s">
        <v>444</v>
      </c>
      <c r="G191" s="94" t="s">
        <v>445</v>
      </c>
      <c r="H191" s="81" t="s">
        <v>499</v>
      </c>
      <c r="I191" s="81" t="s">
        <v>319</v>
      </c>
      <c r="J191" s="81"/>
      <c r="K191" s="91">
        <v>9.5099999999994775</v>
      </c>
      <c r="L191" s="94" t="s">
        <v>136</v>
      </c>
      <c r="M191" s="95">
        <v>3.0499999999999999E-2</v>
      </c>
      <c r="N191" s="95">
        <v>2.2199999999997885E-2</v>
      </c>
      <c r="O191" s="91">
        <v>5325911.9300840003</v>
      </c>
      <c r="P191" s="93">
        <v>108.2</v>
      </c>
      <c r="Q191" s="81"/>
      <c r="R191" s="91">
        <v>5762.6367082510005</v>
      </c>
      <c r="S191" s="92">
        <v>7.3070656900208067E-3</v>
      </c>
      <c r="T191" s="92">
        <v>5.0878574506707233E-3</v>
      </c>
      <c r="U191" s="92">
        <v>1.6943369071680302E-3</v>
      </c>
    </row>
    <row r="192" spans="2:21">
      <c r="B192" s="84" t="s">
        <v>747</v>
      </c>
      <c r="C192" s="81" t="s">
        <v>748</v>
      </c>
      <c r="D192" s="94" t="s">
        <v>123</v>
      </c>
      <c r="E192" s="94" t="s">
        <v>315</v>
      </c>
      <c r="F192" s="81" t="s">
        <v>444</v>
      </c>
      <c r="G192" s="94" t="s">
        <v>445</v>
      </c>
      <c r="H192" s="81" t="s">
        <v>499</v>
      </c>
      <c r="I192" s="81" t="s">
        <v>319</v>
      </c>
      <c r="J192" s="81"/>
      <c r="K192" s="91">
        <v>5.9899999999992817</v>
      </c>
      <c r="L192" s="94" t="s">
        <v>136</v>
      </c>
      <c r="M192" s="95">
        <v>2.9100000000000001E-2</v>
      </c>
      <c r="N192" s="95">
        <v>1.5999999999998574E-2</v>
      </c>
      <c r="O192" s="91">
        <v>2590105.8762360001</v>
      </c>
      <c r="P192" s="93">
        <v>108.11</v>
      </c>
      <c r="Q192" s="81"/>
      <c r="R192" s="91">
        <v>2800.1634627990002</v>
      </c>
      <c r="S192" s="92">
        <v>4.3168431270600004E-3</v>
      </c>
      <c r="T192" s="92">
        <v>2.4722767126546552E-3</v>
      </c>
      <c r="U192" s="92">
        <v>8.2330720142928168E-4</v>
      </c>
    </row>
    <row r="193" spans="2:21">
      <c r="B193" s="84" t="s">
        <v>749</v>
      </c>
      <c r="C193" s="81" t="s">
        <v>750</v>
      </c>
      <c r="D193" s="94" t="s">
        <v>123</v>
      </c>
      <c r="E193" s="94" t="s">
        <v>315</v>
      </c>
      <c r="F193" s="81" t="s">
        <v>444</v>
      </c>
      <c r="G193" s="94" t="s">
        <v>445</v>
      </c>
      <c r="H193" s="81" t="s">
        <v>499</v>
      </c>
      <c r="I193" s="81" t="s">
        <v>319</v>
      </c>
      <c r="J193" s="81"/>
      <c r="K193" s="91">
        <v>7.7899999999992957</v>
      </c>
      <c r="L193" s="94" t="s">
        <v>136</v>
      </c>
      <c r="M193" s="95">
        <v>3.95E-2</v>
      </c>
      <c r="N193" s="95">
        <v>1.8699999999999058E-2</v>
      </c>
      <c r="O193" s="91">
        <v>1903683.0218400001</v>
      </c>
      <c r="P193" s="93">
        <v>117.25</v>
      </c>
      <c r="Q193" s="81"/>
      <c r="R193" s="91">
        <v>2232.0683429830001</v>
      </c>
      <c r="S193" s="92">
        <v>7.9316829965228163E-3</v>
      </c>
      <c r="T193" s="92">
        <v>1.9707030174211815E-3</v>
      </c>
      <c r="U193" s="92">
        <v>6.5627523724036928E-4</v>
      </c>
    </row>
    <row r="194" spans="2:21">
      <c r="B194" s="84" t="s">
        <v>751</v>
      </c>
      <c r="C194" s="81" t="s">
        <v>752</v>
      </c>
      <c r="D194" s="94" t="s">
        <v>123</v>
      </c>
      <c r="E194" s="94" t="s">
        <v>315</v>
      </c>
      <c r="F194" s="81" t="s">
        <v>444</v>
      </c>
      <c r="G194" s="94" t="s">
        <v>445</v>
      </c>
      <c r="H194" s="81" t="s">
        <v>499</v>
      </c>
      <c r="I194" s="81" t="s">
        <v>319</v>
      </c>
      <c r="J194" s="81"/>
      <c r="K194" s="91">
        <v>8.5100000000005291</v>
      </c>
      <c r="L194" s="94" t="s">
        <v>136</v>
      </c>
      <c r="M194" s="95">
        <v>3.95E-2</v>
      </c>
      <c r="N194" s="95">
        <v>2.0400000000002919E-2</v>
      </c>
      <c r="O194" s="91">
        <v>468069.81036599999</v>
      </c>
      <c r="P194" s="93">
        <v>117.32</v>
      </c>
      <c r="Q194" s="81"/>
      <c r="R194" s="91">
        <v>549.13950172099999</v>
      </c>
      <c r="S194" s="92">
        <v>1.9502098371803908E-3</v>
      </c>
      <c r="T194" s="92">
        <v>4.8483769613454937E-4</v>
      </c>
      <c r="U194" s="92">
        <v>1.614586120998322E-4</v>
      </c>
    </row>
    <row r="195" spans="2:21">
      <c r="B195" s="84" t="s">
        <v>753</v>
      </c>
      <c r="C195" s="81" t="s">
        <v>754</v>
      </c>
      <c r="D195" s="94" t="s">
        <v>123</v>
      </c>
      <c r="E195" s="94" t="s">
        <v>315</v>
      </c>
      <c r="F195" s="81" t="s">
        <v>755</v>
      </c>
      <c r="G195" s="94" t="s">
        <v>385</v>
      </c>
      <c r="H195" s="81" t="s">
        <v>499</v>
      </c>
      <c r="I195" s="81" t="s">
        <v>319</v>
      </c>
      <c r="J195" s="81"/>
      <c r="K195" s="91">
        <v>2.8800308404009245</v>
      </c>
      <c r="L195" s="94" t="s">
        <v>136</v>
      </c>
      <c r="M195" s="95">
        <v>3.9E-2</v>
      </c>
      <c r="N195" s="95">
        <v>3.6100231303006936E-2</v>
      </c>
      <c r="O195" s="91">
        <v>6.4850000000000012E-3</v>
      </c>
      <c r="P195" s="93">
        <v>101.3</v>
      </c>
      <c r="Q195" s="81"/>
      <c r="R195" s="91">
        <v>6.4850000000000014E-6</v>
      </c>
      <c r="S195" s="92">
        <v>9.846498957270186E-12</v>
      </c>
      <c r="T195" s="92">
        <v>5.7256351975749971E-12</v>
      </c>
      <c r="U195" s="92">
        <v>1.9067269722646706E-12</v>
      </c>
    </row>
    <row r="196" spans="2:21">
      <c r="B196" s="84" t="s">
        <v>756</v>
      </c>
      <c r="C196" s="81" t="s">
        <v>757</v>
      </c>
      <c r="D196" s="94" t="s">
        <v>123</v>
      </c>
      <c r="E196" s="94" t="s">
        <v>315</v>
      </c>
      <c r="F196" s="81" t="s">
        <v>456</v>
      </c>
      <c r="G196" s="94" t="s">
        <v>385</v>
      </c>
      <c r="H196" s="81" t="s">
        <v>507</v>
      </c>
      <c r="I196" s="81" t="s">
        <v>134</v>
      </c>
      <c r="J196" s="81"/>
      <c r="K196" s="91">
        <v>3.41</v>
      </c>
      <c r="L196" s="94" t="s">
        <v>136</v>
      </c>
      <c r="M196" s="95">
        <v>5.0499999999999996E-2</v>
      </c>
      <c r="N196" s="95">
        <v>1.46E-2</v>
      </c>
      <c r="O196" s="91">
        <v>757861.61311200005</v>
      </c>
      <c r="P196" s="93">
        <v>114.35</v>
      </c>
      <c r="Q196" s="81"/>
      <c r="R196" s="91">
        <v>866.61477969999999</v>
      </c>
      <c r="S196" s="92">
        <v>1.0221662111338365E-3</v>
      </c>
      <c r="T196" s="92">
        <v>7.651380239612985E-4</v>
      </c>
      <c r="U196" s="92">
        <v>2.5480304934729302E-4</v>
      </c>
    </row>
    <row r="197" spans="2:21">
      <c r="B197" s="84" t="s">
        <v>758</v>
      </c>
      <c r="C197" s="81" t="s">
        <v>759</v>
      </c>
      <c r="D197" s="94" t="s">
        <v>123</v>
      </c>
      <c r="E197" s="94" t="s">
        <v>315</v>
      </c>
      <c r="F197" s="81" t="s">
        <v>461</v>
      </c>
      <c r="G197" s="94" t="s">
        <v>445</v>
      </c>
      <c r="H197" s="81" t="s">
        <v>507</v>
      </c>
      <c r="I197" s="81" t="s">
        <v>134</v>
      </c>
      <c r="J197" s="81"/>
      <c r="K197" s="91">
        <v>4.1999999999997346</v>
      </c>
      <c r="L197" s="94" t="s">
        <v>136</v>
      </c>
      <c r="M197" s="95">
        <v>3.9199999999999999E-2</v>
      </c>
      <c r="N197" s="95">
        <v>1.2599999999999202E-2</v>
      </c>
      <c r="O197" s="91">
        <v>3318928.151232</v>
      </c>
      <c r="P197" s="93">
        <v>113.47</v>
      </c>
      <c r="Q197" s="81"/>
      <c r="R197" s="91">
        <v>3765.9878833550001</v>
      </c>
      <c r="S197" s="92">
        <v>3.4577426892339878E-3</v>
      </c>
      <c r="T197" s="92">
        <v>3.3250073675525592E-3</v>
      </c>
      <c r="U197" s="92">
        <v>1.1072799806345279E-3</v>
      </c>
    </row>
    <row r="198" spans="2:21">
      <c r="B198" s="84" t="s">
        <v>760</v>
      </c>
      <c r="C198" s="81" t="s">
        <v>761</v>
      </c>
      <c r="D198" s="94" t="s">
        <v>123</v>
      </c>
      <c r="E198" s="94" t="s">
        <v>315</v>
      </c>
      <c r="F198" s="81" t="s">
        <v>461</v>
      </c>
      <c r="G198" s="94" t="s">
        <v>445</v>
      </c>
      <c r="H198" s="81" t="s">
        <v>507</v>
      </c>
      <c r="I198" s="81" t="s">
        <v>134</v>
      </c>
      <c r="J198" s="81"/>
      <c r="K198" s="91">
        <v>9.0099999999997706</v>
      </c>
      <c r="L198" s="94" t="s">
        <v>136</v>
      </c>
      <c r="M198" s="95">
        <v>2.64E-2</v>
      </c>
      <c r="N198" s="95">
        <v>2.2999999999999254E-2</v>
      </c>
      <c r="O198" s="91">
        <v>10360842.341740999</v>
      </c>
      <c r="P198" s="93">
        <v>103.89</v>
      </c>
      <c r="Q198" s="81"/>
      <c r="R198" s="91">
        <v>10763.878867746002</v>
      </c>
      <c r="S198" s="92">
        <v>6.3323664753187209E-3</v>
      </c>
      <c r="T198" s="92">
        <v>9.5034762849036548E-3</v>
      </c>
      <c r="U198" s="92">
        <v>3.1648077352846569E-3</v>
      </c>
    </row>
    <row r="199" spans="2:21">
      <c r="B199" s="84" t="s">
        <v>762</v>
      </c>
      <c r="C199" s="81" t="s">
        <v>763</v>
      </c>
      <c r="D199" s="94" t="s">
        <v>123</v>
      </c>
      <c r="E199" s="94" t="s">
        <v>315</v>
      </c>
      <c r="F199" s="81" t="s">
        <v>572</v>
      </c>
      <c r="G199" s="94" t="s">
        <v>445</v>
      </c>
      <c r="H199" s="81" t="s">
        <v>507</v>
      </c>
      <c r="I199" s="81" t="s">
        <v>134</v>
      </c>
      <c r="J199" s="81"/>
      <c r="K199" s="91">
        <v>4.1799999999985413</v>
      </c>
      <c r="L199" s="94" t="s">
        <v>136</v>
      </c>
      <c r="M199" s="95">
        <v>4.0999999999999995E-2</v>
      </c>
      <c r="N199" s="95">
        <v>1.2599999999992699E-2</v>
      </c>
      <c r="O199" s="91">
        <v>1197252.3840000001</v>
      </c>
      <c r="P199" s="93">
        <v>112.39</v>
      </c>
      <c r="Q199" s="91">
        <v>24.543673871999999</v>
      </c>
      <c r="R199" s="91">
        <v>1370.1356282500001</v>
      </c>
      <c r="S199" s="92">
        <v>3.9908412799999999E-3</v>
      </c>
      <c r="T199" s="92">
        <v>1.2096988093384317E-3</v>
      </c>
      <c r="U199" s="92">
        <v>4.0284881388513098E-4</v>
      </c>
    </row>
    <row r="200" spans="2:21">
      <c r="B200" s="84" t="s">
        <v>764</v>
      </c>
      <c r="C200" s="81" t="s">
        <v>765</v>
      </c>
      <c r="D200" s="94" t="s">
        <v>123</v>
      </c>
      <c r="E200" s="94" t="s">
        <v>315</v>
      </c>
      <c r="F200" s="81" t="s">
        <v>584</v>
      </c>
      <c r="G200" s="94" t="s">
        <v>449</v>
      </c>
      <c r="H200" s="81" t="s">
        <v>499</v>
      </c>
      <c r="I200" s="81" t="s">
        <v>319</v>
      </c>
      <c r="J200" s="81"/>
      <c r="K200" s="91">
        <v>4.2399999999998084</v>
      </c>
      <c r="L200" s="94" t="s">
        <v>136</v>
      </c>
      <c r="M200" s="95">
        <v>1.9E-2</v>
      </c>
      <c r="N200" s="95">
        <v>1.329999999999971E-2</v>
      </c>
      <c r="O200" s="91">
        <v>9356110.5874739997</v>
      </c>
      <c r="P200" s="93">
        <v>102.62</v>
      </c>
      <c r="Q200" s="81"/>
      <c r="R200" s="91">
        <v>9601.2406849160016</v>
      </c>
      <c r="S200" s="92">
        <v>6.4766188153894712E-3</v>
      </c>
      <c r="T200" s="92">
        <v>8.4769778883491322E-3</v>
      </c>
      <c r="U200" s="92">
        <v>2.8229675529890912E-3</v>
      </c>
    </row>
    <row r="201" spans="2:21">
      <c r="B201" s="84" t="s">
        <v>766</v>
      </c>
      <c r="C201" s="81" t="s">
        <v>767</v>
      </c>
      <c r="D201" s="94" t="s">
        <v>123</v>
      </c>
      <c r="E201" s="94" t="s">
        <v>315</v>
      </c>
      <c r="F201" s="81" t="s">
        <v>584</v>
      </c>
      <c r="G201" s="94" t="s">
        <v>449</v>
      </c>
      <c r="H201" s="81" t="s">
        <v>499</v>
      </c>
      <c r="I201" s="81" t="s">
        <v>319</v>
      </c>
      <c r="J201" s="81"/>
      <c r="K201" s="91">
        <v>2.8100000000001297</v>
      </c>
      <c r="L201" s="94" t="s">
        <v>136</v>
      </c>
      <c r="M201" s="95">
        <v>2.9600000000000001E-2</v>
      </c>
      <c r="N201" s="95">
        <v>9.6000000000012967E-3</v>
      </c>
      <c r="O201" s="91">
        <v>1454164.2879649999</v>
      </c>
      <c r="P201" s="93">
        <v>106</v>
      </c>
      <c r="Q201" s="81"/>
      <c r="R201" s="91">
        <v>1541.41412928</v>
      </c>
      <c r="S201" s="92">
        <v>3.5606896476564295E-3</v>
      </c>
      <c r="T201" s="92">
        <v>1.3609213558434822E-3</v>
      </c>
      <c r="U201" s="92">
        <v>4.5320831082930416E-4</v>
      </c>
    </row>
    <row r="202" spans="2:21">
      <c r="B202" s="84" t="s">
        <v>768</v>
      </c>
      <c r="C202" s="81" t="s">
        <v>769</v>
      </c>
      <c r="D202" s="94" t="s">
        <v>123</v>
      </c>
      <c r="E202" s="94" t="s">
        <v>315</v>
      </c>
      <c r="F202" s="81" t="s">
        <v>589</v>
      </c>
      <c r="G202" s="94" t="s">
        <v>445</v>
      </c>
      <c r="H202" s="81" t="s">
        <v>507</v>
      </c>
      <c r="I202" s="81" t="s">
        <v>134</v>
      </c>
      <c r="J202" s="81"/>
      <c r="K202" s="91">
        <v>5.0699999999997427</v>
      </c>
      <c r="L202" s="94" t="s">
        <v>136</v>
      </c>
      <c r="M202" s="95">
        <v>3.61E-2</v>
      </c>
      <c r="N202" s="95">
        <v>1.3399999999999435E-2</v>
      </c>
      <c r="O202" s="91">
        <v>6544525.5913479999</v>
      </c>
      <c r="P202" s="93">
        <v>113.7</v>
      </c>
      <c r="Q202" s="81"/>
      <c r="R202" s="91">
        <v>7441.1253794130007</v>
      </c>
      <c r="S202" s="92">
        <v>8.5270691743947885E-3</v>
      </c>
      <c r="T202" s="92">
        <v>6.5698025261273201E-3</v>
      </c>
      <c r="U202" s="92">
        <v>2.1878480285165685E-3</v>
      </c>
    </row>
    <row r="203" spans="2:21">
      <c r="B203" s="84" t="s">
        <v>770</v>
      </c>
      <c r="C203" s="81" t="s">
        <v>771</v>
      </c>
      <c r="D203" s="94" t="s">
        <v>123</v>
      </c>
      <c r="E203" s="94" t="s">
        <v>315</v>
      </c>
      <c r="F203" s="81" t="s">
        <v>589</v>
      </c>
      <c r="G203" s="94" t="s">
        <v>445</v>
      </c>
      <c r="H203" s="81" t="s">
        <v>507</v>
      </c>
      <c r="I203" s="81" t="s">
        <v>134</v>
      </c>
      <c r="J203" s="81"/>
      <c r="K203" s="91">
        <v>6.0199999999992579</v>
      </c>
      <c r="L203" s="94" t="s">
        <v>136</v>
      </c>
      <c r="M203" s="95">
        <v>3.3000000000000002E-2</v>
      </c>
      <c r="N203" s="95">
        <v>1.639999999999937E-2</v>
      </c>
      <c r="O203" s="91">
        <v>2273049.9488749998</v>
      </c>
      <c r="P203" s="93">
        <v>111.61</v>
      </c>
      <c r="Q203" s="81"/>
      <c r="R203" s="91">
        <v>2536.9510480940003</v>
      </c>
      <c r="S203" s="92">
        <v>7.3717749562178725E-3</v>
      </c>
      <c r="T203" s="92">
        <v>2.2398853069378233E-3</v>
      </c>
      <c r="U203" s="92">
        <v>7.4591719209189742E-4</v>
      </c>
    </row>
    <row r="204" spans="2:21">
      <c r="B204" s="84" t="s">
        <v>772</v>
      </c>
      <c r="C204" s="81" t="s">
        <v>773</v>
      </c>
      <c r="D204" s="94" t="s">
        <v>123</v>
      </c>
      <c r="E204" s="94" t="s">
        <v>315</v>
      </c>
      <c r="F204" s="81" t="s">
        <v>589</v>
      </c>
      <c r="G204" s="94" t="s">
        <v>445</v>
      </c>
      <c r="H204" s="81" t="s">
        <v>507</v>
      </c>
      <c r="I204" s="81" t="s">
        <v>134</v>
      </c>
      <c r="J204" s="81"/>
      <c r="K204" s="91">
        <v>8.3300000000002328</v>
      </c>
      <c r="L204" s="94" t="s">
        <v>136</v>
      </c>
      <c r="M204" s="95">
        <v>2.6200000000000001E-2</v>
      </c>
      <c r="N204" s="95">
        <v>2.1300000000000419E-2</v>
      </c>
      <c r="O204" s="91">
        <v>7032061.8774239989</v>
      </c>
      <c r="P204" s="93">
        <v>104.69</v>
      </c>
      <c r="Q204" s="81"/>
      <c r="R204" s="91">
        <v>7361.8653450130005</v>
      </c>
      <c r="S204" s="92">
        <v>8.7900773467799991E-3</v>
      </c>
      <c r="T204" s="92">
        <v>6.4998234910121858E-3</v>
      </c>
      <c r="U204" s="92">
        <v>2.1645439043202529E-3</v>
      </c>
    </row>
    <row r="205" spans="2:21">
      <c r="B205" s="84" t="s">
        <v>774</v>
      </c>
      <c r="C205" s="81" t="s">
        <v>775</v>
      </c>
      <c r="D205" s="94" t="s">
        <v>123</v>
      </c>
      <c r="E205" s="94" t="s">
        <v>315</v>
      </c>
      <c r="F205" s="81" t="s">
        <v>776</v>
      </c>
      <c r="G205" s="94" t="s">
        <v>131</v>
      </c>
      <c r="H205" s="81" t="s">
        <v>507</v>
      </c>
      <c r="I205" s="81" t="s">
        <v>134</v>
      </c>
      <c r="J205" s="81"/>
      <c r="K205" s="91">
        <v>3.2599999999997609</v>
      </c>
      <c r="L205" s="94" t="s">
        <v>136</v>
      </c>
      <c r="M205" s="95">
        <v>2.75E-2</v>
      </c>
      <c r="N205" s="95">
        <v>1.6599999999997603E-2</v>
      </c>
      <c r="O205" s="91">
        <v>1994733.8950350001</v>
      </c>
      <c r="P205" s="93">
        <v>104.53</v>
      </c>
      <c r="Q205" s="81"/>
      <c r="R205" s="91">
        <v>2085.0952735749997</v>
      </c>
      <c r="S205" s="92">
        <v>4.5880810782540134E-3</v>
      </c>
      <c r="T205" s="92">
        <v>1.8409398440521641E-3</v>
      </c>
      <c r="U205" s="92">
        <v>6.1306205055775378E-4</v>
      </c>
    </row>
    <row r="206" spans="2:21">
      <c r="B206" s="84" t="s">
        <v>777</v>
      </c>
      <c r="C206" s="81" t="s">
        <v>778</v>
      </c>
      <c r="D206" s="94" t="s">
        <v>123</v>
      </c>
      <c r="E206" s="94" t="s">
        <v>315</v>
      </c>
      <c r="F206" s="81" t="s">
        <v>776</v>
      </c>
      <c r="G206" s="94" t="s">
        <v>131</v>
      </c>
      <c r="H206" s="81" t="s">
        <v>507</v>
      </c>
      <c r="I206" s="81" t="s">
        <v>134</v>
      </c>
      <c r="J206" s="81"/>
      <c r="K206" s="91">
        <v>4.3099999999995564</v>
      </c>
      <c r="L206" s="94" t="s">
        <v>136</v>
      </c>
      <c r="M206" s="95">
        <v>2.3E-2</v>
      </c>
      <c r="N206" s="95">
        <v>1.6099999999998171E-2</v>
      </c>
      <c r="O206" s="91">
        <v>3693087.0704569994</v>
      </c>
      <c r="P206" s="93">
        <v>103.78</v>
      </c>
      <c r="Q206" s="81"/>
      <c r="R206" s="91">
        <v>3832.6856797699998</v>
      </c>
      <c r="S206" s="92">
        <v>1.2231918295683174E-2</v>
      </c>
      <c r="T206" s="92">
        <v>3.3838951471600247E-3</v>
      </c>
      <c r="U206" s="92">
        <v>1.1268905415312276E-3</v>
      </c>
    </row>
    <row r="207" spans="2:21">
      <c r="B207" s="84" t="s">
        <v>779</v>
      </c>
      <c r="C207" s="81" t="s">
        <v>780</v>
      </c>
      <c r="D207" s="94" t="s">
        <v>123</v>
      </c>
      <c r="E207" s="94" t="s">
        <v>315</v>
      </c>
      <c r="F207" s="81" t="s">
        <v>781</v>
      </c>
      <c r="G207" s="94" t="s">
        <v>132</v>
      </c>
      <c r="H207" s="81" t="s">
        <v>602</v>
      </c>
      <c r="I207" s="81" t="s">
        <v>319</v>
      </c>
      <c r="J207" s="81"/>
      <c r="K207" s="91">
        <v>0.98000000000018628</v>
      </c>
      <c r="L207" s="94" t="s">
        <v>136</v>
      </c>
      <c r="M207" s="95">
        <v>3.3000000000000002E-2</v>
      </c>
      <c r="N207" s="95">
        <v>1.8399999999999382E-2</v>
      </c>
      <c r="O207" s="91">
        <v>632485.43624700001</v>
      </c>
      <c r="P207" s="93">
        <v>101.87</v>
      </c>
      <c r="Q207" s="81"/>
      <c r="R207" s="91">
        <v>644.31289300599997</v>
      </c>
      <c r="S207" s="92">
        <v>2.0818767156997064E-3</v>
      </c>
      <c r="T207" s="92">
        <v>5.6886670446361235E-4</v>
      </c>
      <c r="U207" s="92">
        <v>1.8944159933267861E-4</v>
      </c>
    </row>
    <row r="208" spans="2:21">
      <c r="B208" s="84" t="s">
        <v>782</v>
      </c>
      <c r="C208" s="81" t="s">
        <v>783</v>
      </c>
      <c r="D208" s="94" t="s">
        <v>123</v>
      </c>
      <c r="E208" s="94" t="s">
        <v>315</v>
      </c>
      <c r="F208" s="81" t="s">
        <v>601</v>
      </c>
      <c r="G208" s="94" t="s">
        <v>132</v>
      </c>
      <c r="H208" s="81" t="s">
        <v>602</v>
      </c>
      <c r="I208" s="81" t="s">
        <v>319</v>
      </c>
      <c r="J208" s="81"/>
      <c r="K208" s="91">
        <v>3.7499999999996985</v>
      </c>
      <c r="L208" s="94" t="s">
        <v>136</v>
      </c>
      <c r="M208" s="95">
        <v>2.7999999999999997E-2</v>
      </c>
      <c r="N208" s="95">
        <v>2.9499999999996983E-2</v>
      </c>
      <c r="O208" s="91">
        <v>2494275.7999999998</v>
      </c>
      <c r="P208" s="93">
        <v>99.68</v>
      </c>
      <c r="Q208" s="81"/>
      <c r="R208" s="91">
        <v>2486.2940456050001</v>
      </c>
      <c r="S208" s="92">
        <v>9.366413067968456E-3</v>
      </c>
      <c r="T208" s="92">
        <v>2.1951600152717225E-3</v>
      </c>
      <c r="U208" s="92">
        <v>7.3102296341343096E-4</v>
      </c>
    </row>
    <row r="209" spans="2:21">
      <c r="B209" s="84" t="s">
        <v>784</v>
      </c>
      <c r="C209" s="81" t="s">
        <v>785</v>
      </c>
      <c r="D209" s="94" t="s">
        <v>123</v>
      </c>
      <c r="E209" s="94" t="s">
        <v>315</v>
      </c>
      <c r="F209" s="81" t="s">
        <v>601</v>
      </c>
      <c r="G209" s="94" t="s">
        <v>132</v>
      </c>
      <c r="H209" s="81" t="s">
        <v>602</v>
      </c>
      <c r="I209" s="81" t="s">
        <v>319</v>
      </c>
      <c r="J209" s="81"/>
      <c r="K209" s="91">
        <v>0.65999999999986292</v>
      </c>
      <c r="L209" s="94" t="s">
        <v>136</v>
      </c>
      <c r="M209" s="95">
        <v>4.2999999999999997E-2</v>
      </c>
      <c r="N209" s="95">
        <v>2.2399999999997942E-2</v>
      </c>
      <c r="O209" s="91">
        <v>1147274.970399</v>
      </c>
      <c r="P209" s="93">
        <v>101.73</v>
      </c>
      <c r="Q209" s="81"/>
      <c r="R209" s="91">
        <v>1167.122865776</v>
      </c>
      <c r="S209" s="92">
        <v>5.2978935774959006E-3</v>
      </c>
      <c r="T209" s="92">
        <v>1.0304579429732711E-3</v>
      </c>
      <c r="U209" s="92">
        <v>3.4315877380446228E-4</v>
      </c>
    </row>
    <row r="210" spans="2:21">
      <c r="B210" s="84" t="s">
        <v>786</v>
      </c>
      <c r="C210" s="81" t="s">
        <v>787</v>
      </c>
      <c r="D210" s="94" t="s">
        <v>123</v>
      </c>
      <c r="E210" s="94" t="s">
        <v>315</v>
      </c>
      <c r="F210" s="81" t="s">
        <v>601</v>
      </c>
      <c r="G210" s="94" t="s">
        <v>132</v>
      </c>
      <c r="H210" s="81" t="s">
        <v>602</v>
      </c>
      <c r="I210" s="81" t="s">
        <v>319</v>
      </c>
      <c r="J210" s="81"/>
      <c r="K210" s="91">
        <v>1.3799999999998023</v>
      </c>
      <c r="L210" s="94" t="s">
        <v>136</v>
      </c>
      <c r="M210" s="95">
        <v>4.2500000000000003E-2</v>
      </c>
      <c r="N210" s="95">
        <v>2.5099999999991112E-2</v>
      </c>
      <c r="O210" s="91">
        <v>982402.46003800002</v>
      </c>
      <c r="P210" s="93">
        <v>103.08</v>
      </c>
      <c r="Q210" s="81"/>
      <c r="R210" s="91">
        <v>1012.6604668900002</v>
      </c>
      <c r="S210" s="92">
        <v>2.6150578937816399E-3</v>
      </c>
      <c r="T210" s="92">
        <v>8.9408240746617022E-4</v>
      </c>
      <c r="U210" s="92">
        <v>2.9774356607020774E-4</v>
      </c>
    </row>
    <row r="211" spans="2:21">
      <c r="B211" s="84" t="s">
        <v>788</v>
      </c>
      <c r="C211" s="81" t="s">
        <v>789</v>
      </c>
      <c r="D211" s="94" t="s">
        <v>123</v>
      </c>
      <c r="E211" s="94" t="s">
        <v>315</v>
      </c>
      <c r="F211" s="81" t="s">
        <v>601</v>
      </c>
      <c r="G211" s="94" t="s">
        <v>132</v>
      </c>
      <c r="H211" s="81" t="s">
        <v>602</v>
      </c>
      <c r="I211" s="81" t="s">
        <v>319</v>
      </c>
      <c r="J211" s="81"/>
      <c r="K211" s="91">
        <v>1.7800000000002409</v>
      </c>
      <c r="L211" s="94" t="s">
        <v>136</v>
      </c>
      <c r="M211" s="95">
        <v>3.7000000000000005E-2</v>
      </c>
      <c r="N211" s="95">
        <v>2.6900000000003393E-2</v>
      </c>
      <c r="O211" s="91">
        <v>1782955.673218</v>
      </c>
      <c r="P211" s="93">
        <v>102.43</v>
      </c>
      <c r="Q211" s="81"/>
      <c r="R211" s="91">
        <v>1826.2815756020002</v>
      </c>
      <c r="S211" s="92">
        <v>9.0125241473563607E-3</v>
      </c>
      <c r="T211" s="92">
        <v>1.6124320848033204E-3</v>
      </c>
      <c r="U211" s="92">
        <v>5.3696535684662346E-4</v>
      </c>
    </row>
    <row r="212" spans="2:21">
      <c r="B212" s="84" t="s">
        <v>790</v>
      </c>
      <c r="C212" s="81" t="s">
        <v>791</v>
      </c>
      <c r="D212" s="94" t="s">
        <v>123</v>
      </c>
      <c r="E212" s="94" t="s">
        <v>315</v>
      </c>
      <c r="F212" s="81" t="s">
        <v>792</v>
      </c>
      <c r="G212" s="94" t="s">
        <v>673</v>
      </c>
      <c r="H212" s="81" t="s">
        <v>598</v>
      </c>
      <c r="I212" s="81" t="s">
        <v>134</v>
      </c>
      <c r="J212" s="81"/>
      <c r="K212" s="91">
        <v>3.3400000000121524</v>
      </c>
      <c r="L212" s="94" t="s">
        <v>136</v>
      </c>
      <c r="M212" s="95">
        <v>3.7499999999999999E-2</v>
      </c>
      <c r="N212" s="95">
        <v>1.2800000000084539E-2</v>
      </c>
      <c r="O212" s="91">
        <v>69839.730381999994</v>
      </c>
      <c r="P212" s="93">
        <v>108.4</v>
      </c>
      <c r="Q212" s="81"/>
      <c r="R212" s="91">
        <v>75.706267561999994</v>
      </c>
      <c r="S212" s="92">
        <v>1.5144643665488389E-4</v>
      </c>
      <c r="T212" s="92">
        <v>6.6841398647651096E-5</v>
      </c>
      <c r="U212" s="92">
        <v>2.2259241685420397E-5</v>
      </c>
    </row>
    <row r="213" spans="2:21">
      <c r="B213" s="84" t="s">
        <v>793</v>
      </c>
      <c r="C213" s="81" t="s">
        <v>794</v>
      </c>
      <c r="D213" s="94" t="s">
        <v>123</v>
      </c>
      <c r="E213" s="94" t="s">
        <v>315</v>
      </c>
      <c r="F213" s="81" t="s">
        <v>792</v>
      </c>
      <c r="G213" s="94" t="s">
        <v>673</v>
      </c>
      <c r="H213" s="81" t="s">
        <v>602</v>
      </c>
      <c r="I213" s="81" t="s">
        <v>319</v>
      </c>
      <c r="J213" s="81"/>
      <c r="K213" s="91">
        <v>6.1899999999996105</v>
      </c>
      <c r="L213" s="94" t="s">
        <v>136</v>
      </c>
      <c r="M213" s="95">
        <v>3.7499999999999999E-2</v>
      </c>
      <c r="N213" s="95">
        <v>1.9699999999999183E-2</v>
      </c>
      <c r="O213" s="91">
        <v>1946133.7501920001</v>
      </c>
      <c r="P213" s="93">
        <v>113.35</v>
      </c>
      <c r="Q213" s="81"/>
      <c r="R213" s="91">
        <v>2205.9426706940003</v>
      </c>
      <c r="S213" s="92">
        <v>5.2598209464648649E-3</v>
      </c>
      <c r="T213" s="92">
        <v>1.9476365457452823E-3</v>
      </c>
      <c r="U213" s="92">
        <v>6.4859373777668636E-4</v>
      </c>
    </row>
    <row r="214" spans="2:21">
      <c r="B214" s="84" t="s">
        <v>795</v>
      </c>
      <c r="C214" s="81" t="s">
        <v>796</v>
      </c>
      <c r="D214" s="94" t="s">
        <v>123</v>
      </c>
      <c r="E214" s="94" t="s">
        <v>315</v>
      </c>
      <c r="F214" s="81" t="s">
        <v>797</v>
      </c>
      <c r="G214" s="94" t="s">
        <v>706</v>
      </c>
      <c r="H214" s="81" t="s">
        <v>598</v>
      </c>
      <c r="I214" s="81" t="s">
        <v>134</v>
      </c>
      <c r="J214" s="81"/>
      <c r="K214" s="91">
        <v>0.16000000000214376</v>
      </c>
      <c r="L214" s="94" t="s">
        <v>136</v>
      </c>
      <c r="M214" s="95">
        <v>5.5500000000000001E-2</v>
      </c>
      <c r="N214" s="95">
        <v>1.1799999999957124E-2</v>
      </c>
      <c r="O214" s="91">
        <v>36379.460015999997</v>
      </c>
      <c r="P214" s="93">
        <v>102.58</v>
      </c>
      <c r="Q214" s="81"/>
      <c r="R214" s="91">
        <v>37.318050511999999</v>
      </c>
      <c r="S214" s="92">
        <v>3.0316216679999999E-3</v>
      </c>
      <c r="T214" s="92">
        <v>3.2948271937762344E-5</v>
      </c>
      <c r="U214" s="92">
        <v>1.0972295059917623E-5</v>
      </c>
    </row>
    <row r="215" spans="2:21">
      <c r="B215" s="84" t="s">
        <v>798</v>
      </c>
      <c r="C215" s="81" t="s">
        <v>799</v>
      </c>
      <c r="D215" s="94" t="s">
        <v>123</v>
      </c>
      <c r="E215" s="94" t="s">
        <v>315</v>
      </c>
      <c r="F215" s="81" t="s">
        <v>800</v>
      </c>
      <c r="G215" s="94" t="s">
        <v>131</v>
      </c>
      <c r="H215" s="81" t="s">
        <v>602</v>
      </c>
      <c r="I215" s="81" t="s">
        <v>319</v>
      </c>
      <c r="J215" s="81"/>
      <c r="K215" s="91">
        <v>1.7999999999932783</v>
      </c>
      <c r="L215" s="94" t="s">
        <v>136</v>
      </c>
      <c r="M215" s="95">
        <v>3.4000000000000002E-2</v>
      </c>
      <c r="N215" s="95">
        <v>1.5799999999931664E-2</v>
      </c>
      <c r="O215" s="91">
        <v>171991.79257300001</v>
      </c>
      <c r="P215" s="93">
        <v>103.8</v>
      </c>
      <c r="Q215" s="81"/>
      <c r="R215" s="91">
        <v>178.52747510899999</v>
      </c>
      <c r="S215" s="92">
        <v>3.2539050610831774E-4</v>
      </c>
      <c r="T215" s="92">
        <v>1.5762269779773081E-4</v>
      </c>
      <c r="U215" s="92">
        <v>5.2490848431864275E-5</v>
      </c>
    </row>
    <row r="216" spans="2:21">
      <c r="B216" s="84" t="s">
        <v>801</v>
      </c>
      <c r="C216" s="81" t="s">
        <v>802</v>
      </c>
      <c r="D216" s="94" t="s">
        <v>123</v>
      </c>
      <c r="E216" s="94" t="s">
        <v>315</v>
      </c>
      <c r="F216" s="81" t="s">
        <v>803</v>
      </c>
      <c r="G216" s="94" t="s">
        <v>385</v>
      </c>
      <c r="H216" s="81" t="s">
        <v>598</v>
      </c>
      <c r="I216" s="81" t="s">
        <v>134</v>
      </c>
      <c r="J216" s="81"/>
      <c r="K216" s="91">
        <v>2.2799999998257698</v>
      </c>
      <c r="L216" s="94" t="s">
        <v>136</v>
      </c>
      <c r="M216" s="95">
        <v>6.7500000000000004E-2</v>
      </c>
      <c r="N216" s="95">
        <v>2.6899999998039905E-2</v>
      </c>
      <c r="O216" s="91">
        <v>5078.2921509999996</v>
      </c>
      <c r="P216" s="93">
        <v>108.5</v>
      </c>
      <c r="Q216" s="81"/>
      <c r="R216" s="91">
        <v>5.5099470320000004</v>
      </c>
      <c r="S216" s="92">
        <v>7.620314655242442E-6</v>
      </c>
      <c r="T216" s="92">
        <v>4.8647566173003986E-6</v>
      </c>
      <c r="U216" s="92">
        <v>1.6200408051910665E-6</v>
      </c>
    </row>
    <row r="217" spans="2:21">
      <c r="B217" s="84" t="s">
        <v>804</v>
      </c>
      <c r="C217" s="81" t="s">
        <v>805</v>
      </c>
      <c r="D217" s="94" t="s">
        <v>123</v>
      </c>
      <c r="E217" s="94" t="s">
        <v>315</v>
      </c>
      <c r="F217" s="81" t="s">
        <v>552</v>
      </c>
      <c r="G217" s="94" t="s">
        <v>385</v>
      </c>
      <c r="H217" s="81" t="s">
        <v>602</v>
      </c>
      <c r="I217" s="81" t="s">
        <v>319</v>
      </c>
      <c r="J217" s="81"/>
      <c r="K217" s="91">
        <v>2.1499999997903263</v>
      </c>
      <c r="L217" s="94" t="s">
        <v>136</v>
      </c>
      <c r="M217" s="95">
        <v>5.74E-2</v>
      </c>
      <c r="N217" s="95">
        <v>1.1099999997064567E-2</v>
      </c>
      <c r="O217" s="91">
        <v>854.33236299999999</v>
      </c>
      <c r="P217" s="93">
        <v>111.65</v>
      </c>
      <c r="Q217" s="81"/>
      <c r="R217" s="91">
        <v>0.95386244799999997</v>
      </c>
      <c r="S217" s="92">
        <v>5.5352974288438648E-6</v>
      </c>
      <c r="T217" s="92">
        <v>8.4216937639380864E-7</v>
      </c>
      <c r="U217" s="92">
        <v>2.8045570662020144E-7</v>
      </c>
    </row>
    <row r="218" spans="2:21">
      <c r="B218" s="84" t="s">
        <v>806</v>
      </c>
      <c r="C218" s="81" t="s">
        <v>807</v>
      </c>
      <c r="D218" s="94" t="s">
        <v>123</v>
      </c>
      <c r="E218" s="94" t="s">
        <v>315</v>
      </c>
      <c r="F218" s="81" t="s">
        <v>552</v>
      </c>
      <c r="G218" s="94" t="s">
        <v>385</v>
      </c>
      <c r="H218" s="81" t="s">
        <v>602</v>
      </c>
      <c r="I218" s="81" t="s">
        <v>319</v>
      </c>
      <c r="J218" s="81"/>
      <c r="K218" s="91">
        <v>4.3299999999964793</v>
      </c>
      <c r="L218" s="94" t="s">
        <v>136</v>
      </c>
      <c r="M218" s="95">
        <v>5.6500000000000002E-2</v>
      </c>
      <c r="N218" s="95">
        <v>1.5899999999987379E-2</v>
      </c>
      <c r="O218" s="91">
        <v>127208.0658</v>
      </c>
      <c r="P218" s="93">
        <v>118.32</v>
      </c>
      <c r="Q218" s="81"/>
      <c r="R218" s="91">
        <v>150.51258944099999</v>
      </c>
      <c r="S218" s="92">
        <v>1.4499215051784105E-3</v>
      </c>
      <c r="T218" s="92">
        <v>1.3288823126932062E-4</v>
      </c>
      <c r="U218" s="92">
        <v>4.4253880331928033E-5</v>
      </c>
    </row>
    <row r="219" spans="2:21">
      <c r="B219" s="84" t="s">
        <v>808</v>
      </c>
      <c r="C219" s="81" t="s">
        <v>809</v>
      </c>
      <c r="D219" s="94" t="s">
        <v>123</v>
      </c>
      <c r="E219" s="94" t="s">
        <v>315</v>
      </c>
      <c r="F219" s="81" t="s">
        <v>555</v>
      </c>
      <c r="G219" s="94" t="s">
        <v>385</v>
      </c>
      <c r="H219" s="81" t="s">
        <v>602</v>
      </c>
      <c r="I219" s="81" t="s">
        <v>319</v>
      </c>
      <c r="J219" s="81"/>
      <c r="K219" s="91">
        <v>2.7800000000014369</v>
      </c>
      <c r="L219" s="94" t="s">
        <v>136</v>
      </c>
      <c r="M219" s="95">
        <v>3.7000000000000005E-2</v>
      </c>
      <c r="N219" s="95">
        <v>9.8000000000026382E-3</v>
      </c>
      <c r="O219" s="91">
        <v>633110.67636100005</v>
      </c>
      <c r="P219" s="93">
        <v>107.73</v>
      </c>
      <c r="Q219" s="81"/>
      <c r="R219" s="91">
        <v>682.05013150899993</v>
      </c>
      <c r="S219" s="92">
        <v>2.9477976942772072E-3</v>
      </c>
      <c r="T219" s="92">
        <v>6.0218507933362906E-4</v>
      </c>
      <c r="U219" s="92">
        <v>2.0053714451578653E-4</v>
      </c>
    </row>
    <row r="220" spans="2:21">
      <c r="B220" s="84" t="s">
        <v>810</v>
      </c>
      <c r="C220" s="81" t="s">
        <v>811</v>
      </c>
      <c r="D220" s="94" t="s">
        <v>123</v>
      </c>
      <c r="E220" s="94" t="s">
        <v>315</v>
      </c>
      <c r="F220" s="81" t="s">
        <v>812</v>
      </c>
      <c r="G220" s="94" t="s">
        <v>132</v>
      </c>
      <c r="H220" s="81" t="s">
        <v>602</v>
      </c>
      <c r="I220" s="81" t="s">
        <v>319</v>
      </c>
      <c r="J220" s="81"/>
      <c r="K220" s="91">
        <v>2.6699999999995172</v>
      </c>
      <c r="L220" s="94" t="s">
        <v>136</v>
      </c>
      <c r="M220" s="95">
        <v>2.9500000000000002E-2</v>
      </c>
      <c r="N220" s="95">
        <v>1.1499999999999167E-2</v>
      </c>
      <c r="O220" s="91">
        <v>1718673.6931620003</v>
      </c>
      <c r="P220" s="93">
        <v>104.84</v>
      </c>
      <c r="Q220" s="81"/>
      <c r="R220" s="91">
        <v>1801.8574997610001</v>
      </c>
      <c r="S220" s="92">
        <v>9.6123120392838015E-3</v>
      </c>
      <c r="T220" s="92">
        <v>1.5908679601613048E-3</v>
      </c>
      <c r="U220" s="92">
        <v>5.2978416267874791E-4</v>
      </c>
    </row>
    <row r="221" spans="2:21">
      <c r="B221" s="84" t="s">
        <v>813</v>
      </c>
      <c r="C221" s="81" t="s">
        <v>814</v>
      </c>
      <c r="D221" s="94" t="s">
        <v>123</v>
      </c>
      <c r="E221" s="94" t="s">
        <v>315</v>
      </c>
      <c r="F221" s="81" t="s">
        <v>572</v>
      </c>
      <c r="G221" s="94" t="s">
        <v>445</v>
      </c>
      <c r="H221" s="81" t="s">
        <v>598</v>
      </c>
      <c r="I221" s="81" t="s">
        <v>134</v>
      </c>
      <c r="J221" s="81"/>
      <c r="K221" s="91">
        <v>8.2799999999993386</v>
      </c>
      <c r="L221" s="94" t="s">
        <v>136</v>
      </c>
      <c r="M221" s="95">
        <v>3.4300000000000004E-2</v>
      </c>
      <c r="N221" s="95">
        <v>2.039999999999989E-2</v>
      </c>
      <c r="O221" s="91">
        <v>3071741.2046249998</v>
      </c>
      <c r="P221" s="93">
        <v>112.04</v>
      </c>
      <c r="Q221" s="81"/>
      <c r="R221" s="91">
        <v>3441.578845901</v>
      </c>
      <c r="S221" s="92">
        <v>1.2099185460158342E-2</v>
      </c>
      <c r="T221" s="92">
        <v>3.0385851928018963E-3</v>
      </c>
      <c r="U221" s="92">
        <v>1.0118968716507249E-3</v>
      </c>
    </row>
    <row r="222" spans="2:21">
      <c r="B222" s="84" t="s">
        <v>815</v>
      </c>
      <c r="C222" s="81" t="s">
        <v>816</v>
      </c>
      <c r="D222" s="94" t="s">
        <v>123</v>
      </c>
      <c r="E222" s="94" t="s">
        <v>315</v>
      </c>
      <c r="F222" s="81" t="s">
        <v>817</v>
      </c>
      <c r="G222" s="94" t="s">
        <v>385</v>
      </c>
      <c r="H222" s="81" t="s">
        <v>602</v>
      </c>
      <c r="I222" s="81" t="s">
        <v>319</v>
      </c>
      <c r="J222" s="81"/>
      <c r="K222" s="91">
        <v>4.3699999999995001</v>
      </c>
      <c r="L222" s="94" t="s">
        <v>136</v>
      </c>
      <c r="M222" s="95">
        <v>3.9E-2</v>
      </c>
      <c r="N222" s="95">
        <v>3.7099999999993784E-2</v>
      </c>
      <c r="O222" s="91">
        <v>2922193.7562480001</v>
      </c>
      <c r="P222" s="93">
        <v>101.29</v>
      </c>
      <c r="Q222" s="81"/>
      <c r="R222" s="91">
        <v>2959.8900557040001</v>
      </c>
      <c r="S222" s="92">
        <v>6.9428918630711116E-3</v>
      </c>
      <c r="T222" s="92">
        <v>2.6133000283563666E-3</v>
      </c>
      <c r="U222" s="92">
        <v>8.7027019339225807E-4</v>
      </c>
    </row>
    <row r="223" spans="2:21">
      <c r="B223" s="84" t="s">
        <v>818</v>
      </c>
      <c r="C223" s="81" t="s">
        <v>819</v>
      </c>
      <c r="D223" s="94" t="s">
        <v>123</v>
      </c>
      <c r="E223" s="94" t="s">
        <v>315</v>
      </c>
      <c r="F223" s="81" t="s">
        <v>820</v>
      </c>
      <c r="G223" s="94" t="s">
        <v>160</v>
      </c>
      <c r="H223" s="81" t="s">
        <v>602</v>
      </c>
      <c r="I223" s="81" t="s">
        <v>319</v>
      </c>
      <c r="J223" s="81"/>
      <c r="K223" s="91">
        <v>1.4800000000002522</v>
      </c>
      <c r="L223" s="94" t="s">
        <v>136</v>
      </c>
      <c r="M223" s="95">
        <v>1.3300000000000001E-2</v>
      </c>
      <c r="N223" s="95">
        <v>1.3400000000000474E-2</v>
      </c>
      <c r="O223" s="91">
        <v>1268122.7925430001</v>
      </c>
      <c r="P223" s="93">
        <v>100.02</v>
      </c>
      <c r="Q223" s="81"/>
      <c r="R223" s="91">
        <v>1268.376416991</v>
      </c>
      <c r="S223" s="92">
        <v>5.8049133400425168E-3</v>
      </c>
      <c r="T223" s="92">
        <v>1.1198551514105984E-3</v>
      </c>
      <c r="U223" s="92">
        <v>3.7292945647820515E-4</v>
      </c>
    </row>
    <row r="224" spans="2:21">
      <c r="B224" s="84" t="s">
        <v>821</v>
      </c>
      <c r="C224" s="81" t="s">
        <v>822</v>
      </c>
      <c r="D224" s="94" t="s">
        <v>123</v>
      </c>
      <c r="E224" s="94" t="s">
        <v>315</v>
      </c>
      <c r="F224" s="81" t="s">
        <v>820</v>
      </c>
      <c r="G224" s="94" t="s">
        <v>160</v>
      </c>
      <c r="H224" s="81" t="s">
        <v>602</v>
      </c>
      <c r="I224" s="81" t="s">
        <v>319</v>
      </c>
      <c r="J224" s="81"/>
      <c r="K224" s="91">
        <v>2.4300000000000974</v>
      </c>
      <c r="L224" s="94" t="s">
        <v>136</v>
      </c>
      <c r="M224" s="95">
        <v>2.1600000000000001E-2</v>
      </c>
      <c r="N224" s="95">
        <v>1.390000000000041E-2</v>
      </c>
      <c r="O224" s="91">
        <v>6277920.8318529995</v>
      </c>
      <c r="P224" s="93">
        <v>101.91</v>
      </c>
      <c r="Q224" s="81"/>
      <c r="R224" s="91">
        <v>6397.8291196659993</v>
      </c>
      <c r="S224" s="92">
        <v>6.1501032362931193E-3</v>
      </c>
      <c r="T224" s="92">
        <v>5.64867164157747E-3</v>
      </c>
      <c r="U224" s="92">
        <v>1.8810968922756347E-3</v>
      </c>
    </row>
    <row r="225" spans="2:21">
      <c r="B225" s="84" t="s">
        <v>823</v>
      </c>
      <c r="C225" s="81" t="s">
        <v>824</v>
      </c>
      <c r="D225" s="94" t="s">
        <v>123</v>
      </c>
      <c r="E225" s="94" t="s">
        <v>315</v>
      </c>
      <c r="F225" s="81" t="s">
        <v>825</v>
      </c>
      <c r="G225" s="94" t="s">
        <v>826</v>
      </c>
      <c r="H225" s="81" t="s">
        <v>598</v>
      </c>
      <c r="I225" s="81" t="s">
        <v>134</v>
      </c>
      <c r="J225" s="81"/>
      <c r="K225" s="91">
        <v>5.9700000000006064</v>
      </c>
      <c r="L225" s="94" t="s">
        <v>136</v>
      </c>
      <c r="M225" s="95">
        <v>2.1600000000000001E-2</v>
      </c>
      <c r="N225" s="95">
        <v>2.2200000000001049E-2</v>
      </c>
      <c r="O225" s="91">
        <v>2494275.7999999998</v>
      </c>
      <c r="P225" s="93">
        <v>99.8</v>
      </c>
      <c r="Q225" s="81"/>
      <c r="R225" s="91">
        <v>2489.2873716170002</v>
      </c>
      <c r="S225" s="92">
        <v>1.089103531990516E-2</v>
      </c>
      <c r="T225" s="92">
        <v>2.1978028360538542E-3</v>
      </c>
      <c r="U225" s="92">
        <v>7.3190306448418839E-4</v>
      </c>
    </row>
    <row r="226" spans="2:21">
      <c r="B226" s="84" t="s">
        <v>827</v>
      </c>
      <c r="C226" s="81" t="s">
        <v>828</v>
      </c>
      <c r="D226" s="94" t="s">
        <v>123</v>
      </c>
      <c r="E226" s="94" t="s">
        <v>315</v>
      </c>
      <c r="F226" s="81" t="s">
        <v>776</v>
      </c>
      <c r="G226" s="94" t="s">
        <v>131</v>
      </c>
      <c r="H226" s="81" t="s">
        <v>598</v>
      </c>
      <c r="I226" s="81" t="s">
        <v>134</v>
      </c>
      <c r="J226" s="81"/>
      <c r="K226" s="91">
        <v>2.2299999999991202</v>
      </c>
      <c r="L226" s="94" t="s">
        <v>136</v>
      </c>
      <c r="M226" s="95">
        <v>2.4E-2</v>
      </c>
      <c r="N226" s="95">
        <v>1.5099999999997664E-2</v>
      </c>
      <c r="O226" s="91">
        <v>1089497.229539</v>
      </c>
      <c r="P226" s="93">
        <v>102.22</v>
      </c>
      <c r="Q226" s="81"/>
      <c r="R226" s="91">
        <v>1113.684067826</v>
      </c>
      <c r="S226" s="92">
        <v>3.440676283551341E-3</v>
      </c>
      <c r="T226" s="92">
        <v>9.8327659178458677E-4</v>
      </c>
      <c r="U226" s="92">
        <v>3.2744663850505331E-4</v>
      </c>
    </row>
    <row r="227" spans="2:21">
      <c r="B227" s="84" t="s">
        <v>829</v>
      </c>
      <c r="C227" s="81" t="s">
        <v>830</v>
      </c>
      <c r="D227" s="94" t="s">
        <v>123</v>
      </c>
      <c r="E227" s="94" t="s">
        <v>315</v>
      </c>
      <c r="F227" s="81" t="s">
        <v>831</v>
      </c>
      <c r="G227" s="94" t="s">
        <v>385</v>
      </c>
      <c r="H227" s="81" t="s">
        <v>602</v>
      </c>
      <c r="I227" s="81" t="s">
        <v>319</v>
      </c>
      <c r="J227" s="81"/>
      <c r="K227" s="91">
        <v>0.71000000000001107</v>
      </c>
      <c r="L227" s="94" t="s">
        <v>136</v>
      </c>
      <c r="M227" s="95">
        <v>5.0999999999999997E-2</v>
      </c>
      <c r="N227" s="95">
        <v>1.9899999999998429E-2</v>
      </c>
      <c r="O227" s="91">
        <v>5284009.1352599999</v>
      </c>
      <c r="P227" s="93">
        <v>103.5</v>
      </c>
      <c r="Q227" s="81"/>
      <c r="R227" s="91">
        <v>5468.9492787140007</v>
      </c>
      <c r="S227" s="92">
        <v>7.3394112580873671E-3</v>
      </c>
      <c r="T227" s="92">
        <v>4.8285595194999644E-3</v>
      </c>
      <c r="U227" s="92">
        <v>1.6079865997951268E-3</v>
      </c>
    </row>
    <row r="228" spans="2:21">
      <c r="B228" s="84" t="s">
        <v>832</v>
      </c>
      <c r="C228" s="81" t="s">
        <v>833</v>
      </c>
      <c r="D228" s="94" t="s">
        <v>123</v>
      </c>
      <c r="E228" s="94" t="s">
        <v>315</v>
      </c>
      <c r="F228" s="81" t="s">
        <v>834</v>
      </c>
      <c r="G228" s="94" t="s">
        <v>835</v>
      </c>
      <c r="H228" s="81" t="s">
        <v>602</v>
      </c>
      <c r="I228" s="81" t="s">
        <v>319</v>
      </c>
      <c r="J228" s="81"/>
      <c r="K228" s="91">
        <v>5.1800000000010131</v>
      </c>
      <c r="L228" s="94" t="s">
        <v>136</v>
      </c>
      <c r="M228" s="95">
        <v>2.6200000000000001E-2</v>
      </c>
      <c r="N228" s="95">
        <v>1.5600000000005786E-2</v>
      </c>
      <c r="O228" s="91">
        <v>1294179.2526690001</v>
      </c>
      <c r="P228" s="93">
        <v>105.52</v>
      </c>
      <c r="Q228" s="91">
        <v>16.953748254999997</v>
      </c>
      <c r="R228" s="91">
        <v>1382.5716813199999</v>
      </c>
      <c r="S228" s="92">
        <v>2.6845131155606673E-3</v>
      </c>
      <c r="T228" s="92">
        <v>1.2206786556262501E-3</v>
      </c>
      <c r="U228" s="92">
        <v>4.0650527615453477E-4</v>
      </c>
    </row>
    <row r="229" spans="2:21">
      <c r="B229" s="84" t="s">
        <v>836</v>
      </c>
      <c r="C229" s="81" t="s">
        <v>837</v>
      </c>
      <c r="D229" s="94" t="s">
        <v>123</v>
      </c>
      <c r="E229" s="94" t="s">
        <v>315</v>
      </c>
      <c r="F229" s="81" t="s">
        <v>834</v>
      </c>
      <c r="G229" s="94" t="s">
        <v>835</v>
      </c>
      <c r="H229" s="81" t="s">
        <v>602</v>
      </c>
      <c r="I229" s="81" t="s">
        <v>319</v>
      </c>
      <c r="J229" s="81"/>
      <c r="K229" s="91">
        <v>3.0999999999997878</v>
      </c>
      <c r="L229" s="94" t="s">
        <v>136</v>
      </c>
      <c r="M229" s="95">
        <v>3.3500000000000002E-2</v>
      </c>
      <c r="N229" s="95">
        <v>1.3000000000000704E-2</v>
      </c>
      <c r="O229" s="91">
        <v>1319958.011103</v>
      </c>
      <c r="P229" s="93">
        <v>107.3</v>
      </c>
      <c r="Q229" s="81"/>
      <c r="R229" s="91">
        <v>1416.3149457330001</v>
      </c>
      <c r="S229" s="92">
        <v>3.2014255797747871E-3</v>
      </c>
      <c r="T229" s="92">
        <v>1.2504707330979778E-3</v>
      </c>
      <c r="U229" s="92">
        <v>4.1642650859686722E-4</v>
      </c>
    </row>
    <row r="230" spans="2:21">
      <c r="B230" s="84" t="s">
        <v>838</v>
      </c>
      <c r="C230" s="81" t="s">
        <v>839</v>
      </c>
      <c r="D230" s="94" t="s">
        <v>123</v>
      </c>
      <c r="E230" s="94" t="s">
        <v>315</v>
      </c>
      <c r="F230" s="81" t="s">
        <v>597</v>
      </c>
      <c r="G230" s="94" t="s">
        <v>323</v>
      </c>
      <c r="H230" s="81" t="s">
        <v>627</v>
      </c>
      <c r="I230" s="81" t="s">
        <v>134</v>
      </c>
      <c r="J230" s="81"/>
      <c r="K230" s="91">
        <v>0.68999999999870132</v>
      </c>
      <c r="L230" s="94" t="s">
        <v>136</v>
      </c>
      <c r="M230" s="95">
        <v>2.63E-2</v>
      </c>
      <c r="N230" s="95">
        <v>7.8999999999801781E-3</v>
      </c>
      <c r="O230" s="91">
        <v>144247.62724199999</v>
      </c>
      <c r="P230" s="93">
        <v>101.43</v>
      </c>
      <c r="Q230" s="81"/>
      <c r="R230" s="91">
        <v>146.31036215100002</v>
      </c>
      <c r="S230" s="92">
        <v>1.4943604678642466E-3</v>
      </c>
      <c r="T230" s="92">
        <v>1.2917806619918429E-4</v>
      </c>
      <c r="U230" s="92">
        <v>4.3018336751753843E-5</v>
      </c>
    </row>
    <row r="231" spans="2:21">
      <c r="B231" s="84" t="s">
        <v>840</v>
      </c>
      <c r="C231" s="81" t="s">
        <v>841</v>
      </c>
      <c r="D231" s="94" t="s">
        <v>123</v>
      </c>
      <c r="E231" s="94" t="s">
        <v>315</v>
      </c>
      <c r="F231" s="81" t="s">
        <v>842</v>
      </c>
      <c r="G231" s="94" t="s">
        <v>445</v>
      </c>
      <c r="H231" s="81" t="s">
        <v>627</v>
      </c>
      <c r="I231" s="81" t="s">
        <v>134</v>
      </c>
      <c r="J231" s="81"/>
      <c r="K231" s="91">
        <v>5.3999999999998591</v>
      </c>
      <c r="L231" s="94" t="s">
        <v>136</v>
      </c>
      <c r="M231" s="95">
        <v>3.27E-2</v>
      </c>
      <c r="N231" s="95">
        <v>1.6399999999996317E-2</v>
      </c>
      <c r="O231" s="91">
        <v>1286490.837579</v>
      </c>
      <c r="P231" s="93">
        <v>109.55</v>
      </c>
      <c r="Q231" s="81"/>
      <c r="R231" s="91">
        <v>1409.3507126929997</v>
      </c>
      <c r="S231" s="92">
        <v>5.7690172088744399E-3</v>
      </c>
      <c r="T231" s="92">
        <v>1.244321980928673E-3</v>
      </c>
      <c r="U231" s="92">
        <v>4.143788769887708E-4</v>
      </c>
    </row>
    <row r="232" spans="2:21">
      <c r="B232" s="84" t="s">
        <v>843</v>
      </c>
      <c r="C232" s="81" t="s">
        <v>844</v>
      </c>
      <c r="D232" s="94" t="s">
        <v>123</v>
      </c>
      <c r="E232" s="94" t="s">
        <v>315</v>
      </c>
      <c r="F232" s="81" t="s">
        <v>641</v>
      </c>
      <c r="G232" s="94" t="s">
        <v>449</v>
      </c>
      <c r="H232" s="81" t="s">
        <v>635</v>
      </c>
      <c r="I232" s="81" t="s">
        <v>319</v>
      </c>
      <c r="J232" s="81"/>
      <c r="K232" s="91">
        <v>1.4599999999999389</v>
      </c>
      <c r="L232" s="94" t="s">
        <v>136</v>
      </c>
      <c r="M232" s="95">
        <v>0.06</v>
      </c>
      <c r="N232" s="95">
        <v>1.3999999999999999E-2</v>
      </c>
      <c r="O232" s="91">
        <v>1532287.602064</v>
      </c>
      <c r="P232" s="93">
        <v>106.8</v>
      </c>
      <c r="Q232" s="81"/>
      <c r="R232" s="91">
        <v>1636.483108185</v>
      </c>
      <c r="S232" s="92">
        <v>5.6015097039419327E-3</v>
      </c>
      <c r="T232" s="92">
        <v>1.4448581780201952E-3</v>
      </c>
      <c r="U232" s="92">
        <v>4.8116059861709514E-4</v>
      </c>
    </row>
    <row r="233" spans="2:21">
      <c r="B233" s="84" t="s">
        <v>845</v>
      </c>
      <c r="C233" s="81" t="s">
        <v>846</v>
      </c>
      <c r="D233" s="94" t="s">
        <v>123</v>
      </c>
      <c r="E233" s="94" t="s">
        <v>315</v>
      </c>
      <c r="F233" s="81" t="s">
        <v>641</v>
      </c>
      <c r="G233" s="94" t="s">
        <v>449</v>
      </c>
      <c r="H233" s="81" t="s">
        <v>635</v>
      </c>
      <c r="I233" s="81" t="s">
        <v>319</v>
      </c>
      <c r="J233" s="81"/>
      <c r="K233" s="91">
        <v>2.8000000000407037</v>
      </c>
      <c r="L233" s="94" t="s">
        <v>136</v>
      </c>
      <c r="M233" s="95">
        <v>5.9000000000000004E-2</v>
      </c>
      <c r="N233" s="95">
        <v>1.7000000000228957E-2</v>
      </c>
      <c r="O233" s="91">
        <v>35062.503843999999</v>
      </c>
      <c r="P233" s="93">
        <v>112.11</v>
      </c>
      <c r="Q233" s="81"/>
      <c r="R233" s="91">
        <v>39.308572892999997</v>
      </c>
      <c r="S233" s="92">
        <v>4.1499904742860109E-5</v>
      </c>
      <c r="T233" s="92">
        <v>3.4705712956453844E-5</v>
      </c>
      <c r="U233" s="92">
        <v>1.1557550682546643E-5</v>
      </c>
    </row>
    <row r="234" spans="2:21">
      <c r="B234" s="84" t="s">
        <v>847</v>
      </c>
      <c r="C234" s="81" t="s">
        <v>848</v>
      </c>
      <c r="D234" s="94" t="s">
        <v>123</v>
      </c>
      <c r="E234" s="94" t="s">
        <v>315</v>
      </c>
      <c r="F234" s="81" t="s">
        <v>652</v>
      </c>
      <c r="G234" s="94" t="s">
        <v>160</v>
      </c>
      <c r="H234" s="81" t="s">
        <v>635</v>
      </c>
      <c r="I234" s="81" t="s">
        <v>319</v>
      </c>
      <c r="J234" s="81"/>
      <c r="K234" s="91">
        <v>2.9499999999994073</v>
      </c>
      <c r="L234" s="94" t="s">
        <v>136</v>
      </c>
      <c r="M234" s="95">
        <v>4.1399999999999999E-2</v>
      </c>
      <c r="N234" s="95">
        <v>3.0499999999993442E-2</v>
      </c>
      <c r="O234" s="91">
        <v>1522035.849167</v>
      </c>
      <c r="P234" s="93">
        <v>103.21</v>
      </c>
      <c r="Q234" s="91">
        <v>31.506142461</v>
      </c>
      <c r="R234" s="91">
        <v>1602.3993422010001</v>
      </c>
      <c r="S234" s="92">
        <v>2.3663200715965671E-3</v>
      </c>
      <c r="T234" s="92">
        <v>1.4147654702046362E-3</v>
      </c>
      <c r="U234" s="92">
        <v>4.7113925152101959E-4</v>
      </c>
    </row>
    <row r="235" spans="2:21">
      <c r="B235" s="84" t="s">
        <v>849</v>
      </c>
      <c r="C235" s="81" t="s">
        <v>850</v>
      </c>
      <c r="D235" s="94" t="s">
        <v>123</v>
      </c>
      <c r="E235" s="94" t="s">
        <v>315</v>
      </c>
      <c r="F235" s="81" t="s">
        <v>652</v>
      </c>
      <c r="G235" s="94" t="s">
        <v>160</v>
      </c>
      <c r="H235" s="81" t="s">
        <v>635</v>
      </c>
      <c r="I235" s="81" t="s">
        <v>319</v>
      </c>
      <c r="J235" s="81"/>
      <c r="K235" s="91">
        <v>5.2899999999997531</v>
      </c>
      <c r="L235" s="94" t="s">
        <v>136</v>
      </c>
      <c r="M235" s="95">
        <v>2.5000000000000001E-2</v>
      </c>
      <c r="N235" s="95">
        <v>4.7099999999998143E-2</v>
      </c>
      <c r="O235" s="91">
        <v>5044353.7876249999</v>
      </c>
      <c r="P235" s="93">
        <v>89.22</v>
      </c>
      <c r="Q235" s="91">
        <v>126.10884543899999</v>
      </c>
      <c r="R235" s="91">
        <v>4626.6811824659999</v>
      </c>
      <c r="S235" s="92">
        <v>8.2836432732000583E-3</v>
      </c>
      <c r="T235" s="92">
        <v>4.0849172900979539E-3</v>
      </c>
      <c r="U235" s="92">
        <v>1.3603419896187079E-3</v>
      </c>
    </row>
    <row r="236" spans="2:21">
      <c r="B236" s="84" t="s">
        <v>851</v>
      </c>
      <c r="C236" s="81" t="s">
        <v>852</v>
      </c>
      <c r="D236" s="94" t="s">
        <v>123</v>
      </c>
      <c r="E236" s="94" t="s">
        <v>315</v>
      </c>
      <c r="F236" s="81" t="s">
        <v>652</v>
      </c>
      <c r="G236" s="94" t="s">
        <v>160</v>
      </c>
      <c r="H236" s="81" t="s">
        <v>635</v>
      </c>
      <c r="I236" s="81" t="s">
        <v>319</v>
      </c>
      <c r="J236" s="81"/>
      <c r="K236" s="91">
        <v>3.879999999999407</v>
      </c>
      <c r="L236" s="94" t="s">
        <v>136</v>
      </c>
      <c r="M236" s="95">
        <v>3.5499999999999997E-2</v>
      </c>
      <c r="N236" s="95">
        <v>4.4099999999992992E-2</v>
      </c>
      <c r="O236" s="91">
        <v>1980713.3921729999</v>
      </c>
      <c r="P236" s="93">
        <v>96.92</v>
      </c>
      <c r="Q236" s="91">
        <v>35.157662960000003</v>
      </c>
      <c r="R236" s="91">
        <v>1954.864994557</v>
      </c>
      <c r="S236" s="92">
        <v>2.7872482771342209E-3</v>
      </c>
      <c r="T236" s="92">
        <v>1.725958954409069E-3</v>
      </c>
      <c r="U236" s="92">
        <v>5.7477159788093439E-4</v>
      </c>
    </row>
    <row r="237" spans="2:21">
      <c r="B237" s="84" t="s">
        <v>853</v>
      </c>
      <c r="C237" s="81" t="s">
        <v>854</v>
      </c>
      <c r="D237" s="94" t="s">
        <v>123</v>
      </c>
      <c r="E237" s="94" t="s">
        <v>315</v>
      </c>
      <c r="F237" s="81" t="s">
        <v>855</v>
      </c>
      <c r="G237" s="94" t="s">
        <v>449</v>
      </c>
      <c r="H237" s="81" t="s">
        <v>658</v>
      </c>
      <c r="I237" s="81" t="s">
        <v>134</v>
      </c>
      <c r="J237" s="81"/>
      <c r="K237" s="91">
        <v>5.4599999999998019</v>
      </c>
      <c r="L237" s="94" t="s">
        <v>136</v>
      </c>
      <c r="M237" s="95">
        <v>4.4500000000000005E-2</v>
      </c>
      <c r="N237" s="95">
        <v>2.0499999999998884E-2</v>
      </c>
      <c r="O237" s="91">
        <v>2764988.6671569999</v>
      </c>
      <c r="P237" s="93">
        <v>113.46</v>
      </c>
      <c r="Q237" s="81"/>
      <c r="R237" s="91">
        <v>3137.1561725470001</v>
      </c>
      <c r="S237" s="92">
        <v>9.6640080358635777E-3</v>
      </c>
      <c r="T237" s="92">
        <v>2.7698090673592538E-3</v>
      </c>
      <c r="U237" s="92">
        <v>9.2239017585226876E-4</v>
      </c>
    </row>
    <row r="238" spans="2:21">
      <c r="B238" s="84" t="s">
        <v>856</v>
      </c>
      <c r="C238" s="81" t="s">
        <v>857</v>
      </c>
      <c r="D238" s="94" t="s">
        <v>123</v>
      </c>
      <c r="E238" s="94" t="s">
        <v>315</v>
      </c>
      <c r="F238" s="81" t="s">
        <v>858</v>
      </c>
      <c r="G238" s="94" t="s">
        <v>385</v>
      </c>
      <c r="H238" s="81" t="s">
        <v>658</v>
      </c>
      <c r="I238" s="81" t="s">
        <v>134</v>
      </c>
      <c r="J238" s="81"/>
      <c r="K238" s="91">
        <v>3.5599999999999112</v>
      </c>
      <c r="L238" s="94" t="s">
        <v>136</v>
      </c>
      <c r="M238" s="95">
        <v>4.2000000000000003E-2</v>
      </c>
      <c r="N238" s="95">
        <v>7.1200000000002678E-2</v>
      </c>
      <c r="O238" s="91">
        <v>2439700.967675</v>
      </c>
      <c r="P238" s="93">
        <v>92</v>
      </c>
      <c r="Q238" s="81"/>
      <c r="R238" s="91">
        <v>2244.5248905200001</v>
      </c>
      <c r="S238" s="92">
        <v>4.1017432110456338E-3</v>
      </c>
      <c r="T238" s="92">
        <v>1.9817009583646072E-3</v>
      </c>
      <c r="U238" s="92">
        <v>6.5993772531594292E-4</v>
      </c>
    </row>
    <row r="239" spans="2:21">
      <c r="B239" s="84" t="s">
        <v>859</v>
      </c>
      <c r="C239" s="81" t="s">
        <v>860</v>
      </c>
      <c r="D239" s="94" t="s">
        <v>123</v>
      </c>
      <c r="E239" s="94" t="s">
        <v>315</v>
      </c>
      <c r="F239" s="81" t="s">
        <v>858</v>
      </c>
      <c r="G239" s="94" t="s">
        <v>385</v>
      </c>
      <c r="H239" s="81" t="s">
        <v>658</v>
      </c>
      <c r="I239" s="81" t="s">
        <v>134</v>
      </c>
      <c r="J239" s="81"/>
      <c r="K239" s="91">
        <v>4.0700000000005501</v>
      </c>
      <c r="L239" s="94" t="s">
        <v>136</v>
      </c>
      <c r="M239" s="95">
        <v>3.2500000000000001E-2</v>
      </c>
      <c r="N239" s="95">
        <v>4.9600000000006833E-2</v>
      </c>
      <c r="O239" s="91">
        <v>4075043.3417690005</v>
      </c>
      <c r="P239" s="93">
        <v>94.88</v>
      </c>
      <c r="Q239" s="81"/>
      <c r="R239" s="91">
        <v>3866.4009873409996</v>
      </c>
      <c r="S239" s="92">
        <v>4.968117026584935E-3</v>
      </c>
      <c r="T239" s="92">
        <v>3.413662541412235E-3</v>
      </c>
      <c r="U239" s="92">
        <v>1.1368035540715244E-3</v>
      </c>
    </row>
    <row r="240" spans="2:21">
      <c r="B240" s="84" t="s">
        <v>861</v>
      </c>
      <c r="C240" s="81" t="s">
        <v>862</v>
      </c>
      <c r="D240" s="94" t="s">
        <v>123</v>
      </c>
      <c r="E240" s="94" t="s">
        <v>315</v>
      </c>
      <c r="F240" s="81" t="s">
        <v>863</v>
      </c>
      <c r="G240" s="94" t="s">
        <v>385</v>
      </c>
      <c r="H240" s="81" t="s">
        <v>658</v>
      </c>
      <c r="I240" s="81" t="s">
        <v>134</v>
      </c>
      <c r="J240" s="81"/>
      <c r="K240" s="91">
        <v>3.1200000000004979</v>
      </c>
      <c r="L240" s="94" t="s">
        <v>136</v>
      </c>
      <c r="M240" s="95">
        <v>4.5999999999999999E-2</v>
      </c>
      <c r="N240" s="95">
        <v>5.7200000000007918E-2</v>
      </c>
      <c r="O240" s="91">
        <v>1393193.930951</v>
      </c>
      <c r="P240" s="93">
        <v>97.99</v>
      </c>
      <c r="Q240" s="81"/>
      <c r="R240" s="91">
        <v>1365.1907329609999</v>
      </c>
      <c r="S240" s="92">
        <v>5.83061864770122E-3</v>
      </c>
      <c r="T240" s="92">
        <v>1.2053329394055062E-3</v>
      </c>
      <c r="U240" s="92">
        <v>4.0139491022706452E-4</v>
      </c>
    </row>
    <row r="241" spans="2:21">
      <c r="B241" s="84" t="s">
        <v>864</v>
      </c>
      <c r="C241" s="81" t="s">
        <v>865</v>
      </c>
      <c r="D241" s="94" t="s">
        <v>123</v>
      </c>
      <c r="E241" s="94" t="s">
        <v>315</v>
      </c>
      <c r="F241" s="81" t="s">
        <v>866</v>
      </c>
      <c r="G241" s="94" t="s">
        <v>449</v>
      </c>
      <c r="H241" s="81" t="s">
        <v>867</v>
      </c>
      <c r="I241" s="81" t="s">
        <v>319</v>
      </c>
      <c r="J241" s="81"/>
      <c r="K241" s="91">
        <v>0.90999999999720327</v>
      </c>
      <c r="L241" s="94" t="s">
        <v>136</v>
      </c>
      <c r="M241" s="95">
        <v>4.7E-2</v>
      </c>
      <c r="N241" s="95">
        <v>1.1899999999975057E-2</v>
      </c>
      <c r="O241" s="91">
        <v>127726.875166</v>
      </c>
      <c r="P241" s="93">
        <v>103.58</v>
      </c>
      <c r="Q241" s="81"/>
      <c r="R241" s="91">
        <v>132.29949330700001</v>
      </c>
      <c r="S241" s="92">
        <v>5.798176712576264E-3</v>
      </c>
      <c r="T241" s="92">
        <v>1.1680780809558933E-4</v>
      </c>
      <c r="U241" s="92">
        <v>3.8898845382483593E-5</v>
      </c>
    </row>
    <row r="242" spans="2:21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91"/>
      <c r="P242" s="93"/>
      <c r="Q242" s="81"/>
      <c r="R242" s="81"/>
      <c r="S242" s="81"/>
      <c r="T242" s="92"/>
      <c r="U242" s="81"/>
    </row>
    <row r="243" spans="2:21">
      <c r="B243" s="97" t="s">
        <v>49</v>
      </c>
      <c r="C243" s="79"/>
      <c r="D243" s="79"/>
      <c r="E243" s="79"/>
      <c r="F243" s="79"/>
      <c r="G243" s="79"/>
      <c r="H243" s="79"/>
      <c r="I243" s="79"/>
      <c r="J243" s="79"/>
      <c r="K243" s="88">
        <v>3.9922233318587161</v>
      </c>
      <c r="L243" s="79"/>
      <c r="M243" s="79"/>
      <c r="N243" s="99">
        <v>5.7877019273481663E-2</v>
      </c>
      <c r="O243" s="88"/>
      <c r="P243" s="90"/>
      <c r="Q243" s="79"/>
      <c r="R243" s="88">
        <v>36111.850341297999</v>
      </c>
      <c r="S243" s="79"/>
      <c r="T243" s="89">
        <v>3.1883312469344095E-2</v>
      </c>
      <c r="U243" s="89">
        <v>1.0617646733097615E-2</v>
      </c>
    </row>
    <row r="244" spans="2:21">
      <c r="B244" s="84" t="s">
        <v>868</v>
      </c>
      <c r="C244" s="81" t="s">
        <v>869</v>
      </c>
      <c r="D244" s="94" t="s">
        <v>123</v>
      </c>
      <c r="E244" s="94" t="s">
        <v>315</v>
      </c>
      <c r="F244" s="81" t="s">
        <v>870</v>
      </c>
      <c r="G244" s="94" t="s">
        <v>130</v>
      </c>
      <c r="H244" s="81" t="s">
        <v>415</v>
      </c>
      <c r="I244" s="81" t="s">
        <v>319</v>
      </c>
      <c r="J244" s="81"/>
      <c r="K244" s="91">
        <v>2.8200000000000913</v>
      </c>
      <c r="L244" s="94" t="s">
        <v>136</v>
      </c>
      <c r="M244" s="95">
        <v>3.49E-2</v>
      </c>
      <c r="N244" s="95">
        <v>3.8700000000000949E-2</v>
      </c>
      <c r="O244" s="91">
        <v>16245818.407659</v>
      </c>
      <c r="P244" s="93">
        <v>95.52</v>
      </c>
      <c r="Q244" s="81"/>
      <c r="R244" s="91">
        <v>15518.006071419</v>
      </c>
      <c r="S244" s="92">
        <v>8.0625344945240169E-3</v>
      </c>
      <c r="T244" s="92">
        <v>1.3700916231102407E-2</v>
      </c>
      <c r="U244" s="92">
        <v>4.5626215469763334E-3</v>
      </c>
    </row>
    <row r="245" spans="2:21">
      <c r="B245" s="84" t="s">
        <v>871</v>
      </c>
      <c r="C245" s="81" t="s">
        <v>872</v>
      </c>
      <c r="D245" s="94" t="s">
        <v>123</v>
      </c>
      <c r="E245" s="94" t="s">
        <v>315</v>
      </c>
      <c r="F245" s="81" t="s">
        <v>873</v>
      </c>
      <c r="G245" s="94" t="s">
        <v>130</v>
      </c>
      <c r="H245" s="81" t="s">
        <v>598</v>
      </c>
      <c r="I245" s="81" t="s">
        <v>134</v>
      </c>
      <c r="J245" s="81"/>
      <c r="K245" s="91">
        <v>4.8399999999998542</v>
      </c>
      <c r="L245" s="94" t="s">
        <v>136</v>
      </c>
      <c r="M245" s="95">
        <v>4.6900000000000004E-2</v>
      </c>
      <c r="N245" s="95">
        <v>7.3599999999997209E-2</v>
      </c>
      <c r="O245" s="91">
        <v>7466727.0337889995</v>
      </c>
      <c r="P245" s="93">
        <v>88.16</v>
      </c>
      <c r="Q245" s="81"/>
      <c r="R245" s="91">
        <v>6582.6664610440002</v>
      </c>
      <c r="S245" s="92">
        <v>3.6190680162447681E-3</v>
      </c>
      <c r="T245" s="92">
        <v>5.8118653482266708E-3</v>
      </c>
      <c r="U245" s="92">
        <v>1.9354429746637808E-3</v>
      </c>
    </row>
    <row r="246" spans="2:21">
      <c r="B246" s="84" t="s">
        <v>874</v>
      </c>
      <c r="C246" s="81" t="s">
        <v>875</v>
      </c>
      <c r="D246" s="94" t="s">
        <v>123</v>
      </c>
      <c r="E246" s="94" t="s">
        <v>315</v>
      </c>
      <c r="F246" s="81" t="s">
        <v>873</v>
      </c>
      <c r="G246" s="94" t="s">
        <v>130</v>
      </c>
      <c r="H246" s="81" t="s">
        <v>598</v>
      </c>
      <c r="I246" s="81" t="s">
        <v>134</v>
      </c>
      <c r="J246" s="81"/>
      <c r="K246" s="91">
        <v>5.0400000000000116</v>
      </c>
      <c r="L246" s="94" t="s">
        <v>136</v>
      </c>
      <c r="M246" s="95">
        <v>4.6900000000000004E-2</v>
      </c>
      <c r="N246" s="95">
        <v>7.3700000000000529E-2</v>
      </c>
      <c r="O246" s="91">
        <v>14837855.927563</v>
      </c>
      <c r="P246" s="93">
        <v>89.26</v>
      </c>
      <c r="Q246" s="81"/>
      <c r="R246" s="91">
        <v>13244.271342071002</v>
      </c>
      <c r="S246" s="92">
        <v>8.7258410977933323E-3</v>
      </c>
      <c r="T246" s="92">
        <v>1.1693425776776492E-2</v>
      </c>
      <c r="U246" s="92">
        <v>3.8940955120923336E-3</v>
      </c>
    </row>
    <row r="247" spans="2:21">
      <c r="B247" s="84" t="s">
        <v>876</v>
      </c>
      <c r="C247" s="81" t="s">
        <v>877</v>
      </c>
      <c r="D247" s="94" t="s">
        <v>123</v>
      </c>
      <c r="E247" s="94" t="s">
        <v>315</v>
      </c>
      <c r="F247" s="81" t="s">
        <v>641</v>
      </c>
      <c r="G247" s="94" t="s">
        <v>449</v>
      </c>
      <c r="H247" s="81" t="s">
        <v>635</v>
      </c>
      <c r="I247" s="81" t="s">
        <v>319</v>
      </c>
      <c r="J247" s="81"/>
      <c r="K247" s="91">
        <v>2.3399999999990091</v>
      </c>
      <c r="L247" s="94" t="s">
        <v>136</v>
      </c>
      <c r="M247" s="95">
        <v>6.7000000000000004E-2</v>
      </c>
      <c r="N247" s="95">
        <v>3.7699999999996341E-2</v>
      </c>
      <c r="O247" s="91">
        <v>804391.09249700001</v>
      </c>
      <c r="P247" s="93">
        <v>95.34</v>
      </c>
      <c r="Q247" s="81"/>
      <c r="R247" s="91">
        <v>766.90646676400002</v>
      </c>
      <c r="S247" s="92">
        <v>7.0308857847052326E-4</v>
      </c>
      <c r="T247" s="92">
        <v>6.7710511323852544E-4</v>
      </c>
      <c r="U247" s="92">
        <v>2.2548669936516848E-4</v>
      </c>
    </row>
    <row r="248" spans="2:21"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91"/>
      <c r="P248" s="93"/>
      <c r="Q248" s="81"/>
      <c r="R248" s="81"/>
      <c r="S248" s="81"/>
      <c r="T248" s="92"/>
      <c r="U248" s="81"/>
    </row>
    <row r="249" spans="2:21">
      <c r="B249" s="78" t="s">
        <v>201</v>
      </c>
      <c r="C249" s="79"/>
      <c r="D249" s="79"/>
      <c r="E249" s="79"/>
      <c r="F249" s="79"/>
      <c r="G249" s="79"/>
      <c r="H249" s="79"/>
      <c r="I249" s="79"/>
      <c r="J249" s="79"/>
      <c r="K249" s="88">
        <v>6.154010180496412</v>
      </c>
      <c r="L249" s="79"/>
      <c r="M249" s="79"/>
      <c r="N249" s="99">
        <v>3.5833249242465288E-2</v>
      </c>
      <c r="O249" s="88"/>
      <c r="P249" s="90"/>
      <c r="Q249" s="79"/>
      <c r="R249" s="88">
        <v>52102.55121944398</v>
      </c>
      <c r="S249" s="79"/>
      <c r="T249" s="89">
        <v>4.6001573037085963E-2</v>
      </c>
      <c r="U249" s="89">
        <v>1.5319250537226726E-2</v>
      </c>
    </row>
    <row r="250" spans="2:21">
      <c r="B250" s="97" t="s">
        <v>67</v>
      </c>
      <c r="C250" s="79"/>
      <c r="D250" s="79"/>
      <c r="E250" s="79"/>
      <c r="F250" s="79"/>
      <c r="G250" s="79"/>
      <c r="H250" s="79"/>
      <c r="I250" s="79"/>
      <c r="J250" s="79"/>
      <c r="K250" s="88">
        <v>7.3672739550948405</v>
      </c>
      <c r="L250" s="79"/>
      <c r="M250" s="79"/>
      <c r="N250" s="99">
        <v>4.3495896186848737E-2</v>
      </c>
      <c r="O250" s="88"/>
      <c r="P250" s="90"/>
      <c r="Q250" s="79"/>
      <c r="R250" s="88">
        <v>4344.9736088879999</v>
      </c>
      <c r="S250" s="79"/>
      <c r="T250" s="89">
        <v>3.8361964267669369E-3</v>
      </c>
      <c r="U250" s="89">
        <v>1.2775140129290539E-3</v>
      </c>
    </row>
    <row r="251" spans="2:21">
      <c r="B251" s="84" t="s">
        <v>878</v>
      </c>
      <c r="C251" s="81" t="s">
        <v>879</v>
      </c>
      <c r="D251" s="94" t="s">
        <v>30</v>
      </c>
      <c r="E251" s="94" t="s">
        <v>880</v>
      </c>
      <c r="F251" s="81" t="s">
        <v>881</v>
      </c>
      <c r="G251" s="94" t="s">
        <v>882</v>
      </c>
      <c r="H251" s="81" t="s">
        <v>883</v>
      </c>
      <c r="I251" s="81" t="s">
        <v>884</v>
      </c>
      <c r="J251" s="81"/>
      <c r="K251" s="91">
        <v>3.6699999999992174</v>
      </c>
      <c r="L251" s="94" t="s">
        <v>135</v>
      </c>
      <c r="M251" s="95">
        <v>5.0819999999999997E-2</v>
      </c>
      <c r="N251" s="95">
        <v>3.959999999999609E-2</v>
      </c>
      <c r="O251" s="91">
        <v>199823.211778</v>
      </c>
      <c r="P251" s="93">
        <v>103.6541</v>
      </c>
      <c r="Q251" s="81"/>
      <c r="R251" s="91">
        <v>715.82394836799995</v>
      </c>
      <c r="S251" s="92">
        <v>6.2444753680625004E-4</v>
      </c>
      <c r="T251" s="92">
        <v>6.3200413169513139E-4</v>
      </c>
      <c r="U251" s="92">
        <v>2.1046736002255332E-4</v>
      </c>
    </row>
    <row r="252" spans="2:21">
      <c r="B252" s="84" t="s">
        <v>885</v>
      </c>
      <c r="C252" s="81" t="s">
        <v>886</v>
      </c>
      <c r="D252" s="94" t="s">
        <v>30</v>
      </c>
      <c r="E252" s="94" t="s">
        <v>880</v>
      </c>
      <c r="F252" s="81" t="s">
        <v>881</v>
      </c>
      <c r="G252" s="94" t="s">
        <v>882</v>
      </c>
      <c r="H252" s="81" t="s">
        <v>883</v>
      </c>
      <c r="I252" s="81" t="s">
        <v>884</v>
      </c>
      <c r="J252" s="81"/>
      <c r="K252" s="91">
        <v>5.2199999999988052</v>
      </c>
      <c r="L252" s="94" t="s">
        <v>135</v>
      </c>
      <c r="M252" s="95">
        <v>5.4120000000000001E-2</v>
      </c>
      <c r="N252" s="95">
        <v>4.4299999999997015E-2</v>
      </c>
      <c r="O252" s="91">
        <v>277672.30665799999</v>
      </c>
      <c r="P252" s="93">
        <v>104.676</v>
      </c>
      <c r="Q252" s="81"/>
      <c r="R252" s="91">
        <v>1004.50804741</v>
      </c>
      <c r="S252" s="92">
        <v>8.6772595830624996E-4</v>
      </c>
      <c r="T252" s="92">
        <v>8.8688460023099902E-4</v>
      </c>
      <c r="U252" s="92">
        <v>2.953465825525929E-4</v>
      </c>
    </row>
    <row r="253" spans="2:21">
      <c r="B253" s="84" t="s">
        <v>887</v>
      </c>
      <c r="C253" s="81" t="s">
        <v>888</v>
      </c>
      <c r="D253" s="94" t="s">
        <v>30</v>
      </c>
      <c r="E253" s="94" t="s">
        <v>880</v>
      </c>
      <c r="F253" s="81" t="s">
        <v>889</v>
      </c>
      <c r="G253" s="94" t="s">
        <v>498</v>
      </c>
      <c r="H253" s="81" t="s">
        <v>883</v>
      </c>
      <c r="I253" s="81" t="s">
        <v>890</v>
      </c>
      <c r="J253" s="81"/>
      <c r="K253" s="91">
        <v>11.50000000000253</v>
      </c>
      <c r="L253" s="94" t="s">
        <v>135</v>
      </c>
      <c r="M253" s="95">
        <v>6.3750000000000001E-2</v>
      </c>
      <c r="N253" s="95">
        <v>4.7300000000007926E-2</v>
      </c>
      <c r="O253" s="91">
        <v>430641.3</v>
      </c>
      <c r="P253" s="93">
        <v>119.52630000000001</v>
      </c>
      <c r="Q253" s="81"/>
      <c r="R253" s="91">
        <v>1778.9047954829998</v>
      </c>
      <c r="S253" s="92">
        <v>7.1773550000000001E-4</v>
      </c>
      <c r="T253" s="92">
        <v>1.5706029159834099E-3</v>
      </c>
      <c r="U253" s="92">
        <v>5.2303558282781849E-4</v>
      </c>
    </row>
    <row r="254" spans="2:21">
      <c r="B254" s="84" t="s">
        <v>891</v>
      </c>
      <c r="C254" s="81" t="s">
        <v>892</v>
      </c>
      <c r="D254" s="94" t="s">
        <v>30</v>
      </c>
      <c r="E254" s="94" t="s">
        <v>880</v>
      </c>
      <c r="F254" s="81" t="s">
        <v>893</v>
      </c>
      <c r="G254" s="94" t="s">
        <v>894</v>
      </c>
      <c r="H254" s="81" t="s">
        <v>895</v>
      </c>
      <c r="I254" s="81" t="s">
        <v>890</v>
      </c>
      <c r="J254" s="81"/>
      <c r="K254" s="91">
        <v>4.2599999999980698</v>
      </c>
      <c r="L254" s="94" t="s">
        <v>137</v>
      </c>
      <c r="M254" s="95">
        <v>0.06</v>
      </c>
      <c r="N254" s="95">
        <v>4.5999999999974825E-2</v>
      </c>
      <c r="O254" s="91">
        <v>173691.99100000001</v>
      </c>
      <c r="P254" s="93">
        <v>106.1413</v>
      </c>
      <c r="Q254" s="81"/>
      <c r="R254" s="91">
        <v>714.98105501300006</v>
      </c>
      <c r="S254" s="92">
        <v>1.7369199100000001E-4</v>
      </c>
      <c r="T254" s="92">
        <v>6.3125993742201047E-4</v>
      </c>
      <c r="U254" s="92">
        <v>2.1021953157309748E-4</v>
      </c>
    </row>
    <row r="255" spans="2:21">
      <c r="B255" s="84" t="s">
        <v>896</v>
      </c>
      <c r="C255" s="81" t="s">
        <v>897</v>
      </c>
      <c r="D255" s="94" t="s">
        <v>30</v>
      </c>
      <c r="E255" s="94" t="s">
        <v>880</v>
      </c>
      <c r="F255" s="81" t="s">
        <v>898</v>
      </c>
      <c r="G255" s="94" t="s">
        <v>899</v>
      </c>
      <c r="H255" s="81" t="s">
        <v>900</v>
      </c>
      <c r="I255" s="81"/>
      <c r="J255" s="81"/>
      <c r="K255" s="91">
        <v>4.8700000000215669</v>
      </c>
      <c r="L255" s="94" t="s">
        <v>135</v>
      </c>
      <c r="M255" s="95">
        <v>0</v>
      </c>
      <c r="N255" s="95">
        <v>-6.800000000036709E-3</v>
      </c>
      <c r="O255" s="91">
        <v>36604.510499999997</v>
      </c>
      <c r="P255" s="93">
        <v>103.36</v>
      </c>
      <c r="Q255" s="81"/>
      <c r="R255" s="91">
        <v>130.75576261400002</v>
      </c>
      <c r="S255" s="92">
        <v>6.3660018260869566E-5</v>
      </c>
      <c r="T255" s="92">
        <v>1.1544484143538616E-4</v>
      </c>
      <c r="U255" s="92">
        <v>3.844495595299155E-5</v>
      </c>
    </row>
    <row r="256" spans="2:21"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91"/>
      <c r="P256" s="93"/>
      <c r="Q256" s="81"/>
      <c r="R256" s="81"/>
      <c r="S256" s="81"/>
      <c r="T256" s="92"/>
      <c r="U256" s="81"/>
    </row>
    <row r="257" spans="2:21">
      <c r="B257" s="97" t="s">
        <v>66</v>
      </c>
      <c r="C257" s="79"/>
      <c r="D257" s="79"/>
      <c r="E257" s="79"/>
      <c r="F257" s="79"/>
      <c r="G257" s="79"/>
      <c r="H257" s="79"/>
      <c r="I257" s="79"/>
      <c r="J257" s="79"/>
      <c r="K257" s="88">
        <v>6.04362771670736</v>
      </c>
      <c r="L257" s="79"/>
      <c r="M257" s="79"/>
      <c r="N257" s="99">
        <v>3.513610335665273E-2</v>
      </c>
      <c r="O257" s="88"/>
      <c r="P257" s="90"/>
      <c r="Q257" s="79"/>
      <c r="R257" s="88">
        <v>47757.577610555985</v>
      </c>
      <c r="S257" s="79"/>
      <c r="T257" s="89">
        <v>4.2165376610319029E-2</v>
      </c>
      <c r="U257" s="89">
        <v>1.4041736524297674E-2</v>
      </c>
    </row>
    <row r="258" spans="2:21">
      <c r="B258" s="84" t="s">
        <v>901</v>
      </c>
      <c r="C258" s="81" t="s">
        <v>902</v>
      </c>
      <c r="D258" s="94" t="s">
        <v>30</v>
      </c>
      <c r="E258" s="94" t="s">
        <v>880</v>
      </c>
      <c r="F258" s="81"/>
      <c r="G258" s="94" t="s">
        <v>903</v>
      </c>
      <c r="H258" s="81" t="s">
        <v>904</v>
      </c>
      <c r="I258" s="81" t="s">
        <v>890</v>
      </c>
      <c r="J258" s="81"/>
      <c r="K258" s="91">
        <v>4.289999994552554</v>
      </c>
      <c r="L258" s="94" t="s">
        <v>135</v>
      </c>
      <c r="M258" s="95">
        <v>4.4999999999999998E-2</v>
      </c>
      <c r="N258" s="95">
        <v>3.339999995431174E-2</v>
      </c>
      <c r="O258" s="91">
        <v>93.305615000000003</v>
      </c>
      <c r="P258" s="93">
        <v>105.886</v>
      </c>
      <c r="Q258" s="81"/>
      <c r="R258" s="91">
        <v>0.34144443400000007</v>
      </c>
      <c r="S258" s="92">
        <v>1.8661123000000002E-7</v>
      </c>
      <c r="T258" s="92">
        <v>3.0146280174656483E-7</v>
      </c>
      <c r="U258" s="92">
        <v>1.0039187537971382E-7</v>
      </c>
    </row>
    <row r="259" spans="2:21">
      <c r="B259" s="84" t="s">
        <v>905</v>
      </c>
      <c r="C259" s="81" t="s">
        <v>906</v>
      </c>
      <c r="D259" s="94" t="s">
        <v>30</v>
      </c>
      <c r="E259" s="94" t="s">
        <v>880</v>
      </c>
      <c r="F259" s="81"/>
      <c r="G259" s="94" t="s">
        <v>903</v>
      </c>
      <c r="H259" s="81" t="s">
        <v>904</v>
      </c>
      <c r="I259" s="81" t="s">
        <v>890</v>
      </c>
      <c r="J259" s="81"/>
      <c r="K259" s="91">
        <v>6.9399999999915014</v>
      </c>
      <c r="L259" s="94" t="s">
        <v>135</v>
      </c>
      <c r="M259" s="95">
        <v>5.1249999999999997E-2</v>
      </c>
      <c r="N259" s="95">
        <v>3.5999999999964595E-2</v>
      </c>
      <c r="O259" s="91">
        <v>86379.467424999995</v>
      </c>
      <c r="P259" s="93">
        <v>113.5123</v>
      </c>
      <c r="Q259" s="81"/>
      <c r="R259" s="91">
        <v>338.86550355200001</v>
      </c>
      <c r="S259" s="92">
        <v>1.7275893485E-4</v>
      </c>
      <c r="T259" s="92">
        <v>2.9918585264168175E-4</v>
      </c>
      <c r="U259" s="92">
        <v>9.9633615357385937E-5</v>
      </c>
    </row>
    <row r="260" spans="2:21">
      <c r="B260" s="84" t="s">
        <v>907</v>
      </c>
      <c r="C260" s="81" t="s">
        <v>908</v>
      </c>
      <c r="D260" s="94" t="s">
        <v>30</v>
      </c>
      <c r="E260" s="94" t="s">
        <v>880</v>
      </c>
      <c r="F260" s="81"/>
      <c r="G260" s="94" t="s">
        <v>882</v>
      </c>
      <c r="H260" s="81" t="s">
        <v>909</v>
      </c>
      <c r="I260" s="81" t="s">
        <v>890</v>
      </c>
      <c r="J260" s="81"/>
      <c r="K260" s="91">
        <v>4.9199999999950137</v>
      </c>
      <c r="L260" s="94" t="s">
        <v>135</v>
      </c>
      <c r="M260" s="95">
        <v>6.7500000000000004E-2</v>
      </c>
      <c r="N260" s="95">
        <v>3.3899999999959268E-2</v>
      </c>
      <c r="O260" s="91">
        <v>109720.22588500001</v>
      </c>
      <c r="P260" s="93">
        <v>118.4783</v>
      </c>
      <c r="Q260" s="81"/>
      <c r="R260" s="91">
        <v>449.26134979699998</v>
      </c>
      <c r="S260" s="92">
        <v>4.8764544837777782E-5</v>
      </c>
      <c r="T260" s="92">
        <v>3.9665483381769547E-4</v>
      </c>
      <c r="U260" s="92">
        <v>1.3209232586799887E-4</v>
      </c>
    </row>
    <row r="261" spans="2:21">
      <c r="B261" s="84" t="s">
        <v>910</v>
      </c>
      <c r="C261" s="81" t="s">
        <v>911</v>
      </c>
      <c r="D261" s="94" t="s">
        <v>30</v>
      </c>
      <c r="E261" s="94" t="s">
        <v>880</v>
      </c>
      <c r="F261" s="81"/>
      <c r="G261" s="94" t="s">
        <v>912</v>
      </c>
      <c r="H261" s="81" t="s">
        <v>909</v>
      </c>
      <c r="I261" s="81" t="s">
        <v>884</v>
      </c>
      <c r="J261" s="81"/>
      <c r="K261" s="91">
        <v>7.9799999999975197</v>
      </c>
      <c r="L261" s="94" t="s">
        <v>135</v>
      </c>
      <c r="M261" s="95">
        <v>3.9329999999999997E-2</v>
      </c>
      <c r="N261" s="95">
        <v>3.4599999999987495E-2</v>
      </c>
      <c r="O261" s="91">
        <v>259461.38325000004</v>
      </c>
      <c r="P261" s="93">
        <v>105.2379</v>
      </c>
      <c r="Q261" s="81"/>
      <c r="R261" s="91">
        <v>943.666713383</v>
      </c>
      <c r="S261" s="92">
        <v>1.7297425550000004E-4</v>
      </c>
      <c r="T261" s="92">
        <v>8.3316751718205402E-4</v>
      </c>
      <c r="U261" s="92">
        <v>2.7745794529463683E-4</v>
      </c>
    </row>
    <row r="262" spans="2:21">
      <c r="B262" s="84" t="s">
        <v>913</v>
      </c>
      <c r="C262" s="81" t="s">
        <v>914</v>
      </c>
      <c r="D262" s="94" t="s">
        <v>30</v>
      </c>
      <c r="E262" s="94" t="s">
        <v>880</v>
      </c>
      <c r="F262" s="81"/>
      <c r="G262" s="94" t="s">
        <v>912</v>
      </c>
      <c r="H262" s="81" t="s">
        <v>909</v>
      </c>
      <c r="I262" s="81" t="s">
        <v>884</v>
      </c>
      <c r="J262" s="81"/>
      <c r="K262" s="91">
        <v>7.9099999999964377</v>
      </c>
      <c r="L262" s="94" t="s">
        <v>135</v>
      </c>
      <c r="M262" s="95">
        <v>4.1100000000000005E-2</v>
      </c>
      <c r="N262" s="95">
        <v>3.4599999999986787E-2</v>
      </c>
      <c r="O262" s="91">
        <v>229675.36</v>
      </c>
      <c r="P262" s="93">
        <v>106.797</v>
      </c>
      <c r="Q262" s="81"/>
      <c r="R262" s="91">
        <v>847.709778422</v>
      </c>
      <c r="S262" s="92">
        <v>1.8374028799999999E-4</v>
      </c>
      <c r="T262" s="92">
        <v>7.4844671467409469E-4</v>
      </c>
      <c r="U262" s="92">
        <v>2.4924457967150879E-4</v>
      </c>
    </row>
    <row r="263" spans="2:21">
      <c r="B263" s="84" t="s">
        <v>915</v>
      </c>
      <c r="C263" s="81" t="s">
        <v>916</v>
      </c>
      <c r="D263" s="94" t="s">
        <v>30</v>
      </c>
      <c r="E263" s="94" t="s">
        <v>880</v>
      </c>
      <c r="F263" s="81"/>
      <c r="G263" s="94" t="s">
        <v>917</v>
      </c>
      <c r="H263" s="81" t="s">
        <v>918</v>
      </c>
      <c r="I263" s="81" t="s">
        <v>919</v>
      </c>
      <c r="J263" s="81"/>
      <c r="K263" s="91">
        <v>15.929999999999927</v>
      </c>
      <c r="L263" s="94" t="s">
        <v>135</v>
      </c>
      <c r="M263" s="95">
        <v>4.4500000000000005E-2</v>
      </c>
      <c r="N263" s="95">
        <v>3.9600000000005776E-2</v>
      </c>
      <c r="O263" s="91">
        <v>185548.98146000001</v>
      </c>
      <c r="P263" s="93">
        <v>107.8646</v>
      </c>
      <c r="Q263" s="81"/>
      <c r="R263" s="91">
        <v>691.68967108499999</v>
      </c>
      <c r="S263" s="92">
        <v>9.2774490730000001E-5</v>
      </c>
      <c r="T263" s="92">
        <v>6.106958714823975E-4</v>
      </c>
      <c r="U263" s="92">
        <v>2.0337137275168045E-4</v>
      </c>
    </row>
    <row r="264" spans="2:21">
      <c r="B264" s="84" t="s">
        <v>920</v>
      </c>
      <c r="C264" s="81" t="s">
        <v>921</v>
      </c>
      <c r="D264" s="94" t="s">
        <v>30</v>
      </c>
      <c r="E264" s="94" t="s">
        <v>880</v>
      </c>
      <c r="F264" s="81"/>
      <c r="G264" s="94" t="s">
        <v>922</v>
      </c>
      <c r="H264" s="81" t="s">
        <v>923</v>
      </c>
      <c r="I264" s="81" t="s">
        <v>890</v>
      </c>
      <c r="J264" s="81"/>
      <c r="K264" s="91">
        <v>16.030000000006424</v>
      </c>
      <c r="L264" s="94" t="s">
        <v>135</v>
      </c>
      <c r="M264" s="95">
        <v>5.5500000000000001E-2</v>
      </c>
      <c r="N264" s="95">
        <v>3.8100000000021408E-2</v>
      </c>
      <c r="O264" s="91">
        <v>179433.875</v>
      </c>
      <c r="P264" s="93">
        <v>131.7834</v>
      </c>
      <c r="Q264" s="81"/>
      <c r="R264" s="91">
        <v>817.21989902500002</v>
      </c>
      <c r="S264" s="92">
        <v>4.485846875E-5</v>
      </c>
      <c r="T264" s="92">
        <v>7.2152706522994972E-4</v>
      </c>
      <c r="U264" s="92">
        <v>2.4027991113991949E-4</v>
      </c>
    </row>
    <row r="265" spans="2:21">
      <c r="B265" s="84" t="s">
        <v>924</v>
      </c>
      <c r="C265" s="81" t="s">
        <v>925</v>
      </c>
      <c r="D265" s="94" t="s">
        <v>30</v>
      </c>
      <c r="E265" s="94" t="s">
        <v>880</v>
      </c>
      <c r="F265" s="81"/>
      <c r="G265" s="94" t="s">
        <v>912</v>
      </c>
      <c r="H265" s="81" t="s">
        <v>923</v>
      </c>
      <c r="I265" s="81" t="s">
        <v>884</v>
      </c>
      <c r="J265" s="81"/>
      <c r="K265" s="91">
        <v>3.019999999999833</v>
      </c>
      <c r="L265" s="94" t="s">
        <v>135</v>
      </c>
      <c r="M265" s="95">
        <v>4.4000000000000004E-2</v>
      </c>
      <c r="N265" s="95">
        <v>3.0199999999998329E-2</v>
      </c>
      <c r="O265" s="91">
        <v>231110.83100000001</v>
      </c>
      <c r="P265" s="93">
        <v>105.1437</v>
      </c>
      <c r="Q265" s="81"/>
      <c r="R265" s="91">
        <v>839.80247665700006</v>
      </c>
      <c r="S265" s="92">
        <v>1.5407388733333334E-4</v>
      </c>
      <c r="T265" s="92">
        <v>7.4146532295419785E-4</v>
      </c>
      <c r="U265" s="92">
        <v>2.4691966593933277E-4</v>
      </c>
    </row>
    <row r="266" spans="2:21">
      <c r="B266" s="84" t="s">
        <v>926</v>
      </c>
      <c r="C266" s="81" t="s">
        <v>927</v>
      </c>
      <c r="D266" s="94" t="s">
        <v>30</v>
      </c>
      <c r="E266" s="94" t="s">
        <v>880</v>
      </c>
      <c r="F266" s="81"/>
      <c r="G266" s="94" t="s">
        <v>928</v>
      </c>
      <c r="H266" s="81" t="s">
        <v>923</v>
      </c>
      <c r="I266" s="81" t="s">
        <v>884</v>
      </c>
      <c r="J266" s="81"/>
      <c r="K266" s="91">
        <v>16.719999999990282</v>
      </c>
      <c r="L266" s="94" t="s">
        <v>135</v>
      </c>
      <c r="M266" s="95">
        <v>4.5499999999999999E-2</v>
      </c>
      <c r="N266" s="95">
        <v>3.9199999999977392E-2</v>
      </c>
      <c r="O266" s="91">
        <v>215320.65</v>
      </c>
      <c r="P266" s="93">
        <v>111.7439</v>
      </c>
      <c r="Q266" s="81"/>
      <c r="R266" s="91">
        <v>831.54030693900006</v>
      </c>
      <c r="S266" s="92">
        <v>8.631892123321994E-5</v>
      </c>
      <c r="T266" s="92">
        <v>7.3417061674822739E-4</v>
      </c>
      <c r="U266" s="92">
        <v>2.4449041353366753E-4</v>
      </c>
    </row>
    <row r="267" spans="2:21">
      <c r="B267" s="84" t="s">
        <v>929</v>
      </c>
      <c r="C267" s="81" t="s">
        <v>930</v>
      </c>
      <c r="D267" s="94" t="s">
        <v>30</v>
      </c>
      <c r="E267" s="94" t="s">
        <v>880</v>
      </c>
      <c r="F267" s="81"/>
      <c r="G267" s="94" t="s">
        <v>912</v>
      </c>
      <c r="H267" s="81" t="s">
        <v>923</v>
      </c>
      <c r="I267" s="81" t="s">
        <v>884</v>
      </c>
      <c r="J267" s="81"/>
      <c r="K267" s="91">
        <v>8.1900000000015503</v>
      </c>
      <c r="L267" s="94" t="s">
        <v>135</v>
      </c>
      <c r="M267" s="95">
        <v>3.61E-2</v>
      </c>
      <c r="N267" s="95">
        <v>3.4600000000003753E-2</v>
      </c>
      <c r="O267" s="91">
        <v>287094.2</v>
      </c>
      <c r="P267" s="93">
        <v>102.033</v>
      </c>
      <c r="Q267" s="81"/>
      <c r="R267" s="91">
        <v>1012.3689314970001</v>
      </c>
      <c r="S267" s="92">
        <v>2.2967536000000001E-4</v>
      </c>
      <c r="T267" s="92">
        <v>8.9382500957758113E-4</v>
      </c>
      <c r="U267" s="92">
        <v>2.976578485070307E-4</v>
      </c>
    </row>
    <row r="268" spans="2:21">
      <c r="B268" s="84" t="s">
        <v>931</v>
      </c>
      <c r="C268" s="81" t="s">
        <v>932</v>
      </c>
      <c r="D268" s="94" t="s">
        <v>30</v>
      </c>
      <c r="E268" s="94" t="s">
        <v>880</v>
      </c>
      <c r="F268" s="81"/>
      <c r="G268" s="94" t="s">
        <v>912</v>
      </c>
      <c r="H268" s="81" t="s">
        <v>923</v>
      </c>
      <c r="I268" s="81" t="s">
        <v>890</v>
      </c>
      <c r="J268" s="81"/>
      <c r="K268" s="91">
        <v>3.2100000004513123</v>
      </c>
      <c r="L268" s="94" t="s">
        <v>135</v>
      </c>
      <c r="M268" s="95">
        <v>6.5000000000000002E-2</v>
      </c>
      <c r="N268" s="95">
        <v>3.0100000004513124E-2</v>
      </c>
      <c r="O268" s="91">
        <v>337.33568500000001</v>
      </c>
      <c r="P268" s="93">
        <v>114.03489999999999</v>
      </c>
      <c r="Q268" s="81"/>
      <c r="R268" s="91">
        <v>1.3294559400000001</v>
      </c>
      <c r="S268" s="92">
        <v>1.34934274E-7</v>
      </c>
      <c r="T268" s="92">
        <v>1.1737825325657907E-6</v>
      </c>
      <c r="U268" s="92">
        <v>3.9088812632775348E-7</v>
      </c>
    </row>
    <row r="269" spans="2:21">
      <c r="B269" s="84" t="s">
        <v>933</v>
      </c>
      <c r="C269" s="81" t="s">
        <v>934</v>
      </c>
      <c r="D269" s="94" t="s">
        <v>30</v>
      </c>
      <c r="E269" s="94" t="s">
        <v>880</v>
      </c>
      <c r="F269" s="81"/>
      <c r="G269" s="94" t="s">
        <v>935</v>
      </c>
      <c r="H269" s="81" t="s">
        <v>923</v>
      </c>
      <c r="I269" s="81" t="s">
        <v>890</v>
      </c>
      <c r="J269" s="81"/>
      <c r="K269" s="91">
        <v>6.9599999999934505</v>
      </c>
      <c r="L269" s="94" t="s">
        <v>137</v>
      </c>
      <c r="M269" s="95">
        <v>0.03</v>
      </c>
      <c r="N269" s="95">
        <v>2.5199999999964522E-2</v>
      </c>
      <c r="O269" s="91">
        <v>73209.020999999993</v>
      </c>
      <c r="P269" s="93">
        <v>103.2495</v>
      </c>
      <c r="Q269" s="81"/>
      <c r="R269" s="91">
        <v>293.14520385200001</v>
      </c>
      <c r="S269" s="92">
        <v>1.4641804199999999E-4</v>
      </c>
      <c r="T269" s="92">
        <v>2.5881919771400286E-4</v>
      </c>
      <c r="U269" s="92">
        <v>8.619088156894889E-5</v>
      </c>
    </row>
    <row r="270" spans="2:21">
      <c r="B270" s="84" t="s">
        <v>936</v>
      </c>
      <c r="C270" s="81" t="s">
        <v>937</v>
      </c>
      <c r="D270" s="94" t="s">
        <v>30</v>
      </c>
      <c r="E270" s="94" t="s">
        <v>880</v>
      </c>
      <c r="F270" s="81"/>
      <c r="G270" s="94" t="s">
        <v>938</v>
      </c>
      <c r="H270" s="81" t="s">
        <v>918</v>
      </c>
      <c r="I270" s="81" t="s">
        <v>919</v>
      </c>
      <c r="J270" s="81"/>
      <c r="K270" s="91">
        <v>7.7900000000050538</v>
      </c>
      <c r="L270" s="94" t="s">
        <v>135</v>
      </c>
      <c r="M270" s="95">
        <v>4.8750000000000002E-2</v>
      </c>
      <c r="N270" s="95">
        <v>3.3000000000025093E-2</v>
      </c>
      <c r="O270" s="91">
        <v>143547.1</v>
      </c>
      <c r="P270" s="93">
        <v>112.4607</v>
      </c>
      <c r="Q270" s="81"/>
      <c r="R270" s="91">
        <v>557.91599254200003</v>
      </c>
      <c r="S270" s="92">
        <v>1.1483768000000001E-4</v>
      </c>
      <c r="T270" s="92">
        <v>4.9258649871834455E-4</v>
      </c>
      <c r="U270" s="92">
        <v>1.6403908577296007E-4</v>
      </c>
    </row>
    <row r="271" spans="2:21">
      <c r="B271" s="84" t="s">
        <v>939</v>
      </c>
      <c r="C271" s="81" t="s">
        <v>940</v>
      </c>
      <c r="D271" s="94" t="s">
        <v>30</v>
      </c>
      <c r="E271" s="94" t="s">
        <v>880</v>
      </c>
      <c r="F271" s="81"/>
      <c r="G271" s="94" t="s">
        <v>941</v>
      </c>
      <c r="H271" s="81" t="s">
        <v>923</v>
      </c>
      <c r="I271" s="81" t="s">
        <v>884</v>
      </c>
      <c r="J271" s="81"/>
      <c r="K271" s="91">
        <v>14.330000000006823</v>
      </c>
      <c r="L271" s="94" t="s">
        <v>135</v>
      </c>
      <c r="M271" s="95">
        <v>5.0999999999999997E-2</v>
      </c>
      <c r="N271" s="95">
        <v>4.3700000000020146E-2</v>
      </c>
      <c r="O271" s="91">
        <v>251207.42499999999</v>
      </c>
      <c r="P271" s="93">
        <v>112.09950000000001</v>
      </c>
      <c r="Q271" s="81"/>
      <c r="R271" s="91">
        <v>973.21743609199996</v>
      </c>
      <c r="S271" s="92">
        <v>3.3494323333333332E-4</v>
      </c>
      <c r="T271" s="92">
        <v>8.5925798103038539E-4</v>
      </c>
      <c r="U271" s="92">
        <v>2.8614648192365217E-4</v>
      </c>
    </row>
    <row r="272" spans="2:21">
      <c r="B272" s="84" t="s">
        <v>942</v>
      </c>
      <c r="C272" s="81" t="s">
        <v>943</v>
      </c>
      <c r="D272" s="94" t="s">
        <v>30</v>
      </c>
      <c r="E272" s="94" t="s">
        <v>880</v>
      </c>
      <c r="F272" s="81"/>
      <c r="G272" s="94" t="s">
        <v>903</v>
      </c>
      <c r="H272" s="81" t="s">
        <v>923</v>
      </c>
      <c r="I272" s="81" t="s">
        <v>890</v>
      </c>
      <c r="J272" s="81"/>
      <c r="K272" s="91">
        <v>6.5400000000046639</v>
      </c>
      <c r="L272" s="94" t="s">
        <v>135</v>
      </c>
      <c r="M272" s="95">
        <v>4.4999999999999998E-2</v>
      </c>
      <c r="N272" s="95">
        <v>3.8700000000033923E-2</v>
      </c>
      <c r="O272" s="91">
        <v>129910.12549999999</v>
      </c>
      <c r="P272" s="93">
        <v>105.065</v>
      </c>
      <c r="Q272" s="81"/>
      <c r="R272" s="91">
        <v>471.70969351999997</v>
      </c>
      <c r="S272" s="92">
        <v>1.7321350066666665E-4</v>
      </c>
      <c r="T272" s="92">
        <v>4.1647457582967242E-4</v>
      </c>
      <c r="U272" s="92">
        <v>1.3869261306295838E-4</v>
      </c>
    </row>
    <row r="273" spans="2:21">
      <c r="B273" s="84" t="s">
        <v>944</v>
      </c>
      <c r="C273" s="81" t="s">
        <v>945</v>
      </c>
      <c r="D273" s="94" t="s">
        <v>30</v>
      </c>
      <c r="E273" s="94" t="s">
        <v>880</v>
      </c>
      <c r="F273" s="81"/>
      <c r="G273" s="94" t="s">
        <v>903</v>
      </c>
      <c r="H273" s="81" t="s">
        <v>923</v>
      </c>
      <c r="I273" s="81" t="s">
        <v>890</v>
      </c>
      <c r="J273" s="81"/>
      <c r="K273" s="91">
        <v>4.8999999999961847</v>
      </c>
      <c r="L273" s="94" t="s">
        <v>135</v>
      </c>
      <c r="M273" s="95">
        <v>5.7500000000000002E-2</v>
      </c>
      <c r="N273" s="95">
        <v>3.6599999999988982E-2</v>
      </c>
      <c r="O273" s="91">
        <v>60828.083624999999</v>
      </c>
      <c r="P273" s="93">
        <v>112.2042</v>
      </c>
      <c r="Q273" s="81"/>
      <c r="R273" s="91">
        <v>235.87779951099998</v>
      </c>
      <c r="S273" s="92">
        <v>8.6897262321428568E-5</v>
      </c>
      <c r="T273" s="92">
        <v>2.0825755300026518E-4</v>
      </c>
      <c r="U273" s="92">
        <v>6.9353055125067378E-5</v>
      </c>
    </row>
    <row r="274" spans="2:21">
      <c r="B274" s="84" t="s">
        <v>946</v>
      </c>
      <c r="C274" s="81" t="s">
        <v>947</v>
      </c>
      <c r="D274" s="94" t="s">
        <v>30</v>
      </c>
      <c r="E274" s="94" t="s">
        <v>880</v>
      </c>
      <c r="F274" s="81"/>
      <c r="G274" s="94" t="s">
        <v>912</v>
      </c>
      <c r="H274" s="81" t="s">
        <v>883</v>
      </c>
      <c r="I274" s="81" t="s">
        <v>890</v>
      </c>
      <c r="J274" s="81"/>
      <c r="K274" s="91">
        <v>3.4800000000011595</v>
      </c>
      <c r="L274" s="94" t="s">
        <v>135</v>
      </c>
      <c r="M274" s="95">
        <v>7.8750000000000001E-2</v>
      </c>
      <c r="N274" s="95">
        <v>4.0200000000006522E-2</v>
      </c>
      <c r="O274" s="91">
        <v>139958.42249999999</v>
      </c>
      <c r="P274" s="93">
        <v>114.09399999999999</v>
      </c>
      <c r="Q274" s="81"/>
      <c r="R274" s="91">
        <v>551.86846583199997</v>
      </c>
      <c r="S274" s="92">
        <v>7.9976241428571425E-5</v>
      </c>
      <c r="T274" s="92">
        <v>4.8724711062442759E-4</v>
      </c>
      <c r="U274" s="92">
        <v>1.6226098518800277E-4</v>
      </c>
    </row>
    <row r="275" spans="2:21">
      <c r="B275" s="84" t="s">
        <v>948</v>
      </c>
      <c r="C275" s="81" t="s">
        <v>949</v>
      </c>
      <c r="D275" s="94" t="s">
        <v>30</v>
      </c>
      <c r="E275" s="94" t="s">
        <v>880</v>
      </c>
      <c r="F275" s="81"/>
      <c r="G275" s="94" t="s">
        <v>950</v>
      </c>
      <c r="H275" s="81" t="s">
        <v>883</v>
      </c>
      <c r="I275" s="81" t="s">
        <v>890</v>
      </c>
      <c r="J275" s="81"/>
      <c r="K275" s="91">
        <v>6.7099999999978399</v>
      </c>
      <c r="L275" s="94" t="s">
        <v>135</v>
      </c>
      <c r="M275" s="95">
        <v>4.2500000000000003E-2</v>
      </c>
      <c r="N275" s="95">
        <v>3.8999999999983916E-2</v>
      </c>
      <c r="O275" s="91">
        <v>157901.81</v>
      </c>
      <c r="P275" s="93">
        <v>102.61109999999999</v>
      </c>
      <c r="Q275" s="81"/>
      <c r="R275" s="91">
        <v>559.95771455100009</v>
      </c>
      <c r="S275" s="92">
        <v>2.6316968333333333E-4</v>
      </c>
      <c r="T275" s="92">
        <v>4.9438914411516709E-4</v>
      </c>
      <c r="U275" s="92">
        <v>1.646393951676288E-4</v>
      </c>
    </row>
    <row r="276" spans="2:21">
      <c r="B276" s="84" t="s">
        <v>951</v>
      </c>
      <c r="C276" s="81" t="s">
        <v>952</v>
      </c>
      <c r="D276" s="94" t="s">
        <v>30</v>
      </c>
      <c r="E276" s="94" t="s">
        <v>880</v>
      </c>
      <c r="F276" s="81"/>
      <c r="G276" s="94" t="s">
        <v>950</v>
      </c>
      <c r="H276" s="81" t="s">
        <v>883</v>
      </c>
      <c r="I276" s="81" t="s">
        <v>890</v>
      </c>
      <c r="J276" s="81"/>
      <c r="K276" s="91">
        <v>1.5100000000004097</v>
      </c>
      <c r="L276" s="94" t="s">
        <v>135</v>
      </c>
      <c r="M276" s="95">
        <v>5.2499999999999998E-2</v>
      </c>
      <c r="N276" s="95">
        <v>2.8400000000000532E-2</v>
      </c>
      <c r="O276" s="91">
        <v>199953.93294500001</v>
      </c>
      <c r="P276" s="93">
        <v>109.45489999999999</v>
      </c>
      <c r="Q276" s="81"/>
      <c r="R276" s="91">
        <v>756.37812351900004</v>
      </c>
      <c r="S276" s="92">
        <v>3.3325655490833335E-4</v>
      </c>
      <c r="T276" s="92">
        <v>6.6780959239724205E-4</v>
      </c>
      <c r="U276" s="92">
        <v>2.2239114407781276E-4</v>
      </c>
    </row>
    <row r="277" spans="2:21">
      <c r="B277" s="84" t="s">
        <v>953</v>
      </c>
      <c r="C277" s="81" t="s">
        <v>954</v>
      </c>
      <c r="D277" s="94" t="s">
        <v>30</v>
      </c>
      <c r="E277" s="94" t="s">
        <v>880</v>
      </c>
      <c r="F277" s="81"/>
      <c r="G277" s="94" t="s">
        <v>955</v>
      </c>
      <c r="H277" s="81" t="s">
        <v>883</v>
      </c>
      <c r="I277" s="81" t="s">
        <v>890</v>
      </c>
      <c r="J277" s="81"/>
      <c r="K277" s="91">
        <v>7.4599999999989626</v>
      </c>
      <c r="L277" s="94" t="s">
        <v>135</v>
      </c>
      <c r="M277" s="95">
        <v>4.7500000000000001E-2</v>
      </c>
      <c r="N277" s="95">
        <v>3.5299999999991762E-2</v>
      </c>
      <c r="O277" s="91">
        <v>430641.3</v>
      </c>
      <c r="P277" s="93">
        <v>110.1046</v>
      </c>
      <c r="Q277" s="81"/>
      <c r="R277" s="91">
        <v>1638.682475995</v>
      </c>
      <c r="S277" s="92">
        <v>1.4354710000000001E-4</v>
      </c>
      <c r="T277" s="92">
        <v>1.4468000095923385E-3</v>
      </c>
      <c r="U277" s="92">
        <v>4.818072592069575E-4</v>
      </c>
    </row>
    <row r="278" spans="2:21">
      <c r="B278" s="84" t="s">
        <v>956</v>
      </c>
      <c r="C278" s="81" t="s">
        <v>957</v>
      </c>
      <c r="D278" s="94" t="s">
        <v>30</v>
      </c>
      <c r="E278" s="94" t="s">
        <v>880</v>
      </c>
      <c r="F278" s="81"/>
      <c r="G278" s="94" t="s">
        <v>882</v>
      </c>
      <c r="H278" s="81" t="s">
        <v>883</v>
      </c>
      <c r="I278" s="81" t="s">
        <v>890</v>
      </c>
      <c r="J278" s="81"/>
      <c r="K278" s="91">
        <v>7.9899999999976155</v>
      </c>
      <c r="L278" s="94" t="s">
        <v>135</v>
      </c>
      <c r="M278" s="95">
        <v>3.7000000000000005E-2</v>
      </c>
      <c r="N278" s="95">
        <v>3.4199999999986803E-2</v>
      </c>
      <c r="O278" s="91">
        <v>111249.0025</v>
      </c>
      <c r="P278" s="93">
        <v>102.51309999999999</v>
      </c>
      <c r="Q278" s="81"/>
      <c r="R278" s="91">
        <v>394.138662006</v>
      </c>
      <c r="S278" s="92">
        <v>7.4166001666666663E-5</v>
      </c>
      <c r="T278" s="92">
        <v>3.4798676883680314E-4</v>
      </c>
      <c r="U278" s="92">
        <v>1.1588509138922878E-4</v>
      </c>
    </row>
    <row r="279" spans="2:21">
      <c r="B279" s="84" t="s">
        <v>958</v>
      </c>
      <c r="C279" s="81" t="s">
        <v>959</v>
      </c>
      <c r="D279" s="94" t="s">
        <v>30</v>
      </c>
      <c r="E279" s="94" t="s">
        <v>880</v>
      </c>
      <c r="F279" s="81"/>
      <c r="G279" s="94" t="s">
        <v>960</v>
      </c>
      <c r="H279" s="81" t="s">
        <v>883</v>
      </c>
      <c r="I279" s="81" t="s">
        <v>890</v>
      </c>
      <c r="J279" s="81"/>
      <c r="K279" s="91">
        <v>7.6200000000035093</v>
      </c>
      <c r="L279" s="94" t="s">
        <v>135</v>
      </c>
      <c r="M279" s="95">
        <v>5.2999999999999999E-2</v>
      </c>
      <c r="N279" s="95">
        <v>3.7100000000014545E-2</v>
      </c>
      <c r="O279" s="91">
        <v>170103.31349999999</v>
      </c>
      <c r="P279" s="93">
        <v>113.4543</v>
      </c>
      <c r="Q279" s="81"/>
      <c r="R279" s="91">
        <v>666.97166289299992</v>
      </c>
      <c r="S279" s="92">
        <v>9.720189342857142E-5</v>
      </c>
      <c r="T279" s="92">
        <v>5.8887223266696766E-4</v>
      </c>
      <c r="U279" s="92">
        <v>1.9610375626434882E-4</v>
      </c>
    </row>
    <row r="280" spans="2:21">
      <c r="B280" s="84" t="s">
        <v>961</v>
      </c>
      <c r="C280" s="81" t="s">
        <v>962</v>
      </c>
      <c r="D280" s="94" t="s">
        <v>30</v>
      </c>
      <c r="E280" s="94" t="s">
        <v>880</v>
      </c>
      <c r="F280" s="81"/>
      <c r="G280" s="94" t="s">
        <v>882</v>
      </c>
      <c r="H280" s="81" t="s">
        <v>883</v>
      </c>
      <c r="I280" s="81" t="s">
        <v>884</v>
      </c>
      <c r="J280" s="81"/>
      <c r="K280" s="91">
        <v>3.3600000000025325</v>
      </c>
      <c r="L280" s="94" t="s">
        <v>135</v>
      </c>
      <c r="M280" s="95">
        <v>5.8749999999999997E-2</v>
      </c>
      <c r="N280" s="95">
        <v>2.7400000000034477E-2</v>
      </c>
      <c r="O280" s="91">
        <v>73209.020999999993</v>
      </c>
      <c r="P280" s="93">
        <v>112.3496</v>
      </c>
      <c r="Q280" s="81"/>
      <c r="R280" s="91">
        <v>284.25610387300003</v>
      </c>
      <c r="S280" s="92">
        <v>4.0671678333333328E-5</v>
      </c>
      <c r="T280" s="92">
        <v>2.5097097200628882E-4</v>
      </c>
      <c r="U280" s="92">
        <v>8.3577298424906236E-5</v>
      </c>
    </row>
    <row r="281" spans="2:21">
      <c r="B281" s="84" t="s">
        <v>963</v>
      </c>
      <c r="C281" s="81" t="s">
        <v>964</v>
      </c>
      <c r="D281" s="94" t="s">
        <v>30</v>
      </c>
      <c r="E281" s="94" t="s">
        <v>880</v>
      </c>
      <c r="F281" s="81"/>
      <c r="G281" s="94" t="s">
        <v>882</v>
      </c>
      <c r="H281" s="81" t="s">
        <v>883</v>
      </c>
      <c r="I281" s="81" t="s">
        <v>890</v>
      </c>
      <c r="J281" s="81"/>
      <c r="K281" s="91">
        <v>7.3499999999998806</v>
      </c>
      <c r="L281" s="94" t="s">
        <v>135</v>
      </c>
      <c r="M281" s="95">
        <v>5.2499999999999998E-2</v>
      </c>
      <c r="N281" s="95">
        <v>3.6200000000000954E-2</v>
      </c>
      <c r="O281" s="91">
        <v>215320.65</v>
      </c>
      <c r="P281" s="93">
        <v>113.2067</v>
      </c>
      <c r="Q281" s="81"/>
      <c r="R281" s="91">
        <v>842.42595436600004</v>
      </c>
      <c r="S281" s="92">
        <v>1.4354710000000001E-4</v>
      </c>
      <c r="T281" s="92">
        <v>7.4378160303294942E-4</v>
      </c>
      <c r="U281" s="92">
        <v>2.4769102379729505E-4</v>
      </c>
    </row>
    <row r="282" spans="2:21">
      <c r="B282" s="84" t="s">
        <v>965</v>
      </c>
      <c r="C282" s="81" t="s">
        <v>966</v>
      </c>
      <c r="D282" s="94" t="s">
        <v>30</v>
      </c>
      <c r="E282" s="94" t="s">
        <v>880</v>
      </c>
      <c r="F282" s="81"/>
      <c r="G282" s="157" t="s">
        <v>938</v>
      </c>
      <c r="H282" s="81" t="s">
        <v>883</v>
      </c>
      <c r="I282" s="81" t="s">
        <v>890</v>
      </c>
      <c r="J282" s="81"/>
      <c r="K282" s="91">
        <v>4.5499999999982572</v>
      </c>
      <c r="L282" s="94" t="s">
        <v>135</v>
      </c>
      <c r="M282" s="95">
        <v>4.1250000000000002E-2</v>
      </c>
      <c r="N282" s="95">
        <v>3.749999999997624E-2</v>
      </c>
      <c r="O282" s="91">
        <v>179433.875</v>
      </c>
      <c r="P282" s="93">
        <v>101.78530000000001</v>
      </c>
      <c r="Q282" s="81"/>
      <c r="R282" s="91">
        <v>631.19474298199998</v>
      </c>
      <c r="S282" s="92">
        <v>4.2219735294117647E-4</v>
      </c>
      <c r="T282" s="92">
        <v>5.5728463175667574E-4</v>
      </c>
      <c r="U282" s="92">
        <v>1.8558458615195768E-4</v>
      </c>
    </row>
    <row r="283" spans="2:21">
      <c r="B283" s="84" t="s">
        <v>967</v>
      </c>
      <c r="C283" s="81" t="s">
        <v>968</v>
      </c>
      <c r="D283" s="94" t="s">
        <v>30</v>
      </c>
      <c r="E283" s="94" t="s">
        <v>880</v>
      </c>
      <c r="F283" s="81"/>
      <c r="G283" s="94" t="s">
        <v>969</v>
      </c>
      <c r="H283" s="81" t="s">
        <v>970</v>
      </c>
      <c r="I283" s="81" t="s">
        <v>919</v>
      </c>
      <c r="J283" s="81"/>
      <c r="K283" s="91">
        <v>5.1199999999986252</v>
      </c>
      <c r="L283" s="94" t="s">
        <v>135</v>
      </c>
      <c r="M283" s="95">
        <v>5.2499999999999998E-2</v>
      </c>
      <c r="N283" s="95">
        <v>3.2000000000000001E-2</v>
      </c>
      <c r="O283" s="91">
        <v>112325.60575000002</v>
      </c>
      <c r="P283" s="93">
        <v>112.44</v>
      </c>
      <c r="Q283" s="81"/>
      <c r="R283" s="91">
        <v>436.48903678000005</v>
      </c>
      <c r="S283" s="92">
        <v>8.9860484600000017E-5</v>
      </c>
      <c r="T283" s="92">
        <v>3.8537810213464538E-4</v>
      </c>
      <c r="U283" s="92">
        <v>1.2833699607189695E-4</v>
      </c>
    </row>
    <row r="284" spans="2:21">
      <c r="B284" s="84" t="s">
        <v>971</v>
      </c>
      <c r="C284" s="81" t="s">
        <v>972</v>
      </c>
      <c r="D284" s="94" t="s">
        <v>30</v>
      </c>
      <c r="E284" s="94" t="s">
        <v>880</v>
      </c>
      <c r="F284" s="81"/>
      <c r="G284" s="94" t="s">
        <v>973</v>
      </c>
      <c r="H284" s="81" t="s">
        <v>883</v>
      </c>
      <c r="I284" s="81" t="s">
        <v>884</v>
      </c>
      <c r="J284" s="81"/>
      <c r="K284" s="91">
        <v>8.0000000000256588E-2</v>
      </c>
      <c r="L284" s="94" t="s">
        <v>135</v>
      </c>
      <c r="M284" s="95">
        <v>5.2499999999999998E-2</v>
      </c>
      <c r="N284" s="95">
        <v>1E-3</v>
      </c>
      <c r="O284" s="91">
        <v>213892.356355</v>
      </c>
      <c r="P284" s="93">
        <v>105.44580000000001</v>
      </c>
      <c r="Q284" s="81"/>
      <c r="R284" s="91">
        <v>779.46823611000002</v>
      </c>
      <c r="S284" s="92">
        <v>3.2906516362307691E-4</v>
      </c>
      <c r="T284" s="92">
        <v>6.8819595498274691E-4</v>
      </c>
      <c r="U284" s="92">
        <v>2.2918012487501983E-4</v>
      </c>
    </row>
    <row r="285" spans="2:21">
      <c r="B285" s="84" t="s">
        <v>974</v>
      </c>
      <c r="C285" s="81" t="s">
        <v>975</v>
      </c>
      <c r="D285" s="94" t="s">
        <v>30</v>
      </c>
      <c r="E285" s="94" t="s">
        <v>880</v>
      </c>
      <c r="F285" s="81"/>
      <c r="G285" s="94" t="s">
        <v>912</v>
      </c>
      <c r="H285" s="81" t="s">
        <v>883</v>
      </c>
      <c r="I285" s="81" t="s">
        <v>884</v>
      </c>
      <c r="J285" s="81"/>
      <c r="K285" s="91">
        <v>4.8499999999990902</v>
      </c>
      <c r="L285" s="94" t="s">
        <v>135</v>
      </c>
      <c r="M285" s="95">
        <v>4.8750000000000002E-2</v>
      </c>
      <c r="N285" s="95">
        <v>3.3799999999997686E-2</v>
      </c>
      <c r="O285" s="91">
        <v>162760.87933500001</v>
      </c>
      <c r="P285" s="93">
        <v>107.4684</v>
      </c>
      <c r="Q285" s="81"/>
      <c r="R285" s="91">
        <v>604.51132780299997</v>
      </c>
      <c r="S285" s="92">
        <v>2.1701450578000001E-4</v>
      </c>
      <c r="T285" s="92">
        <v>5.3372572641505829E-4</v>
      </c>
      <c r="U285" s="92">
        <v>1.7773909849830527E-4</v>
      </c>
    </row>
    <row r="286" spans="2:21">
      <c r="B286" s="84" t="s">
        <v>976</v>
      </c>
      <c r="C286" s="81" t="s">
        <v>977</v>
      </c>
      <c r="D286" s="94" t="s">
        <v>30</v>
      </c>
      <c r="E286" s="94" t="s">
        <v>880</v>
      </c>
      <c r="F286" s="81"/>
      <c r="G286" s="94" t="s">
        <v>978</v>
      </c>
      <c r="H286" s="81" t="s">
        <v>970</v>
      </c>
      <c r="I286" s="81" t="s">
        <v>919</v>
      </c>
      <c r="J286" s="81"/>
      <c r="K286" s="91">
        <v>8.3599999999973136</v>
      </c>
      <c r="L286" s="94" t="s">
        <v>137</v>
      </c>
      <c r="M286" s="95">
        <v>2.8750000000000001E-2</v>
      </c>
      <c r="N286" s="95">
        <v>1.9899999999990706E-2</v>
      </c>
      <c r="O286" s="91">
        <v>183740.288</v>
      </c>
      <c r="P286" s="93">
        <v>108.71259999999999</v>
      </c>
      <c r="Q286" s="81"/>
      <c r="R286" s="91">
        <v>774.66618992799999</v>
      </c>
      <c r="S286" s="92">
        <v>1.8374028800000001E-4</v>
      </c>
      <c r="T286" s="92">
        <v>6.8395620715853099E-4</v>
      </c>
      <c r="U286" s="92">
        <v>2.2776822187158417E-4</v>
      </c>
    </row>
    <row r="287" spans="2:21">
      <c r="B287" s="84" t="s">
        <v>979</v>
      </c>
      <c r="C287" s="81" t="s">
        <v>980</v>
      </c>
      <c r="D287" s="94" t="s">
        <v>30</v>
      </c>
      <c r="E287" s="94" t="s">
        <v>880</v>
      </c>
      <c r="F287" s="81"/>
      <c r="G287" s="94" t="s">
        <v>922</v>
      </c>
      <c r="H287" s="81" t="s">
        <v>883</v>
      </c>
      <c r="I287" s="81" t="s">
        <v>890</v>
      </c>
      <c r="J287" s="81"/>
      <c r="K287" s="91">
        <v>15.909999999989864</v>
      </c>
      <c r="L287" s="94" t="s">
        <v>135</v>
      </c>
      <c r="M287" s="95">
        <v>4.2000000000000003E-2</v>
      </c>
      <c r="N287" s="95">
        <v>4.2199999999970671E-2</v>
      </c>
      <c r="O287" s="91">
        <v>215320.65</v>
      </c>
      <c r="P287" s="93">
        <v>100.79300000000001</v>
      </c>
      <c r="Q287" s="81"/>
      <c r="R287" s="91">
        <v>750.04926136000017</v>
      </c>
      <c r="S287" s="92">
        <v>1.1962258333333333E-4</v>
      </c>
      <c r="T287" s="92">
        <v>6.6222181199043089E-4</v>
      </c>
      <c r="U287" s="92">
        <v>2.2053032492865156E-4</v>
      </c>
    </row>
    <row r="288" spans="2:21">
      <c r="B288" s="84" t="s">
        <v>981</v>
      </c>
      <c r="C288" s="81" t="s">
        <v>982</v>
      </c>
      <c r="D288" s="94" t="s">
        <v>30</v>
      </c>
      <c r="E288" s="94" t="s">
        <v>880</v>
      </c>
      <c r="F288" s="81"/>
      <c r="G288" s="94" t="s">
        <v>960</v>
      </c>
      <c r="H288" s="81" t="s">
        <v>883</v>
      </c>
      <c r="I288" s="81" t="s">
        <v>890</v>
      </c>
      <c r="J288" s="81"/>
      <c r="K288" s="91">
        <v>7.6099999999962593</v>
      </c>
      <c r="L288" s="94" t="s">
        <v>135</v>
      </c>
      <c r="M288" s="95">
        <v>4.5999999999999999E-2</v>
      </c>
      <c r="N288" s="95">
        <v>3.3499999999984174E-2</v>
      </c>
      <c r="O288" s="91">
        <v>283067.70384500001</v>
      </c>
      <c r="P288" s="93">
        <v>109.8048</v>
      </c>
      <c r="Q288" s="81"/>
      <c r="R288" s="91">
        <v>1074.2003591819998</v>
      </c>
      <c r="S288" s="92">
        <v>3.5383462980625004E-4</v>
      </c>
      <c r="T288" s="92">
        <v>9.4841625069855989E-4</v>
      </c>
      <c r="U288" s="92">
        <v>3.1583759421260075E-4</v>
      </c>
    </row>
    <row r="289" spans="2:21">
      <c r="B289" s="84" t="s">
        <v>983</v>
      </c>
      <c r="C289" s="81" t="s">
        <v>984</v>
      </c>
      <c r="D289" s="94" t="s">
        <v>30</v>
      </c>
      <c r="E289" s="94" t="s">
        <v>880</v>
      </c>
      <c r="F289" s="81"/>
      <c r="G289" s="94" t="s">
        <v>955</v>
      </c>
      <c r="H289" s="81" t="s">
        <v>883</v>
      </c>
      <c r="I289" s="81" t="s">
        <v>890</v>
      </c>
      <c r="J289" s="81"/>
      <c r="K289" s="91">
        <v>7.7599999999991045</v>
      </c>
      <c r="L289" s="94" t="s">
        <v>135</v>
      </c>
      <c r="M289" s="95">
        <v>4.2999999999999997E-2</v>
      </c>
      <c r="N289" s="95">
        <v>3.2499999999999994E-2</v>
      </c>
      <c r="O289" s="91">
        <v>287094.2</v>
      </c>
      <c r="P289" s="93">
        <v>108.0483</v>
      </c>
      <c r="Q289" s="81"/>
      <c r="R289" s="91">
        <v>1072.0529216960001</v>
      </c>
      <c r="S289" s="92">
        <v>2.8709420000000001E-4</v>
      </c>
      <c r="T289" s="92">
        <v>9.4652026863927972E-4</v>
      </c>
      <c r="U289" s="92">
        <v>3.1520620223483544E-4</v>
      </c>
    </row>
    <row r="290" spans="2:21">
      <c r="B290" s="84" t="s">
        <v>985</v>
      </c>
      <c r="C290" s="81" t="s">
        <v>986</v>
      </c>
      <c r="D290" s="94" t="s">
        <v>30</v>
      </c>
      <c r="E290" s="94" t="s">
        <v>880</v>
      </c>
      <c r="F290" s="81"/>
      <c r="G290" s="94" t="s">
        <v>955</v>
      </c>
      <c r="H290" s="81" t="s">
        <v>883</v>
      </c>
      <c r="I290" s="81" t="s">
        <v>890</v>
      </c>
      <c r="J290" s="81"/>
      <c r="K290" s="91">
        <v>7.1099999999997943</v>
      </c>
      <c r="L290" s="94" t="s">
        <v>135</v>
      </c>
      <c r="M290" s="95">
        <v>5.5500000000000001E-2</v>
      </c>
      <c r="N290" s="95">
        <v>3.2700000000019942E-2</v>
      </c>
      <c r="O290" s="91">
        <v>35886.775000000001</v>
      </c>
      <c r="P290" s="93">
        <v>117.2621</v>
      </c>
      <c r="Q290" s="81"/>
      <c r="R290" s="91">
        <v>145.433940573</v>
      </c>
      <c r="S290" s="92">
        <v>7.1773550000000003E-5</v>
      </c>
      <c r="T290" s="92">
        <v>1.2840426970960663E-4</v>
      </c>
      <c r="U290" s="92">
        <v>4.2760650296573057E-5</v>
      </c>
    </row>
    <row r="291" spans="2:21">
      <c r="B291" s="84" t="s">
        <v>987</v>
      </c>
      <c r="C291" s="81" t="s">
        <v>988</v>
      </c>
      <c r="D291" s="94" t="s">
        <v>30</v>
      </c>
      <c r="E291" s="94" t="s">
        <v>880</v>
      </c>
      <c r="F291" s="81"/>
      <c r="G291" s="94" t="s">
        <v>935</v>
      </c>
      <c r="H291" s="81" t="s">
        <v>883</v>
      </c>
      <c r="I291" s="81" t="s">
        <v>890</v>
      </c>
      <c r="J291" s="81"/>
      <c r="K291" s="91">
        <v>2.5399999999999032</v>
      </c>
      <c r="L291" s="94" t="s">
        <v>135</v>
      </c>
      <c r="M291" s="95">
        <v>4.7500000000000001E-2</v>
      </c>
      <c r="N291" s="95">
        <v>3.5399999999999029E-2</v>
      </c>
      <c r="O291" s="91">
        <v>289218.69708000001</v>
      </c>
      <c r="P291" s="93">
        <v>103.9772</v>
      </c>
      <c r="Q291" s="81"/>
      <c r="R291" s="91">
        <v>1039.2937369150002</v>
      </c>
      <c r="S291" s="92">
        <v>3.213541078666667E-4</v>
      </c>
      <c r="T291" s="92">
        <v>9.1759703942941755E-4</v>
      </c>
      <c r="U291" s="92">
        <v>3.0557430998944842E-4</v>
      </c>
    </row>
    <row r="292" spans="2:21">
      <c r="B292" s="84" t="s">
        <v>989</v>
      </c>
      <c r="C292" s="81" t="s">
        <v>990</v>
      </c>
      <c r="D292" s="94" t="s">
        <v>30</v>
      </c>
      <c r="E292" s="94" t="s">
        <v>880</v>
      </c>
      <c r="F292" s="81"/>
      <c r="G292" s="94" t="s">
        <v>912</v>
      </c>
      <c r="H292" s="81" t="s">
        <v>883</v>
      </c>
      <c r="I292" s="81" t="s">
        <v>884</v>
      </c>
      <c r="J292" s="81"/>
      <c r="K292" s="91">
        <v>4.7099999999981588</v>
      </c>
      <c r="L292" s="94" t="s">
        <v>135</v>
      </c>
      <c r="M292" s="95">
        <v>3.5159999999999997E-2</v>
      </c>
      <c r="N292" s="95">
        <v>3.2599999999978618E-2</v>
      </c>
      <c r="O292" s="91">
        <v>192116.26128499999</v>
      </c>
      <c r="P292" s="93">
        <v>101.39279999999999</v>
      </c>
      <c r="Q292" s="81"/>
      <c r="R292" s="91">
        <v>673.20134764399984</v>
      </c>
      <c r="S292" s="92">
        <v>1.92116261285E-4</v>
      </c>
      <c r="T292" s="92">
        <v>5.9437244890137334E-4</v>
      </c>
      <c r="U292" s="92">
        <v>1.9793541516079251E-4</v>
      </c>
    </row>
    <row r="293" spans="2:21">
      <c r="B293" s="84" t="s">
        <v>991</v>
      </c>
      <c r="C293" s="81" t="s">
        <v>992</v>
      </c>
      <c r="D293" s="94" t="s">
        <v>30</v>
      </c>
      <c r="E293" s="94" t="s">
        <v>880</v>
      </c>
      <c r="F293" s="81"/>
      <c r="G293" s="94" t="s">
        <v>912</v>
      </c>
      <c r="H293" s="81" t="s">
        <v>883</v>
      </c>
      <c r="I293" s="81" t="s">
        <v>884</v>
      </c>
      <c r="J293" s="81"/>
      <c r="K293" s="91">
        <v>6.1499999999999995</v>
      </c>
      <c r="L293" s="94" t="s">
        <v>135</v>
      </c>
      <c r="M293" s="95">
        <v>4.2999999999999997E-2</v>
      </c>
      <c r="N293" s="95">
        <v>3.4400000000011553E-2</v>
      </c>
      <c r="O293" s="91">
        <v>94023.3505</v>
      </c>
      <c r="P293" s="93">
        <v>106.57769999999999</v>
      </c>
      <c r="Q293" s="81"/>
      <c r="R293" s="91">
        <v>346.31865904</v>
      </c>
      <c r="S293" s="92">
        <v>7.5218680399999997E-5</v>
      </c>
      <c r="T293" s="92">
        <v>3.0576627660391643E-4</v>
      </c>
      <c r="U293" s="92">
        <v>1.018250004919198E-4</v>
      </c>
    </row>
    <row r="294" spans="2:21">
      <c r="B294" s="84" t="s">
        <v>993</v>
      </c>
      <c r="C294" s="81" t="s">
        <v>994</v>
      </c>
      <c r="D294" s="94" t="s">
        <v>30</v>
      </c>
      <c r="E294" s="94" t="s">
        <v>880</v>
      </c>
      <c r="F294" s="81"/>
      <c r="G294" s="94" t="s">
        <v>912</v>
      </c>
      <c r="H294" s="81" t="s">
        <v>970</v>
      </c>
      <c r="I294" s="81" t="s">
        <v>919</v>
      </c>
      <c r="J294" s="81"/>
      <c r="K294" s="91">
        <v>3.6300000000024197</v>
      </c>
      <c r="L294" s="94" t="s">
        <v>135</v>
      </c>
      <c r="M294" s="95">
        <v>6.25E-2</v>
      </c>
      <c r="N294" s="95">
        <v>4.160000000004456E-2</v>
      </c>
      <c r="O294" s="91">
        <v>133498.80300000001</v>
      </c>
      <c r="P294" s="93">
        <v>112.8502</v>
      </c>
      <c r="Q294" s="81"/>
      <c r="R294" s="91">
        <v>520.65917279799999</v>
      </c>
      <c r="S294" s="92">
        <v>2.6699760600000001E-4</v>
      </c>
      <c r="T294" s="92">
        <v>4.596922876966092E-4</v>
      </c>
      <c r="U294" s="92">
        <v>1.5308479385211385E-4</v>
      </c>
    </row>
    <row r="295" spans="2:21">
      <c r="B295" s="84" t="s">
        <v>995</v>
      </c>
      <c r="C295" s="81" t="s">
        <v>996</v>
      </c>
      <c r="D295" s="94" t="s">
        <v>30</v>
      </c>
      <c r="E295" s="94" t="s">
        <v>880</v>
      </c>
      <c r="F295" s="81"/>
      <c r="G295" s="94" t="s">
        <v>935</v>
      </c>
      <c r="H295" s="81" t="s">
        <v>883</v>
      </c>
      <c r="I295" s="81" t="s">
        <v>884</v>
      </c>
      <c r="J295" s="81"/>
      <c r="K295" s="91">
        <v>5.9999999999999991</v>
      </c>
      <c r="L295" s="94" t="s">
        <v>135</v>
      </c>
      <c r="M295" s="95">
        <v>5.2999999999999999E-2</v>
      </c>
      <c r="N295" s="95">
        <v>4.9099999999998853E-2</v>
      </c>
      <c r="O295" s="91">
        <v>222139.13725000003</v>
      </c>
      <c r="P295" s="93">
        <v>103.4688</v>
      </c>
      <c r="Q295" s="81"/>
      <c r="R295" s="91">
        <v>794.34353789900013</v>
      </c>
      <c r="S295" s="92">
        <v>1.4809275816666669E-4</v>
      </c>
      <c r="T295" s="92">
        <v>7.013294247587915E-4</v>
      </c>
      <c r="U295" s="92">
        <v>2.3355377778815217E-4</v>
      </c>
    </row>
    <row r="296" spans="2:21">
      <c r="B296" s="84" t="s">
        <v>997</v>
      </c>
      <c r="C296" s="81" t="s">
        <v>998</v>
      </c>
      <c r="D296" s="94" t="s">
        <v>30</v>
      </c>
      <c r="E296" s="94" t="s">
        <v>880</v>
      </c>
      <c r="F296" s="81"/>
      <c r="G296" s="94" t="s">
        <v>935</v>
      </c>
      <c r="H296" s="81" t="s">
        <v>883</v>
      </c>
      <c r="I296" s="81" t="s">
        <v>884</v>
      </c>
      <c r="J296" s="81"/>
      <c r="K296" s="91">
        <v>5.5100000000084144</v>
      </c>
      <c r="L296" s="94" t="s">
        <v>135</v>
      </c>
      <c r="M296" s="95">
        <v>5.8749999999999997E-2</v>
      </c>
      <c r="N296" s="95">
        <v>4.390000000006742E-2</v>
      </c>
      <c r="O296" s="91">
        <v>50241.485000000001</v>
      </c>
      <c r="P296" s="93">
        <v>110.19410000000001</v>
      </c>
      <c r="Q296" s="81"/>
      <c r="R296" s="91">
        <v>191.33509748900002</v>
      </c>
      <c r="S296" s="92">
        <v>4.1867904166666665E-5</v>
      </c>
      <c r="T296" s="92">
        <v>1.6893060427362555E-4</v>
      </c>
      <c r="U296" s="92">
        <v>5.6256559926471316E-5</v>
      </c>
    </row>
    <row r="297" spans="2:21">
      <c r="B297" s="84" t="s">
        <v>999</v>
      </c>
      <c r="C297" s="81" t="s">
        <v>1000</v>
      </c>
      <c r="D297" s="94" t="s">
        <v>30</v>
      </c>
      <c r="E297" s="94" t="s">
        <v>880</v>
      </c>
      <c r="F297" s="81"/>
      <c r="G297" s="94" t="s">
        <v>973</v>
      </c>
      <c r="H297" s="81" t="s">
        <v>883</v>
      </c>
      <c r="I297" s="81" t="s">
        <v>890</v>
      </c>
      <c r="J297" s="81"/>
      <c r="K297" s="91">
        <v>7.1500000000035167</v>
      </c>
      <c r="L297" s="94" t="s">
        <v>137</v>
      </c>
      <c r="M297" s="95">
        <v>4.6249999999999999E-2</v>
      </c>
      <c r="N297" s="95">
        <v>2.8300000000009793E-2</v>
      </c>
      <c r="O297" s="91">
        <v>162208.223</v>
      </c>
      <c r="P297" s="93">
        <v>115.33710000000001</v>
      </c>
      <c r="Q297" s="81"/>
      <c r="R297" s="91">
        <v>725.55759816299985</v>
      </c>
      <c r="S297" s="92">
        <v>1.0813881533333333E-4</v>
      </c>
      <c r="T297" s="92">
        <v>6.4059801417271349E-4</v>
      </c>
      <c r="U297" s="92">
        <v>2.1332925865057253E-4</v>
      </c>
    </row>
    <row r="298" spans="2:21">
      <c r="B298" s="84" t="s">
        <v>1001</v>
      </c>
      <c r="C298" s="81" t="s">
        <v>1002</v>
      </c>
      <c r="D298" s="94" t="s">
        <v>30</v>
      </c>
      <c r="E298" s="94" t="s">
        <v>880</v>
      </c>
      <c r="F298" s="81"/>
      <c r="G298" s="94" t="s">
        <v>978</v>
      </c>
      <c r="H298" s="81" t="s">
        <v>1003</v>
      </c>
      <c r="I298" s="81" t="s">
        <v>884</v>
      </c>
      <c r="J298" s="81"/>
      <c r="K298" s="91">
        <v>7.070000000000217</v>
      </c>
      <c r="L298" s="94" t="s">
        <v>137</v>
      </c>
      <c r="M298" s="95">
        <v>3.125E-2</v>
      </c>
      <c r="N298" s="95">
        <v>2.7500000000007768E-2</v>
      </c>
      <c r="O298" s="91">
        <v>161490.48749999999</v>
      </c>
      <c r="P298" s="93">
        <v>102.7824</v>
      </c>
      <c r="Q298" s="81"/>
      <c r="R298" s="91">
        <v>643.71820769800001</v>
      </c>
      <c r="S298" s="92">
        <v>2.1532065E-4</v>
      </c>
      <c r="T298" s="92">
        <v>5.6834165417356372E-4</v>
      </c>
      <c r="U298" s="92">
        <v>1.8926674929154165E-4</v>
      </c>
    </row>
    <row r="299" spans="2:21">
      <c r="B299" s="84" t="s">
        <v>1004</v>
      </c>
      <c r="C299" s="81" t="s">
        <v>1005</v>
      </c>
      <c r="D299" s="94" t="s">
        <v>30</v>
      </c>
      <c r="E299" s="94" t="s">
        <v>880</v>
      </c>
      <c r="F299" s="81"/>
      <c r="G299" s="94" t="s">
        <v>912</v>
      </c>
      <c r="H299" s="81" t="s">
        <v>1006</v>
      </c>
      <c r="I299" s="81" t="s">
        <v>919</v>
      </c>
      <c r="J299" s="81"/>
      <c r="K299" s="91">
        <v>6.6300000000025738</v>
      </c>
      <c r="L299" s="94" t="s">
        <v>135</v>
      </c>
      <c r="M299" s="95">
        <v>7.0000000000000007E-2</v>
      </c>
      <c r="N299" s="95">
        <v>4.6700000000017158E-2</v>
      </c>
      <c r="O299" s="91">
        <v>79668.640499999994</v>
      </c>
      <c r="P299" s="93">
        <v>118.5286</v>
      </c>
      <c r="Q299" s="81"/>
      <c r="R299" s="91">
        <v>326.35038703200001</v>
      </c>
      <c r="S299" s="92">
        <v>1.0622485399999999E-4</v>
      </c>
      <c r="T299" s="92">
        <v>2.8813620088398483E-4</v>
      </c>
      <c r="U299" s="92">
        <v>9.5953906763751522E-5</v>
      </c>
    </row>
    <row r="300" spans="2:21">
      <c r="B300" s="84" t="s">
        <v>1007</v>
      </c>
      <c r="C300" s="81" t="s">
        <v>1008</v>
      </c>
      <c r="D300" s="94" t="s">
        <v>30</v>
      </c>
      <c r="E300" s="94" t="s">
        <v>880</v>
      </c>
      <c r="F300" s="81"/>
      <c r="G300" s="94" t="s">
        <v>882</v>
      </c>
      <c r="H300" s="81" t="s">
        <v>1006</v>
      </c>
      <c r="I300" s="81" t="s">
        <v>919</v>
      </c>
      <c r="J300" s="81"/>
      <c r="K300" s="91">
        <v>3.5900000000008352</v>
      </c>
      <c r="L300" s="94" t="s">
        <v>135</v>
      </c>
      <c r="M300" s="95">
        <v>7.0000000000000007E-2</v>
      </c>
      <c r="N300" s="95">
        <v>2.8700000000002057E-2</v>
      </c>
      <c r="O300" s="91">
        <v>207339.43124000001</v>
      </c>
      <c r="P300" s="93">
        <v>115.316</v>
      </c>
      <c r="Q300" s="81"/>
      <c r="R300" s="91">
        <v>826.31418120899991</v>
      </c>
      <c r="S300" s="92">
        <v>1.6588083431872186E-4</v>
      </c>
      <c r="T300" s="92">
        <v>7.2955644721443532E-4</v>
      </c>
      <c r="U300" s="92">
        <v>2.4295382218596708E-4</v>
      </c>
    </row>
    <row r="301" spans="2:21">
      <c r="B301" s="84" t="s">
        <v>1009</v>
      </c>
      <c r="C301" s="81" t="s">
        <v>1010</v>
      </c>
      <c r="D301" s="94" t="s">
        <v>30</v>
      </c>
      <c r="E301" s="94" t="s">
        <v>880</v>
      </c>
      <c r="F301" s="81"/>
      <c r="G301" s="94" t="s">
        <v>882</v>
      </c>
      <c r="H301" s="81" t="s">
        <v>1006</v>
      </c>
      <c r="I301" s="81" t="s">
        <v>919</v>
      </c>
      <c r="J301" s="81"/>
      <c r="K301" s="91">
        <v>6.0199999999918843</v>
      </c>
      <c r="L301" s="94" t="s">
        <v>135</v>
      </c>
      <c r="M301" s="95">
        <v>5.1249999999999997E-2</v>
      </c>
      <c r="N301" s="95">
        <v>3.3999999999945893E-2</v>
      </c>
      <c r="O301" s="91">
        <v>96894.292499999996</v>
      </c>
      <c r="P301" s="93">
        <v>110.384</v>
      </c>
      <c r="Q301" s="81"/>
      <c r="R301" s="91">
        <v>369.63923039999997</v>
      </c>
      <c r="S301" s="92">
        <v>6.4596194999999996E-5</v>
      </c>
      <c r="T301" s="92">
        <v>3.2635611225640299E-4</v>
      </c>
      <c r="U301" s="92">
        <v>1.0868174103482419E-4</v>
      </c>
    </row>
    <row r="302" spans="2:21">
      <c r="B302" s="84" t="s">
        <v>1011</v>
      </c>
      <c r="C302" s="81" t="s">
        <v>1012</v>
      </c>
      <c r="D302" s="94" t="s">
        <v>30</v>
      </c>
      <c r="E302" s="94" t="s">
        <v>880</v>
      </c>
      <c r="F302" s="81"/>
      <c r="G302" s="94" t="s">
        <v>917</v>
      </c>
      <c r="H302" s="81" t="s">
        <v>1003</v>
      </c>
      <c r="I302" s="81" t="s">
        <v>890</v>
      </c>
      <c r="J302" s="81"/>
      <c r="K302" s="91">
        <v>6.7600000000281728</v>
      </c>
      <c r="L302" s="94" t="s">
        <v>135</v>
      </c>
      <c r="M302" s="95">
        <v>4.6249999999999999E-2</v>
      </c>
      <c r="N302" s="95">
        <v>3.8400000000085741E-2</v>
      </c>
      <c r="O302" s="91">
        <v>17943.387500000001</v>
      </c>
      <c r="P302" s="93">
        <v>105.3143</v>
      </c>
      <c r="Q302" s="81"/>
      <c r="R302" s="91">
        <v>65.307889966000005</v>
      </c>
      <c r="S302" s="92">
        <v>5.1266821428571433E-6</v>
      </c>
      <c r="T302" s="92">
        <v>5.7660625052996842E-5</v>
      </c>
      <c r="U302" s="92">
        <v>1.9201899043926817E-5</v>
      </c>
    </row>
    <row r="303" spans="2:21">
      <c r="B303" s="84" t="s">
        <v>1013</v>
      </c>
      <c r="C303" s="81" t="s">
        <v>1014</v>
      </c>
      <c r="D303" s="94" t="s">
        <v>30</v>
      </c>
      <c r="E303" s="94" t="s">
        <v>880</v>
      </c>
      <c r="F303" s="81"/>
      <c r="G303" s="94" t="s">
        <v>882</v>
      </c>
      <c r="H303" s="81" t="s">
        <v>1006</v>
      </c>
      <c r="I303" s="81" t="s">
        <v>919</v>
      </c>
      <c r="J303" s="81"/>
      <c r="K303" s="91">
        <v>0.20000000000135817</v>
      </c>
      <c r="L303" s="94" t="s">
        <v>135</v>
      </c>
      <c r="M303" s="95">
        <v>0.05</v>
      </c>
      <c r="N303" s="95">
        <v>1.3100000000019351E-2</v>
      </c>
      <c r="O303" s="91">
        <v>83436.751875000002</v>
      </c>
      <c r="P303" s="93">
        <v>102.1332</v>
      </c>
      <c r="Q303" s="81"/>
      <c r="R303" s="91">
        <v>294.508718853</v>
      </c>
      <c r="S303" s="92">
        <v>7.5920611351228395E-5</v>
      </c>
      <c r="T303" s="92">
        <v>2.6002305114224448E-4</v>
      </c>
      <c r="U303" s="92">
        <v>8.6591783778585624E-5</v>
      </c>
    </row>
    <row r="304" spans="2:21">
      <c r="B304" s="84" t="s">
        <v>1015</v>
      </c>
      <c r="C304" s="81" t="s">
        <v>1016</v>
      </c>
      <c r="D304" s="94" t="s">
        <v>30</v>
      </c>
      <c r="E304" s="94" t="s">
        <v>880</v>
      </c>
      <c r="F304" s="81"/>
      <c r="G304" s="94" t="s">
        <v>899</v>
      </c>
      <c r="H304" s="81" t="s">
        <v>1006</v>
      </c>
      <c r="I304" s="81" t="s">
        <v>919</v>
      </c>
      <c r="J304" s="81"/>
      <c r="K304" s="91">
        <v>6.5900000000050074</v>
      </c>
      <c r="L304" s="94" t="s">
        <v>135</v>
      </c>
      <c r="M304" s="95">
        <v>4.4999999999999998E-2</v>
      </c>
      <c r="N304" s="95">
        <v>3.2200000000021697E-2</v>
      </c>
      <c r="O304" s="91">
        <v>179433.875</v>
      </c>
      <c r="P304" s="93">
        <v>108.527</v>
      </c>
      <c r="Q304" s="81"/>
      <c r="R304" s="91">
        <v>673.00140045700005</v>
      </c>
      <c r="S304" s="92">
        <v>2.3924516666666668E-4</v>
      </c>
      <c r="T304" s="92">
        <v>5.9419591464516023E-4</v>
      </c>
      <c r="U304" s="92">
        <v>1.9787662646465049E-4</v>
      </c>
    </row>
    <row r="305" spans="2:21">
      <c r="B305" s="84" t="s">
        <v>1017</v>
      </c>
      <c r="C305" s="81" t="s">
        <v>1018</v>
      </c>
      <c r="D305" s="94" t="s">
        <v>30</v>
      </c>
      <c r="E305" s="94" t="s">
        <v>880</v>
      </c>
      <c r="F305" s="81"/>
      <c r="G305" s="94" t="s">
        <v>935</v>
      </c>
      <c r="H305" s="81" t="s">
        <v>1006</v>
      </c>
      <c r="I305" s="81" t="s">
        <v>919</v>
      </c>
      <c r="J305" s="81"/>
      <c r="K305" s="91">
        <v>5.7300000000027094</v>
      </c>
      <c r="L305" s="94" t="s">
        <v>135</v>
      </c>
      <c r="M305" s="95">
        <v>0.06</v>
      </c>
      <c r="N305" s="95">
        <v>5.0200000000029103E-2</v>
      </c>
      <c r="O305" s="91">
        <v>226158.45605000001</v>
      </c>
      <c r="P305" s="93">
        <v>108.1367</v>
      </c>
      <c r="Q305" s="81"/>
      <c r="R305" s="91">
        <v>845.20010542699993</v>
      </c>
      <c r="S305" s="92">
        <v>3.0154460806666668E-4</v>
      </c>
      <c r="T305" s="92">
        <v>7.4623091328094497E-4</v>
      </c>
      <c r="U305" s="92">
        <v>2.4850668280317713E-4</v>
      </c>
    </row>
    <row r="306" spans="2:21">
      <c r="B306" s="84" t="s">
        <v>1019</v>
      </c>
      <c r="C306" s="81" t="s">
        <v>1020</v>
      </c>
      <c r="D306" s="94" t="s">
        <v>30</v>
      </c>
      <c r="E306" s="94" t="s">
        <v>880</v>
      </c>
      <c r="F306" s="81"/>
      <c r="G306" s="94" t="s">
        <v>969</v>
      </c>
      <c r="H306" s="81" t="s">
        <v>1006</v>
      </c>
      <c r="I306" s="81" t="s">
        <v>919</v>
      </c>
      <c r="J306" s="81"/>
      <c r="K306" s="91">
        <v>3.9499999999986608</v>
      </c>
      <c r="L306" s="94" t="s">
        <v>135</v>
      </c>
      <c r="M306" s="95">
        <v>5.2499999999999998E-2</v>
      </c>
      <c r="N306" s="95">
        <v>3.1599999999984828E-2</v>
      </c>
      <c r="O306" s="91">
        <v>119179.97977499999</v>
      </c>
      <c r="P306" s="93">
        <v>108.795</v>
      </c>
      <c r="Q306" s="81"/>
      <c r="R306" s="91">
        <v>448.11138464800001</v>
      </c>
      <c r="S306" s="92">
        <v>1.9863329962499998E-4</v>
      </c>
      <c r="T306" s="92">
        <v>3.9563952449879052E-4</v>
      </c>
      <c r="U306" s="92">
        <v>1.3175421182532151E-4</v>
      </c>
    </row>
    <row r="307" spans="2:21">
      <c r="B307" s="84" t="s">
        <v>1021</v>
      </c>
      <c r="C307" s="81" t="s">
        <v>1022</v>
      </c>
      <c r="D307" s="94" t="s">
        <v>30</v>
      </c>
      <c r="E307" s="94" t="s">
        <v>880</v>
      </c>
      <c r="F307" s="81"/>
      <c r="G307" s="94" t="s">
        <v>973</v>
      </c>
      <c r="H307" s="81" t="s">
        <v>1006</v>
      </c>
      <c r="I307" s="81" t="s">
        <v>919</v>
      </c>
      <c r="J307" s="81"/>
      <c r="K307" s="91">
        <v>1.8799999999992227</v>
      </c>
      <c r="L307" s="94" t="s">
        <v>135</v>
      </c>
      <c r="M307" s="95">
        <v>5.5960000000000003E-2</v>
      </c>
      <c r="N307" s="95">
        <v>2.8699999999985345E-2</v>
      </c>
      <c r="O307" s="91">
        <v>179433.875</v>
      </c>
      <c r="P307" s="93">
        <v>107.8712</v>
      </c>
      <c r="Q307" s="81"/>
      <c r="R307" s="91">
        <v>668.93456175400001</v>
      </c>
      <c r="S307" s="92">
        <v>1.2816705357142856E-4</v>
      </c>
      <c r="T307" s="92">
        <v>5.9060528475761095E-4</v>
      </c>
      <c r="U307" s="92">
        <v>1.9668088998865051E-4</v>
      </c>
    </row>
    <row r="308" spans="2:21">
      <c r="B308" s="84" t="s">
        <v>1023</v>
      </c>
      <c r="C308" s="81" t="s">
        <v>1024</v>
      </c>
      <c r="D308" s="94" t="s">
        <v>30</v>
      </c>
      <c r="E308" s="94" t="s">
        <v>880</v>
      </c>
      <c r="F308" s="81"/>
      <c r="G308" s="94" t="s">
        <v>882</v>
      </c>
      <c r="H308" s="81" t="s">
        <v>1003</v>
      </c>
      <c r="I308" s="81" t="s">
        <v>890</v>
      </c>
      <c r="J308" s="81"/>
      <c r="K308" s="91">
        <v>5.5600000000007972</v>
      </c>
      <c r="L308" s="94" t="s">
        <v>135</v>
      </c>
      <c r="M308" s="95">
        <v>5.1249999999999997E-2</v>
      </c>
      <c r="N308" s="95">
        <v>4.9000000000011611E-2</v>
      </c>
      <c r="O308" s="91">
        <v>172256.52</v>
      </c>
      <c r="P308" s="93">
        <v>101.16670000000001</v>
      </c>
      <c r="Q308" s="81"/>
      <c r="R308" s="91">
        <v>602.26424666699995</v>
      </c>
      <c r="S308" s="92">
        <v>3.1319367272727273E-4</v>
      </c>
      <c r="T308" s="92">
        <v>5.3174176853624741E-4</v>
      </c>
      <c r="U308" s="92">
        <v>1.7707840918282673E-4</v>
      </c>
    </row>
    <row r="309" spans="2:21">
      <c r="B309" s="84" t="s">
        <v>1025</v>
      </c>
      <c r="C309" s="81" t="s">
        <v>1026</v>
      </c>
      <c r="D309" s="94" t="s">
        <v>30</v>
      </c>
      <c r="E309" s="94" t="s">
        <v>880</v>
      </c>
      <c r="F309" s="81"/>
      <c r="G309" s="94" t="s">
        <v>969</v>
      </c>
      <c r="H309" s="81" t="s">
        <v>1003</v>
      </c>
      <c r="I309" s="81" t="s">
        <v>884</v>
      </c>
      <c r="J309" s="81"/>
      <c r="K309" s="91">
        <v>4.2300000000006488</v>
      </c>
      <c r="L309" s="94" t="s">
        <v>137</v>
      </c>
      <c r="M309" s="95">
        <v>0.03</v>
      </c>
      <c r="N309" s="95">
        <v>1.6199999999995222E-2</v>
      </c>
      <c r="O309" s="91">
        <v>141393.89350000001</v>
      </c>
      <c r="P309" s="93">
        <v>106.84820000000001</v>
      </c>
      <c r="Q309" s="81"/>
      <c r="R309" s="91">
        <v>585.90623439400008</v>
      </c>
      <c r="S309" s="92">
        <v>2.82787787E-4</v>
      </c>
      <c r="T309" s="92">
        <v>5.1729920711255392E-4</v>
      </c>
      <c r="U309" s="92">
        <v>1.7226880807048048E-4</v>
      </c>
    </row>
    <row r="310" spans="2:21">
      <c r="B310" s="84" t="s">
        <v>1027</v>
      </c>
      <c r="C310" s="81" t="s">
        <v>1028</v>
      </c>
      <c r="D310" s="94" t="s">
        <v>30</v>
      </c>
      <c r="E310" s="94" t="s">
        <v>880</v>
      </c>
      <c r="F310" s="81"/>
      <c r="G310" s="94" t="s">
        <v>1029</v>
      </c>
      <c r="H310" s="81" t="s">
        <v>1003</v>
      </c>
      <c r="I310" s="81" t="s">
        <v>884</v>
      </c>
      <c r="J310" s="81"/>
      <c r="K310" s="91">
        <v>1.7100000000012809</v>
      </c>
      <c r="L310" s="94" t="s">
        <v>135</v>
      </c>
      <c r="M310" s="95">
        <v>4.1250000000000002E-2</v>
      </c>
      <c r="N310" s="95">
        <v>2.4400000000016825E-2</v>
      </c>
      <c r="O310" s="91">
        <v>144803.13712500001</v>
      </c>
      <c r="P310" s="93">
        <v>104.5321</v>
      </c>
      <c r="Q310" s="81"/>
      <c r="R310" s="91">
        <v>523.11998372300002</v>
      </c>
      <c r="S310" s="92">
        <v>2.4133856187500002E-4</v>
      </c>
      <c r="T310" s="92">
        <v>4.6186494855193029E-4</v>
      </c>
      <c r="U310" s="92">
        <v>1.5380832423983029E-4</v>
      </c>
    </row>
    <row r="311" spans="2:21">
      <c r="B311" s="84" t="s">
        <v>1030</v>
      </c>
      <c r="C311" s="81" t="s">
        <v>1031</v>
      </c>
      <c r="D311" s="94" t="s">
        <v>30</v>
      </c>
      <c r="E311" s="94" t="s">
        <v>880</v>
      </c>
      <c r="F311" s="81"/>
      <c r="G311" s="94" t="s">
        <v>882</v>
      </c>
      <c r="H311" s="81" t="s">
        <v>1003</v>
      </c>
      <c r="I311" s="81" t="s">
        <v>890</v>
      </c>
      <c r="J311" s="81"/>
      <c r="K311" s="91">
        <v>5.6100000000018566</v>
      </c>
      <c r="L311" s="94" t="s">
        <v>135</v>
      </c>
      <c r="M311" s="95">
        <v>6.4899999999999999E-2</v>
      </c>
      <c r="N311" s="95">
        <v>5.3600000000018563E-2</v>
      </c>
      <c r="O311" s="91">
        <v>207892.08757500001</v>
      </c>
      <c r="P311" s="93">
        <v>107.8847</v>
      </c>
      <c r="Q311" s="81"/>
      <c r="R311" s="91">
        <v>775.12461749600016</v>
      </c>
      <c r="S311" s="92">
        <v>8.8073820267917292E-5</v>
      </c>
      <c r="T311" s="92">
        <v>6.8436095488696286E-4</v>
      </c>
      <c r="U311" s="92">
        <v>2.2790300925920725E-4</v>
      </c>
    </row>
    <row r="312" spans="2:21">
      <c r="B312" s="84" t="s">
        <v>1032</v>
      </c>
      <c r="C312" s="81" t="s">
        <v>1033</v>
      </c>
      <c r="D312" s="94" t="s">
        <v>30</v>
      </c>
      <c r="E312" s="94" t="s">
        <v>880</v>
      </c>
      <c r="F312" s="81"/>
      <c r="G312" s="94" t="s">
        <v>912</v>
      </c>
      <c r="H312" s="81" t="s">
        <v>1003</v>
      </c>
      <c r="I312" s="81" t="s">
        <v>884</v>
      </c>
      <c r="J312" s="81"/>
      <c r="K312" s="91">
        <v>4.4400000000011905</v>
      </c>
      <c r="L312" s="94" t="s">
        <v>135</v>
      </c>
      <c r="M312" s="95">
        <v>3.7539999999999997E-2</v>
      </c>
      <c r="N312" s="95">
        <v>3.2600000000001829E-2</v>
      </c>
      <c r="O312" s="91">
        <v>246183.27650000004</v>
      </c>
      <c r="P312" s="93">
        <v>102.6082</v>
      </c>
      <c r="Q312" s="81"/>
      <c r="R312" s="91">
        <v>873.00054528399994</v>
      </c>
      <c r="S312" s="92">
        <v>3.2824436866666669E-4</v>
      </c>
      <c r="T312" s="92">
        <v>7.7077604465385259E-4</v>
      </c>
      <c r="U312" s="92">
        <v>2.5668059930528413E-4</v>
      </c>
    </row>
    <row r="313" spans="2:21">
      <c r="B313" s="84" t="s">
        <v>1034</v>
      </c>
      <c r="C313" s="81" t="s">
        <v>1035</v>
      </c>
      <c r="D313" s="94" t="s">
        <v>30</v>
      </c>
      <c r="E313" s="94" t="s">
        <v>880</v>
      </c>
      <c r="F313" s="81"/>
      <c r="G313" s="94" t="s">
        <v>882</v>
      </c>
      <c r="H313" s="81" t="s">
        <v>1003</v>
      </c>
      <c r="I313" s="81" t="s">
        <v>890</v>
      </c>
      <c r="J313" s="81"/>
      <c r="K313" s="91">
        <v>4.6699999999989794</v>
      </c>
      <c r="L313" s="94" t="s">
        <v>137</v>
      </c>
      <c r="M313" s="95">
        <v>4.4999999999999998E-2</v>
      </c>
      <c r="N313" s="95">
        <v>1.3899999999996599E-2</v>
      </c>
      <c r="O313" s="91">
        <v>166414.15302999999</v>
      </c>
      <c r="P313" s="93">
        <v>118.5042</v>
      </c>
      <c r="Q313" s="81"/>
      <c r="R313" s="91">
        <v>764.81122223399996</v>
      </c>
      <c r="S313" s="92">
        <v>1.6641415302999998E-4</v>
      </c>
      <c r="T313" s="92">
        <v>6.7525521257106279E-4</v>
      </c>
      <c r="U313" s="92">
        <v>2.2487065321885529E-4</v>
      </c>
    </row>
    <row r="314" spans="2:21">
      <c r="B314" s="84" t="s">
        <v>1036</v>
      </c>
      <c r="C314" s="81" t="s">
        <v>1037</v>
      </c>
      <c r="D314" s="94" t="s">
        <v>30</v>
      </c>
      <c r="E314" s="94" t="s">
        <v>880</v>
      </c>
      <c r="F314" s="81"/>
      <c r="G314" s="94" t="s">
        <v>969</v>
      </c>
      <c r="H314" s="81" t="s">
        <v>1003</v>
      </c>
      <c r="I314" s="81" t="s">
        <v>884</v>
      </c>
      <c r="J314" s="81"/>
      <c r="K314" s="91">
        <v>3.8000000000005278</v>
      </c>
      <c r="L314" s="94" t="s">
        <v>137</v>
      </c>
      <c r="M314" s="95">
        <v>4.2500000000000003E-2</v>
      </c>
      <c r="N314" s="95">
        <v>1.4099999999990502E-2</v>
      </c>
      <c r="O314" s="91">
        <v>85410.5245</v>
      </c>
      <c r="P314" s="93">
        <v>114.4438</v>
      </c>
      <c r="Q314" s="81"/>
      <c r="R314" s="91">
        <v>379.08270999600001</v>
      </c>
      <c r="S314" s="92">
        <v>2.8470174833333334E-4</v>
      </c>
      <c r="T314" s="92">
        <v>3.3469380218122011E-4</v>
      </c>
      <c r="U314" s="92">
        <v>1.1145832349553726E-4</v>
      </c>
    </row>
    <row r="315" spans="2:21">
      <c r="B315" s="84" t="s">
        <v>1038</v>
      </c>
      <c r="C315" s="81" t="s">
        <v>1039</v>
      </c>
      <c r="D315" s="94" t="s">
        <v>30</v>
      </c>
      <c r="E315" s="94" t="s">
        <v>880</v>
      </c>
      <c r="F315" s="81"/>
      <c r="G315" s="94" t="s">
        <v>950</v>
      </c>
      <c r="H315" s="81" t="s">
        <v>1003</v>
      </c>
      <c r="I315" s="81" t="s">
        <v>884</v>
      </c>
      <c r="J315" s="81"/>
      <c r="K315" s="91">
        <v>8.1999999999943984</v>
      </c>
      <c r="L315" s="94" t="s">
        <v>135</v>
      </c>
      <c r="M315" s="95">
        <v>3.7999999999999999E-2</v>
      </c>
      <c r="N315" s="95">
        <v>3.8099999999968187E-2</v>
      </c>
      <c r="O315" s="91">
        <v>143547.1</v>
      </c>
      <c r="P315" s="93">
        <v>100.774</v>
      </c>
      <c r="Q315" s="81"/>
      <c r="R315" s="91">
        <v>499.938582139</v>
      </c>
      <c r="S315" s="92">
        <v>3.5886775E-4</v>
      </c>
      <c r="T315" s="92">
        <v>4.4139798651053147E-4</v>
      </c>
      <c r="U315" s="92">
        <v>1.4699250255053009E-4</v>
      </c>
    </row>
    <row r="316" spans="2:21">
      <c r="B316" s="84" t="s">
        <v>1040</v>
      </c>
      <c r="C316" s="81" t="s">
        <v>1041</v>
      </c>
      <c r="D316" s="94" t="s">
        <v>30</v>
      </c>
      <c r="E316" s="94" t="s">
        <v>880</v>
      </c>
      <c r="F316" s="81"/>
      <c r="G316" s="94" t="s">
        <v>899</v>
      </c>
      <c r="H316" s="81" t="s">
        <v>1006</v>
      </c>
      <c r="I316" s="81" t="s">
        <v>919</v>
      </c>
      <c r="J316" s="81"/>
      <c r="K316" s="91">
        <v>7.9999999999484123E-2</v>
      </c>
      <c r="L316" s="94" t="s">
        <v>135</v>
      </c>
      <c r="M316" s="95">
        <v>4.6249999999999999E-2</v>
      </c>
      <c r="N316" s="95">
        <v>4.0999999999942879E-3</v>
      </c>
      <c r="O316" s="91">
        <v>153494.91403000001</v>
      </c>
      <c r="P316" s="93">
        <v>102.3168</v>
      </c>
      <c r="Q316" s="81"/>
      <c r="R316" s="91">
        <v>542.76872369099999</v>
      </c>
      <c r="S316" s="92">
        <v>2.0465988537333334E-4</v>
      </c>
      <c r="T316" s="92">
        <v>4.7921290801974513E-4</v>
      </c>
      <c r="U316" s="92">
        <v>1.5958546879927524E-4</v>
      </c>
    </row>
    <row r="317" spans="2:21">
      <c r="B317" s="84" t="s">
        <v>1042</v>
      </c>
      <c r="C317" s="81" t="s">
        <v>1043</v>
      </c>
      <c r="D317" s="94" t="s">
        <v>30</v>
      </c>
      <c r="E317" s="94" t="s">
        <v>880</v>
      </c>
      <c r="F317" s="81"/>
      <c r="G317" s="94" t="s">
        <v>928</v>
      </c>
      <c r="H317" s="81" t="s">
        <v>1003</v>
      </c>
      <c r="I317" s="81" t="s">
        <v>890</v>
      </c>
      <c r="J317" s="81"/>
      <c r="K317" s="91">
        <v>4.2199999999987146</v>
      </c>
      <c r="L317" s="94" t="s">
        <v>135</v>
      </c>
      <c r="M317" s="95">
        <v>6.2539999999999998E-2</v>
      </c>
      <c r="N317" s="95">
        <v>4.0599999999992462E-2</v>
      </c>
      <c r="O317" s="91">
        <v>236852.715</v>
      </c>
      <c r="P317" s="93">
        <v>110.30840000000001</v>
      </c>
      <c r="Q317" s="81"/>
      <c r="R317" s="91">
        <v>902.94359312800009</v>
      </c>
      <c r="S317" s="92">
        <v>1.8219439615384616E-4</v>
      </c>
      <c r="T317" s="92">
        <v>7.9721289410000209E-4</v>
      </c>
      <c r="U317" s="92">
        <v>2.6548448781044467E-4</v>
      </c>
    </row>
    <row r="318" spans="2:21">
      <c r="B318" s="84" t="s">
        <v>1044</v>
      </c>
      <c r="C318" s="81" t="s">
        <v>1045</v>
      </c>
      <c r="D318" s="94" t="s">
        <v>30</v>
      </c>
      <c r="E318" s="94" t="s">
        <v>880</v>
      </c>
      <c r="F318" s="81"/>
      <c r="G318" s="94" t="s">
        <v>882</v>
      </c>
      <c r="H318" s="81" t="s">
        <v>1046</v>
      </c>
      <c r="I318" s="81" t="s">
        <v>890</v>
      </c>
      <c r="J318" s="81"/>
      <c r="K318" s="91">
        <v>6.5599999999962773</v>
      </c>
      <c r="L318" s="94" t="s">
        <v>135</v>
      </c>
      <c r="M318" s="95">
        <v>4.4999999999999998E-2</v>
      </c>
      <c r="N318" s="95">
        <v>4.0699999999975658E-2</v>
      </c>
      <c r="O318" s="91">
        <v>194506.3205</v>
      </c>
      <c r="P318" s="93">
        <v>103.90600000000001</v>
      </c>
      <c r="Q318" s="81"/>
      <c r="R318" s="91">
        <v>698.47051641000007</v>
      </c>
      <c r="S318" s="92">
        <v>1.2967088033333333E-4</v>
      </c>
      <c r="T318" s="92">
        <v>6.1668270982659682E-4</v>
      </c>
      <c r="U318" s="92">
        <v>2.0536508449816191E-4</v>
      </c>
    </row>
    <row r="319" spans="2:21">
      <c r="B319" s="84" t="s">
        <v>1047</v>
      </c>
      <c r="C319" s="81" t="s">
        <v>1048</v>
      </c>
      <c r="D319" s="94" t="s">
        <v>30</v>
      </c>
      <c r="E319" s="94" t="s">
        <v>880</v>
      </c>
      <c r="F319" s="81"/>
      <c r="G319" s="94" t="s">
        <v>935</v>
      </c>
      <c r="H319" s="81" t="s">
        <v>1046</v>
      </c>
      <c r="I319" s="81" t="s">
        <v>884</v>
      </c>
      <c r="J319" s="81"/>
      <c r="K319" s="91">
        <v>5.1199999999986803</v>
      </c>
      <c r="L319" s="94" t="s">
        <v>138</v>
      </c>
      <c r="M319" s="95">
        <v>0.06</v>
      </c>
      <c r="N319" s="95">
        <v>3.8799999999990439E-2</v>
      </c>
      <c r="O319" s="91">
        <v>170103.31349999999</v>
      </c>
      <c r="P319" s="93">
        <v>113.3723</v>
      </c>
      <c r="Q319" s="81"/>
      <c r="R319" s="91">
        <v>879.33858089300008</v>
      </c>
      <c r="S319" s="92">
        <v>1.3608265079999998E-4</v>
      </c>
      <c r="T319" s="92">
        <v>7.7637192434026349E-4</v>
      </c>
      <c r="U319" s="92">
        <v>2.5854411564250147E-4</v>
      </c>
    </row>
    <row r="320" spans="2:21">
      <c r="B320" s="84" t="s">
        <v>1049</v>
      </c>
      <c r="C320" s="81" t="s">
        <v>1050</v>
      </c>
      <c r="D320" s="94" t="s">
        <v>30</v>
      </c>
      <c r="E320" s="94" t="s">
        <v>880</v>
      </c>
      <c r="F320" s="81"/>
      <c r="G320" s="94" t="s">
        <v>935</v>
      </c>
      <c r="H320" s="81" t="s">
        <v>1046</v>
      </c>
      <c r="I320" s="81" t="s">
        <v>884</v>
      </c>
      <c r="J320" s="81"/>
      <c r="K320" s="91">
        <v>5.2099999999958051</v>
      </c>
      <c r="L320" s="94" t="s">
        <v>137</v>
      </c>
      <c r="M320" s="95">
        <v>0.05</v>
      </c>
      <c r="N320" s="95">
        <v>2.3599999999992755E-2</v>
      </c>
      <c r="O320" s="91">
        <v>71773.55</v>
      </c>
      <c r="P320" s="93">
        <v>119.05159999999999</v>
      </c>
      <c r="Q320" s="81"/>
      <c r="R320" s="91">
        <v>331.38280965900003</v>
      </c>
      <c r="S320" s="92">
        <v>7.1773550000000003E-5</v>
      </c>
      <c r="T320" s="92">
        <v>2.9257934909095851E-4</v>
      </c>
      <c r="U320" s="92">
        <v>9.7433545307889691E-5</v>
      </c>
    </row>
    <row r="321" spans="2:21">
      <c r="B321" s="84" t="s">
        <v>1051</v>
      </c>
      <c r="C321" s="81" t="s">
        <v>1052</v>
      </c>
      <c r="D321" s="94" t="s">
        <v>30</v>
      </c>
      <c r="E321" s="94" t="s">
        <v>880</v>
      </c>
      <c r="F321" s="81"/>
      <c r="G321" s="94" t="s">
        <v>1053</v>
      </c>
      <c r="H321" s="81" t="s">
        <v>1054</v>
      </c>
      <c r="I321" s="81" t="s">
        <v>919</v>
      </c>
      <c r="J321" s="81"/>
      <c r="K321" s="91">
        <v>4.4400000000009499</v>
      </c>
      <c r="L321" s="94" t="s">
        <v>135</v>
      </c>
      <c r="M321" s="95">
        <v>4.8750000000000002E-2</v>
      </c>
      <c r="N321" s="95">
        <v>3.9300000000001188E-2</v>
      </c>
      <c r="O321" s="91">
        <v>179433.875</v>
      </c>
      <c r="P321" s="93">
        <v>108.63590000000001</v>
      </c>
      <c r="Q321" s="81"/>
      <c r="R321" s="91">
        <v>673.67681834400003</v>
      </c>
      <c r="S321" s="92">
        <v>1.79433875E-4</v>
      </c>
      <c r="T321" s="92">
        <v>5.9479224408646775E-4</v>
      </c>
      <c r="U321" s="92">
        <v>1.9807521358919836E-4</v>
      </c>
    </row>
    <row r="322" spans="2:21">
      <c r="B322" s="84" t="s">
        <v>1055</v>
      </c>
      <c r="C322" s="81" t="s">
        <v>1056</v>
      </c>
      <c r="D322" s="94" t="s">
        <v>30</v>
      </c>
      <c r="E322" s="94" t="s">
        <v>880</v>
      </c>
      <c r="F322" s="81"/>
      <c r="G322" s="94" t="s">
        <v>912</v>
      </c>
      <c r="H322" s="81" t="s">
        <v>1046</v>
      </c>
      <c r="I322" s="81" t="s">
        <v>884</v>
      </c>
      <c r="J322" s="81"/>
      <c r="K322" s="91">
        <v>3.5400000000001515</v>
      </c>
      <c r="L322" s="94" t="s">
        <v>135</v>
      </c>
      <c r="M322" s="95">
        <v>7.0000000000000007E-2</v>
      </c>
      <c r="N322" s="95">
        <v>4.4100000000006051E-2</v>
      </c>
      <c r="O322" s="91">
        <v>136369.745</v>
      </c>
      <c r="P322" s="93">
        <v>112.1427</v>
      </c>
      <c r="Q322" s="81"/>
      <c r="R322" s="91">
        <v>528.52147864800008</v>
      </c>
      <c r="S322" s="92">
        <v>5.4547898000000001E-5</v>
      </c>
      <c r="T322" s="92">
        <v>4.6663395232403559E-4</v>
      </c>
      <c r="U322" s="92">
        <v>1.5539647783490327E-4</v>
      </c>
    </row>
    <row r="323" spans="2:21">
      <c r="B323" s="84" t="s">
        <v>1057</v>
      </c>
      <c r="C323" s="81" t="s">
        <v>1058</v>
      </c>
      <c r="D323" s="94" t="s">
        <v>30</v>
      </c>
      <c r="E323" s="94" t="s">
        <v>880</v>
      </c>
      <c r="F323" s="81"/>
      <c r="G323" s="94" t="s">
        <v>973</v>
      </c>
      <c r="H323" s="81" t="s">
        <v>1059</v>
      </c>
      <c r="I323" s="81" t="s">
        <v>919</v>
      </c>
      <c r="J323" s="81"/>
      <c r="K323" s="91">
        <v>0.72999999999889187</v>
      </c>
      <c r="L323" s="94" t="s">
        <v>135</v>
      </c>
      <c r="M323" s="95">
        <v>0.05</v>
      </c>
      <c r="N323" s="95">
        <v>3.2799999999982558E-2</v>
      </c>
      <c r="O323" s="91">
        <v>153595.397</v>
      </c>
      <c r="P323" s="93">
        <v>103.70610000000001</v>
      </c>
      <c r="Q323" s="81"/>
      <c r="R323" s="91">
        <v>550.498682057</v>
      </c>
      <c r="S323" s="92">
        <v>1.5359539700000001E-4</v>
      </c>
      <c r="T323" s="92">
        <v>4.8603772246788064E-4</v>
      </c>
      <c r="U323" s="92">
        <v>1.6185823982640477E-4</v>
      </c>
    </row>
    <row r="324" spans="2:21">
      <c r="B324" s="84" t="s">
        <v>1060</v>
      </c>
      <c r="C324" s="81" t="s">
        <v>1061</v>
      </c>
      <c r="D324" s="94" t="s">
        <v>30</v>
      </c>
      <c r="E324" s="94" t="s">
        <v>880</v>
      </c>
      <c r="F324" s="81"/>
      <c r="G324" s="94" t="s">
        <v>912</v>
      </c>
      <c r="H324" s="81" t="s">
        <v>895</v>
      </c>
      <c r="I324" s="81" t="s">
        <v>884</v>
      </c>
      <c r="J324" s="81"/>
      <c r="K324" s="91">
        <v>4.7300000000038667</v>
      </c>
      <c r="L324" s="94" t="s">
        <v>135</v>
      </c>
      <c r="M324" s="95">
        <v>7.2499999999999995E-2</v>
      </c>
      <c r="N324" s="95">
        <v>4.8500000000037249E-2</v>
      </c>
      <c r="O324" s="91">
        <v>71773.55</v>
      </c>
      <c r="P324" s="93">
        <v>113.667</v>
      </c>
      <c r="Q324" s="81"/>
      <c r="R324" s="91">
        <v>281.95029876699999</v>
      </c>
      <c r="S324" s="92">
        <v>4.7849033333333336E-5</v>
      </c>
      <c r="T324" s="92">
        <v>2.4893516647449824E-4</v>
      </c>
      <c r="U324" s="92">
        <v>8.289934302191535E-5</v>
      </c>
    </row>
    <row r="325" spans="2:21">
      <c r="B325" s="84" t="s">
        <v>1062</v>
      </c>
      <c r="C325" s="81" t="s">
        <v>1063</v>
      </c>
      <c r="D325" s="94" t="s">
        <v>30</v>
      </c>
      <c r="E325" s="94" t="s">
        <v>880</v>
      </c>
      <c r="F325" s="81"/>
      <c r="G325" s="94" t="s">
        <v>938</v>
      </c>
      <c r="H325" s="81" t="s">
        <v>895</v>
      </c>
      <c r="I325" s="81" t="s">
        <v>884</v>
      </c>
      <c r="J325" s="81"/>
      <c r="K325" s="91">
        <v>3.0999999999919554</v>
      </c>
      <c r="L325" s="94" t="s">
        <v>135</v>
      </c>
      <c r="M325" s="95">
        <v>7.4999999999999997E-2</v>
      </c>
      <c r="N325" s="95">
        <v>4.479999999991776E-2</v>
      </c>
      <c r="O325" s="91">
        <v>57418.84</v>
      </c>
      <c r="P325" s="93">
        <v>112.75579999999999</v>
      </c>
      <c r="Q325" s="81"/>
      <c r="R325" s="91">
        <v>223.75212440800001</v>
      </c>
      <c r="S325" s="92">
        <v>2.8709419999999998E-5</v>
      </c>
      <c r="T325" s="92">
        <v>1.9755174079300297E-4</v>
      </c>
      <c r="U325" s="92">
        <v>6.5787850533578055E-5</v>
      </c>
    </row>
    <row r="326" spans="2:21">
      <c r="B326" s="84" t="s">
        <v>1064</v>
      </c>
      <c r="C326" s="81" t="s">
        <v>1065</v>
      </c>
      <c r="D326" s="94" t="s">
        <v>30</v>
      </c>
      <c r="E326" s="94" t="s">
        <v>880</v>
      </c>
      <c r="F326" s="81"/>
      <c r="G326" s="94" t="s">
        <v>917</v>
      </c>
      <c r="H326" s="81" t="s">
        <v>895</v>
      </c>
      <c r="I326" s="81" t="s">
        <v>884</v>
      </c>
      <c r="J326" s="81"/>
      <c r="K326" s="91">
        <v>6.8500000000015424</v>
      </c>
      <c r="L326" s="94" t="s">
        <v>135</v>
      </c>
      <c r="M326" s="95">
        <v>5.8749999999999997E-2</v>
      </c>
      <c r="N326" s="95">
        <v>3.7399999999999316E-2</v>
      </c>
      <c r="O326" s="91">
        <v>143547.1</v>
      </c>
      <c r="P326" s="93">
        <v>117.6726</v>
      </c>
      <c r="Q326" s="81"/>
      <c r="R326" s="91">
        <v>583.77231624599995</v>
      </c>
      <c r="S326" s="92">
        <v>1.4354710000000001E-4</v>
      </c>
      <c r="T326" s="92">
        <v>5.1541516133661971E-4</v>
      </c>
      <c r="U326" s="92">
        <v>1.716413910636344E-4</v>
      </c>
    </row>
    <row r="327" spans="2:21">
      <c r="B327" s="84" t="s">
        <v>1066</v>
      </c>
      <c r="C327" s="81" t="s">
        <v>1067</v>
      </c>
      <c r="D327" s="94" t="s">
        <v>30</v>
      </c>
      <c r="E327" s="94" t="s">
        <v>880</v>
      </c>
      <c r="F327" s="81"/>
      <c r="G327" s="94" t="s">
        <v>912</v>
      </c>
      <c r="H327" s="81" t="s">
        <v>895</v>
      </c>
      <c r="I327" s="81" t="s">
        <v>884</v>
      </c>
      <c r="J327" s="81"/>
      <c r="K327" s="91">
        <v>4.779999999997889</v>
      </c>
      <c r="L327" s="94" t="s">
        <v>135</v>
      </c>
      <c r="M327" s="95">
        <v>7.4999999999999997E-2</v>
      </c>
      <c r="N327" s="95">
        <v>4.9899999999972612E-2</v>
      </c>
      <c r="O327" s="91">
        <v>168667.8425</v>
      </c>
      <c r="P327" s="93">
        <v>112.14449999999999</v>
      </c>
      <c r="Q327" s="81"/>
      <c r="R327" s="91">
        <v>653.70830532100001</v>
      </c>
      <c r="S327" s="92">
        <v>1.1244522833333333E-4</v>
      </c>
      <c r="T327" s="92">
        <v>5.7716195557332606E-4</v>
      </c>
      <c r="U327" s="92">
        <v>1.9220404899752952E-4</v>
      </c>
    </row>
    <row r="328" spans="2:21">
      <c r="B328" s="84" t="s">
        <v>1068</v>
      </c>
      <c r="C328" s="81" t="s">
        <v>1069</v>
      </c>
      <c r="D328" s="94" t="s">
        <v>30</v>
      </c>
      <c r="E328" s="94" t="s">
        <v>880</v>
      </c>
      <c r="F328" s="81"/>
      <c r="G328" s="94" t="s">
        <v>938</v>
      </c>
      <c r="H328" s="81" t="s">
        <v>1059</v>
      </c>
      <c r="I328" s="81" t="s">
        <v>919</v>
      </c>
      <c r="J328" s="81"/>
      <c r="K328" s="91">
        <v>2.3199999999920893</v>
      </c>
      <c r="L328" s="94" t="s">
        <v>135</v>
      </c>
      <c r="M328" s="95">
        <v>6.5000000000000002E-2</v>
      </c>
      <c r="N328" s="95">
        <v>4.3599999999978441E-2</v>
      </c>
      <c r="O328" s="91">
        <v>14354.71</v>
      </c>
      <c r="P328" s="93">
        <v>112.1112</v>
      </c>
      <c r="Q328" s="81"/>
      <c r="R328" s="91">
        <v>55.618212666999995</v>
      </c>
      <c r="S328" s="92">
        <v>1.9139613333333331E-5</v>
      </c>
      <c r="T328" s="92">
        <v>4.9105566086721151E-5</v>
      </c>
      <c r="U328" s="92">
        <v>1.6352929258492124E-5</v>
      </c>
    </row>
    <row r="329" spans="2:21">
      <c r="B329" s="84" t="s">
        <v>1070</v>
      </c>
      <c r="C329" s="81" t="s">
        <v>1071</v>
      </c>
      <c r="D329" s="94" t="s">
        <v>30</v>
      </c>
      <c r="E329" s="94" t="s">
        <v>880</v>
      </c>
      <c r="F329" s="81"/>
      <c r="G329" s="94" t="s">
        <v>938</v>
      </c>
      <c r="H329" s="81" t="s">
        <v>1059</v>
      </c>
      <c r="I329" s="81" t="s">
        <v>919</v>
      </c>
      <c r="J329" s="81"/>
      <c r="K329" s="91">
        <v>3.5199999999997531</v>
      </c>
      <c r="L329" s="94" t="s">
        <v>135</v>
      </c>
      <c r="M329" s="95">
        <v>6.8750000000000006E-2</v>
      </c>
      <c r="N329" s="95">
        <v>4.6299999999995525E-2</v>
      </c>
      <c r="O329" s="91">
        <v>165079.16500000001</v>
      </c>
      <c r="P329" s="93">
        <v>113.53</v>
      </c>
      <c r="Q329" s="81"/>
      <c r="R329" s="91">
        <v>647.70432118300005</v>
      </c>
      <c r="S329" s="92">
        <v>2.2010555333333334E-4</v>
      </c>
      <c r="T329" s="92">
        <v>5.7186101140891364E-4</v>
      </c>
      <c r="U329" s="92">
        <v>1.9043875084842022E-4</v>
      </c>
    </row>
    <row r="330" spans="2:21">
      <c r="B330" s="84" t="s">
        <v>1072</v>
      </c>
      <c r="C330" s="81" t="s">
        <v>1073</v>
      </c>
      <c r="D330" s="94" t="s">
        <v>30</v>
      </c>
      <c r="E330" s="94" t="s">
        <v>880</v>
      </c>
      <c r="F330" s="81"/>
      <c r="G330" s="94" t="s">
        <v>1074</v>
      </c>
      <c r="H330" s="81" t="s">
        <v>1059</v>
      </c>
      <c r="I330" s="81" t="s">
        <v>919</v>
      </c>
      <c r="J330" s="81"/>
      <c r="K330" s="91">
        <v>1.4699999999996194</v>
      </c>
      <c r="L330" s="94" t="s">
        <v>135</v>
      </c>
      <c r="M330" s="95">
        <v>4.6249999999999999E-2</v>
      </c>
      <c r="N330" s="95">
        <v>2.8899999999995107E-2</v>
      </c>
      <c r="O330" s="91">
        <v>149468.41787500001</v>
      </c>
      <c r="P330" s="93">
        <v>106.73480000000001</v>
      </c>
      <c r="Q330" s="81"/>
      <c r="R330" s="91">
        <v>551.35235594299991</v>
      </c>
      <c r="S330" s="92">
        <v>9.9645611916666682E-5</v>
      </c>
      <c r="T330" s="92">
        <v>4.8679143491952778E-4</v>
      </c>
      <c r="U330" s="92">
        <v>1.6210923797967448E-4</v>
      </c>
    </row>
    <row r="331" spans="2:21">
      <c r="B331" s="84" t="s">
        <v>1075</v>
      </c>
      <c r="C331" s="81" t="s">
        <v>1076</v>
      </c>
      <c r="D331" s="94" t="s">
        <v>30</v>
      </c>
      <c r="E331" s="94" t="s">
        <v>880</v>
      </c>
      <c r="F331" s="81"/>
      <c r="G331" s="94" t="s">
        <v>1074</v>
      </c>
      <c r="H331" s="81" t="s">
        <v>1059</v>
      </c>
      <c r="I331" s="81" t="s">
        <v>919</v>
      </c>
      <c r="J331" s="81"/>
      <c r="K331" s="91">
        <v>8.0000000004806393E-2</v>
      </c>
      <c r="L331" s="94" t="s">
        <v>135</v>
      </c>
      <c r="M331" s="95">
        <v>4.6249999999999999E-2</v>
      </c>
      <c r="N331" s="95">
        <v>2.9000000000240322E-3</v>
      </c>
      <c r="O331" s="91">
        <v>28257.246635</v>
      </c>
      <c r="P331" s="93">
        <v>102.26300000000001</v>
      </c>
      <c r="Q331" s="81"/>
      <c r="R331" s="91">
        <v>99.866996044000004</v>
      </c>
      <c r="S331" s="92">
        <v>5.6514493270000002E-5</v>
      </c>
      <c r="T331" s="92">
        <v>8.8173012741034584E-5</v>
      </c>
      <c r="U331" s="92">
        <v>2.9363006167485569E-5</v>
      </c>
    </row>
    <row r="332" spans="2:21">
      <c r="B332" s="84" t="s">
        <v>1077</v>
      </c>
      <c r="C332" s="81" t="s">
        <v>1078</v>
      </c>
      <c r="D332" s="94" t="s">
        <v>30</v>
      </c>
      <c r="E332" s="94" t="s">
        <v>880</v>
      </c>
      <c r="F332" s="81"/>
      <c r="G332" s="94" t="s">
        <v>941</v>
      </c>
      <c r="H332" s="81" t="s">
        <v>1059</v>
      </c>
      <c r="I332" s="81" t="s">
        <v>919</v>
      </c>
      <c r="J332" s="81"/>
      <c r="K332" s="91">
        <v>4.4099999999972797</v>
      </c>
      <c r="L332" s="94" t="s">
        <v>135</v>
      </c>
      <c r="M332" s="95">
        <v>4.8750000000000002E-2</v>
      </c>
      <c r="N332" s="95">
        <v>3.4599999999981638E-2</v>
      </c>
      <c r="O332" s="91">
        <v>164670.055765</v>
      </c>
      <c r="P332" s="93">
        <v>109.1601</v>
      </c>
      <c r="Q332" s="81"/>
      <c r="R332" s="91">
        <v>621.2299578090001</v>
      </c>
      <c r="S332" s="92">
        <v>4.7048587361428571E-4</v>
      </c>
      <c r="T332" s="92">
        <v>5.4848667883103169E-4</v>
      </c>
      <c r="U332" s="92">
        <v>1.8265472884090416E-4</v>
      </c>
    </row>
    <row r="333" spans="2:21">
      <c r="B333" s="84" t="s">
        <v>1079</v>
      </c>
      <c r="C333" s="81" t="s">
        <v>1080</v>
      </c>
      <c r="D333" s="94" t="s">
        <v>30</v>
      </c>
      <c r="E333" s="94" t="s">
        <v>880</v>
      </c>
      <c r="F333" s="81"/>
      <c r="G333" s="94" t="s">
        <v>941</v>
      </c>
      <c r="H333" s="81" t="s">
        <v>1081</v>
      </c>
      <c r="I333" s="81" t="s">
        <v>919</v>
      </c>
      <c r="J333" s="81"/>
      <c r="K333" s="91">
        <v>2.3000000000017171</v>
      </c>
      <c r="L333" s="94" t="s">
        <v>135</v>
      </c>
      <c r="M333" s="95">
        <v>0.05</v>
      </c>
      <c r="N333" s="95">
        <v>2.7300000000015062E-2</v>
      </c>
      <c r="O333" s="91">
        <v>143547.1</v>
      </c>
      <c r="P333" s="93">
        <v>105.6628</v>
      </c>
      <c r="Q333" s="81"/>
      <c r="R333" s="91">
        <v>524.19174907700005</v>
      </c>
      <c r="S333" s="92">
        <v>1.9139613333333334E-4</v>
      </c>
      <c r="T333" s="92">
        <v>4.6281121492577822E-4</v>
      </c>
      <c r="U333" s="92">
        <v>1.5412344589108866E-4</v>
      </c>
    </row>
    <row r="334" spans="2:21">
      <c r="B334" s="84" t="s">
        <v>1082</v>
      </c>
      <c r="C334" s="81" t="s">
        <v>1083</v>
      </c>
      <c r="D334" s="94" t="s">
        <v>30</v>
      </c>
      <c r="E334" s="94" t="s">
        <v>880</v>
      </c>
      <c r="F334" s="81"/>
      <c r="G334" s="94" t="s">
        <v>912</v>
      </c>
      <c r="H334" s="81" t="s">
        <v>1084</v>
      </c>
      <c r="I334" s="81" t="s">
        <v>884</v>
      </c>
      <c r="J334" s="81"/>
      <c r="K334" s="91">
        <v>3.8199999999944123</v>
      </c>
      <c r="L334" s="94" t="s">
        <v>135</v>
      </c>
      <c r="M334" s="95">
        <v>0.08</v>
      </c>
      <c r="N334" s="95">
        <v>4.919999999993082E-2</v>
      </c>
      <c r="O334" s="91">
        <v>58136.575499999999</v>
      </c>
      <c r="P334" s="93">
        <v>112.22929999999999</v>
      </c>
      <c r="Q334" s="81"/>
      <c r="R334" s="91">
        <v>225.49118209300002</v>
      </c>
      <c r="S334" s="92">
        <v>2.9068287749999999E-5</v>
      </c>
      <c r="T334" s="92">
        <v>1.9908716251880855E-4</v>
      </c>
      <c r="U334" s="92">
        <v>6.6299170224297193E-5</v>
      </c>
    </row>
    <row r="335" spans="2:21">
      <c r="B335" s="84" t="s">
        <v>1085</v>
      </c>
      <c r="C335" s="81" t="s">
        <v>1086</v>
      </c>
      <c r="D335" s="94" t="s">
        <v>30</v>
      </c>
      <c r="E335" s="94" t="s">
        <v>880</v>
      </c>
      <c r="F335" s="81"/>
      <c r="G335" s="94" t="s">
        <v>912</v>
      </c>
      <c r="H335" s="81" t="s">
        <v>1084</v>
      </c>
      <c r="I335" s="81" t="s">
        <v>884</v>
      </c>
      <c r="J335" s="81"/>
      <c r="K335" s="91">
        <v>3.2699999999990328</v>
      </c>
      <c r="L335" s="94" t="s">
        <v>135</v>
      </c>
      <c r="M335" s="95">
        <v>7.7499999999999999E-2</v>
      </c>
      <c r="N335" s="95">
        <v>4.9699999999984854E-2</v>
      </c>
      <c r="O335" s="91">
        <v>144982.571</v>
      </c>
      <c r="P335" s="93">
        <v>109.3349</v>
      </c>
      <c r="Q335" s="81"/>
      <c r="R335" s="91">
        <v>547.833277039</v>
      </c>
      <c r="S335" s="92">
        <v>5.7993028400000002E-5</v>
      </c>
      <c r="T335" s="92">
        <v>4.8368442458247526E-4</v>
      </c>
      <c r="U335" s="92">
        <v>1.610745544540331E-4</v>
      </c>
    </row>
    <row r="336" spans="2:21">
      <c r="B336" s="84" t="s">
        <v>1087</v>
      </c>
      <c r="C336" s="81" t="s">
        <v>1088</v>
      </c>
      <c r="D336" s="94" t="s">
        <v>30</v>
      </c>
      <c r="E336" s="94" t="s">
        <v>880</v>
      </c>
      <c r="F336" s="81"/>
      <c r="G336" s="94" t="s">
        <v>1089</v>
      </c>
      <c r="H336" s="81" t="s">
        <v>1081</v>
      </c>
      <c r="I336" s="81" t="s">
        <v>919</v>
      </c>
      <c r="J336" s="81"/>
      <c r="K336" s="91">
        <v>6.4500000000033832</v>
      </c>
      <c r="L336" s="94" t="s">
        <v>135</v>
      </c>
      <c r="M336" s="95">
        <v>4.7500000000000001E-2</v>
      </c>
      <c r="N336" s="95">
        <v>4.3800000000023945E-2</v>
      </c>
      <c r="O336" s="91">
        <v>215320.65</v>
      </c>
      <c r="P336" s="93">
        <v>103.2903</v>
      </c>
      <c r="Q336" s="81"/>
      <c r="R336" s="91">
        <v>768.63291493199995</v>
      </c>
      <c r="S336" s="92">
        <v>7.0596934426229508E-5</v>
      </c>
      <c r="T336" s="92">
        <v>6.7862940196597172E-4</v>
      </c>
      <c r="U336" s="92">
        <v>2.2599431159155901E-4</v>
      </c>
    </row>
    <row r="337" spans="2:21">
      <c r="B337" s="84" t="s">
        <v>1090</v>
      </c>
      <c r="C337" s="81" t="s">
        <v>1091</v>
      </c>
      <c r="D337" s="94" t="s">
        <v>30</v>
      </c>
      <c r="E337" s="94" t="s">
        <v>880</v>
      </c>
      <c r="F337" s="81"/>
      <c r="G337" s="94" t="s">
        <v>912</v>
      </c>
      <c r="H337" s="81" t="s">
        <v>1084</v>
      </c>
      <c r="I337" s="81" t="s">
        <v>884</v>
      </c>
      <c r="J337" s="81"/>
      <c r="K337" s="91">
        <v>4.5799999999983454</v>
      </c>
      <c r="L337" s="94" t="s">
        <v>135</v>
      </c>
      <c r="M337" s="95">
        <v>0.08</v>
      </c>
      <c r="N337" s="95">
        <v>4.849999999998808E-2</v>
      </c>
      <c r="O337" s="91">
        <v>179433.875</v>
      </c>
      <c r="P337" s="93">
        <v>115.015</v>
      </c>
      <c r="Q337" s="81"/>
      <c r="R337" s="91">
        <v>713.235011321</v>
      </c>
      <c r="S337" s="92">
        <v>1.5602945652173913E-4</v>
      </c>
      <c r="T337" s="92">
        <v>6.2971834771970983E-4</v>
      </c>
      <c r="U337" s="92">
        <v>2.0970615784876611E-4</v>
      </c>
    </row>
    <row r="338" spans="2:21">
      <c r="B338" s="84" t="s">
        <v>1092</v>
      </c>
      <c r="C338" s="81" t="s">
        <v>1093</v>
      </c>
      <c r="D338" s="94" t="s">
        <v>30</v>
      </c>
      <c r="E338" s="94" t="s">
        <v>880</v>
      </c>
      <c r="F338" s="81"/>
      <c r="G338" s="94" t="s">
        <v>882</v>
      </c>
      <c r="H338" s="81" t="s">
        <v>1094</v>
      </c>
      <c r="I338" s="81" t="s">
        <v>884</v>
      </c>
      <c r="J338" s="81"/>
      <c r="K338" s="91">
        <v>2.8099999999982717</v>
      </c>
      <c r="L338" s="94" t="s">
        <v>135</v>
      </c>
      <c r="M338" s="95">
        <v>7.7499999999999999E-2</v>
      </c>
      <c r="N338" s="95">
        <v>5.6299999999952825E-2</v>
      </c>
      <c r="O338" s="91">
        <v>115781.502183</v>
      </c>
      <c r="P338" s="93">
        <v>107.0091</v>
      </c>
      <c r="Q338" s="81"/>
      <c r="R338" s="91">
        <v>428.187189854</v>
      </c>
      <c r="S338" s="92">
        <v>2.7567024329285716E-4</v>
      </c>
      <c r="T338" s="92">
        <v>3.7804836474615106E-4</v>
      </c>
      <c r="U338" s="92">
        <v>1.2589607772904162E-4</v>
      </c>
    </row>
    <row r="339" spans="2:2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</row>
    <row r="340" spans="2:2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</row>
    <row r="341" spans="2:2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</row>
    <row r="342" spans="2:21">
      <c r="B342" s="153" t="s">
        <v>223</v>
      </c>
      <c r="C342" s="155"/>
      <c r="D342" s="155"/>
      <c r="E342" s="155"/>
      <c r="F342" s="155"/>
      <c r="G342" s="155"/>
      <c r="H342" s="155"/>
      <c r="I342" s="155"/>
      <c r="J342" s="155"/>
      <c r="K342" s="155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</row>
    <row r="343" spans="2:21">
      <c r="B343" s="153" t="s">
        <v>115</v>
      </c>
      <c r="C343" s="155"/>
      <c r="D343" s="155"/>
      <c r="E343" s="155"/>
      <c r="F343" s="155"/>
      <c r="G343" s="155"/>
      <c r="H343" s="155"/>
      <c r="I343" s="155"/>
      <c r="J343" s="155"/>
      <c r="K343" s="155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</row>
    <row r="344" spans="2:21">
      <c r="B344" s="153" t="s">
        <v>205</v>
      </c>
      <c r="C344" s="155"/>
      <c r="D344" s="155"/>
      <c r="E344" s="155"/>
      <c r="F344" s="155"/>
      <c r="G344" s="155"/>
      <c r="H344" s="155"/>
      <c r="I344" s="155"/>
      <c r="J344" s="155"/>
      <c r="K344" s="155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</row>
    <row r="345" spans="2:21">
      <c r="B345" s="153" t="s">
        <v>213</v>
      </c>
      <c r="C345" s="155"/>
      <c r="D345" s="155"/>
      <c r="E345" s="155"/>
      <c r="F345" s="155"/>
      <c r="G345" s="155"/>
      <c r="H345" s="155"/>
      <c r="I345" s="155"/>
      <c r="J345" s="155"/>
      <c r="K345" s="155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</row>
    <row r="346" spans="2:21">
      <c r="B346" s="156" t="s">
        <v>219</v>
      </c>
      <c r="C346" s="156"/>
      <c r="D346" s="156"/>
      <c r="E346" s="156"/>
      <c r="F346" s="156"/>
      <c r="G346" s="156"/>
      <c r="H346" s="156"/>
      <c r="I346" s="156"/>
      <c r="J346" s="156"/>
      <c r="K346" s="156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</row>
    <row r="347" spans="2:2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</row>
    <row r="348" spans="2:2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</row>
    <row r="349" spans="2:2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</row>
    <row r="350" spans="2:2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</row>
    <row r="351" spans="2:2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</row>
    <row r="352" spans="2:2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</row>
    <row r="353" spans="2:2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</row>
    <row r="354" spans="2:2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</row>
    <row r="355" spans="2:2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</row>
    <row r="356" spans="2:2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</row>
    <row r="357" spans="2:2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</row>
    <row r="358" spans="2:2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</row>
    <row r="359" spans="2:2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</row>
    <row r="360" spans="2:2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</row>
    <row r="361" spans="2:2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</row>
    <row r="362" spans="2:2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</row>
    <row r="363" spans="2:2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</row>
    <row r="364" spans="2:2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</row>
    <row r="365" spans="2:2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</row>
    <row r="366" spans="2:2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</row>
    <row r="367" spans="2:2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</row>
    <row r="368" spans="2:2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</row>
    <row r="369" spans="2:2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</row>
    <row r="370" spans="2:2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</row>
    <row r="371" spans="2:2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</row>
    <row r="372" spans="2:2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</row>
    <row r="373" spans="2:2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</row>
    <row r="374" spans="2:2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</row>
    <row r="375" spans="2:2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</row>
    <row r="376" spans="2:2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</row>
    <row r="377" spans="2:2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</row>
    <row r="378" spans="2:2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</row>
    <row r="379" spans="2:2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</row>
    <row r="380" spans="2:2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</row>
    <row r="381" spans="2:2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</row>
    <row r="382" spans="2:2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</row>
    <row r="383" spans="2:2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</row>
    <row r="384" spans="2:2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</row>
    <row r="385" spans="2:2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</row>
    <row r="386" spans="2:2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</row>
    <row r="387" spans="2:2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</row>
    <row r="388" spans="2:2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</row>
    <row r="389" spans="2:2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</row>
    <row r="390" spans="2:2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</row>
    <row r="391" spans="2:2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</row>
    <row r="392" spans="2:2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</row>
    <row r="393" spans="2:2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</row>
    <row r="394" spans="2:2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</row>
    <row r="395" spans="2:2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</row>
    <row r="396" spans="2:2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</row>
    <row r="397" spans="2:2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</row>
    <row r="398" spans="2:2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</row>
    <row r="399" spans="2:2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</row>
    <row r="400" spans="2:2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</row>
    <row r="401" spans="2:2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</row>
    <row r="402" spans="2:2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</row>
    <row r="403" spans="2:2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</row>
    <row r="404" spans="2:2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</row>
    <row r="405" spans="2:2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</row>
    <row r="406" spans="2:2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</row>
    <row r="407" spans="2:2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</row>
    <row r="408" spans="2:2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</row>
    <row r="409" spans="2:2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</row>
    <row r="410" spans="2:2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</row>
    <row r="411" spans="2:2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</row>
    <row r="412" spans="2:2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</row>
    <row r="413" spans="2:2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</row>
    <row r="414" spans="2:2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</row>
    <row r="415" spans="2:2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</row>
    <row r="416" spans="2:2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</row>
    <row r="417" spans="2:2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</row>
    <row r="418" spans="2:2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</row>
    <row r="419" spans="2:2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</row>
    <row r="420" spans="2:2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</row>
    <row r="421" spans="2:2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</row>
    <row r="422" spans="2:2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</row>
    <row r="423" spans="2:2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</row>
    <row r="424" spans="2:2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</row>
    <row r="425" spans="2:2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</row>
    <row r="426" spans="2:2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</row>
    <row r="427" spans="2:2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</row>
    <row r="428" spans="2:2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</row>
    <row r="429" spans="2:2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</row>
    <row r="430" spans="2:2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</row>
    <row r="431" spans="2:2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</row>
    <row r="432" spans="2:2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</row>
    <row r="433" spans="2:2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</row>
    <row r="434" spans="2:2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</row>
    <row r="435" spans="2:2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</row>
    <row r="436" spans="2:2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</row>
    <row r="437" spans="2:2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</row>
    <row r="438" spans="2:2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</row>
    <row r="439" spans="2:2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</row>
    <row r="440" spans="2:2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</row>
    <row r="441" spans="2:2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</row>
    <row r="442" spans="2:2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</row>
    <row r="443" spans="2:2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</row>
    <row r="444" spans="2:2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</row>
    <row r="445" spans="2:2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</row>
    <row r="446" spans="2:2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</row>
    <row r="447" spans="2:2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</row>
    <row r="448" spans="2:2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</row>
    <row r="449" spans="2:2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</row>
    <row r="450" spans="2:2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6:K346"/>
  </mergeCells>
  <phoneticPr fontId="3" type="noConversion"/>
  <conditionalFormatting sqref="B12:B338">
    <cfRule type="cellIs" dxfId="28" priority="2" operator="equal">
      <formula>"NR3"</formula>
    </cfRule>
  </conditionalFormatting>
  <conditionalFormatting sqref="B12:B338">
    <cfRule type="containsText" dxfId="2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4 B346"/>
    <dataValidation type="list" allowBlank="1" showInputMessage="1" showErrorMessage="1" sqref="I12:I35 I37:I345 I347:I827">
      <formula1>$AH$7:$AH$10</formula1>
    </dataValidation>
    <dataValidation type="list" allowBlank="1" showInputMessage="1" showErrorMessage="1" sqref="E12:E35 E37:E345 E347:E821">
      <formula1>$AD$7:$AD$24</formula1>
    </dataValidation>
    <dataValidation type="list" allowBlank="1" showInputMessage="1" showErrorMessage="1" sqref="G12:G35 G283:G345 G37:G281 G34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149</v>
      </c>
      <c r="C1" s="75" t="s" vm="1">
        <v>231</v>
      </c>
    </row>
    <row r="2" spans="2:28">
      <c r="B2" s="56" t="s">
        <v>148</v>
      </c>
      <c r="C2" s="75" t="s">
        <v>232</v>
      </c>
    </row>
    <row r="3" spans="2:28">
      <c r="B3" s="56" t="s">
        <v>150</v>
      </c>
      <c r="C3" s="75" t="s">
        <v>233</v>
      </c>
    </row>
    <row r="4" spans="2:28">
      <c r="B4" s="56" t="s">
        <v>151</v>
      </c>
      <c r="C4" s="75">
        <v>9606</v>
      </c>
    </row>
    <row r="6" spans="2:28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AB6" s="3"/>
    </row>
    <row r="7" spans="2:28" ht="26.2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X7" s="3"/>
      <c r="AB7" s="3"/>
    </row>
    <row r="8" spans="2:28" s="3" customFormat="1" ht="78.75">
      <c r="B8" s="22" t="s">
        <v>118</v>
      </c>
      <c r="C8" s="30" t="s">
        <v>47</v>
      </c>
      <c r="D8" s="30" t="s">
        <v>122</v>
      </c>
      <c r="E8" s="30" t="s">
        <v>193</v>
      </c>
      <c r="F8" s="30" t="s">
        <v>120</v>
      </c>
      <c r="G8" s="30" t="s">
        <v>68</v>
      </c>
      <c r="H8" s="30" t="s">
        <v>104</v>
      </c>
      <c r="I8" s="13" t="s">
        <v>207</v>
      </c>
      <c r="J8" s="13" t="s">
        <v>206</v>
      </c>
      <c r="K8" s="30" t="s">
        <v>222</v>
      </c>
      <c r="L8" s="13" t="s">
        <v>65</v>
      </c>
      <c r="M8" s="13" t="s">
        <v>62</v>
      </c>
      <c r="N8" s="13" t="s">
        <v>152</v>
      </c>
      <c r="O8" s="14" t="s">
        <v>154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214</v>
      </c>
      <c r="J9" s="16"/>
      <c r="K9" s="16" t="s">
        <v>210</v>
      </c>
      <c r="L9" s="16" t="s">
        <v>210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401.23645857200012</v>
      </c>
      <c r="L11" s="85">
        <v>250550.177920827</v>
      </c>
      <c r="M11" s="77"/>
      <c r="N11" s="86">
        <v>1</v>
      </c>
      <c r="O11" s="86">
        <v>7.3667044278697441E-2</v>
      </c>
      <c r="X11" s="1"/>
      <c r="Y11" s="3"/>
      <c r="Z11" s="1"/>
      <c r="AB11" s="1"/>
    </row>
    <row r="12" spans="2:28" ht="20.25">
      <c r="B12" s="78" t="s">
        <v>202</v>
      </c>
      <c r="C12" s="79"/>
      <c r="D12" s="79"/>
      <c r="E12" s="79"/>
      <c r="F12" s="79"/>
      <c r="G12" s="79"/>
      <c r="H12" s="79"/>
      <c r="I12" s="88"/>
      <c r="J12" s="90"/>
      <c r="K12" s="88">
        <v>374.60687054100003</v>
      </c>
      <c r="L12" s="88">
        <v>175525.20315758904</v>
      </c>
      <c r="M12" s="79"/>
      <c r="N12" s="89">
        <v>0.70055908406919754</v>
      </c>
      <c r="O12" s="89">
        <v>5.1608117065969301E-2</v>
      </c>
      <c r="Y12" s="4"/>
    </row>
    <row r="13" spans="2:28">
      <c r="B13" s="97" t="s">
        <v>1095</v>
      </c>
      <c r="C13" s="79"/>
      <c r="D13" s="79"/>
      <c r="E13" s="79"/>
      <c r="F13" s="79"/>
      <c r="G13" s="79"/>
      <c r="H13" s="79"/>
      <c r="I13" s="88"/>
      <c r="J13" s="90"/>
      <c r="K13" s="88">
        <v>71.859558531000005</v>
      </c>
      <c r="L13" s="88">
        <v>114264.05147828501</v>
      </c>
      <c r="M13" s="79"/>
      <c r="N13" s="89">
        <v>0.45605256570359354</v>
      </c>
      <c r="O13" s="89">
        <v>3.3596044551100199E-2</v>
      </c>
    </row>
    <row r="14" spans="2:28">
      <c r="B14" s="84" t="s">
        <v>1096</v>
      </c>
      <c r="C14" s="81" t="s">
        <v>1097</v>
      </c>
      <c r="D14" s="94" t="s">
        <v>123</v>
      </c>
      <c r="E14" s="94" t="s">
        <v>315</v>
      </c>
      <c r="F14" s="81" t="s">
        <v>1098</v>
      </c>
      <c r="G14" s="94" t="s">
        <v>159</v>
      </c>
      <c r="H14" s="94" t="s">
        <v>136</v>
      </c>
      <c r="I14" s="91">
        <v>14538.267314000002</v>
      </c>
      <c r="J14" s="93">
        <v>26040</v>
      </c>
      <c r="K14" s="81"/>
      <c r="L14" s="91">
        <v>3785.7648138679997</v>
      </c>
      <c r="M14" s="92">
        <v>2.8509838299947519E-4</v>
      </c>
      <c r="N14" s="92">
        <v>1.5109806926835584E-2</v>
      </c>
      <c r="O14" s="92">
        <v>1.1130948159217662E-3</v>
      </c>
    </row>
    <row r="15" spans="2:28">
      <c r="B15" s="84" t="s">
        <v>1099</v>
      </c>
      <c r="C15" s="81" t="s">
        <v>1100</v>
      </c>
      <c r="D15" s="94" t="s">
        <v>123</v>
      </c>
      <c r="E15" s="94" t="s">
        <v>315</v>
      </c>
      <c r="F15" s="81">
        <v>1760</v>
      </c>
      <c r="G15" s="94" t="s">
        <v>706</v>
      </c>
      <c r="H15" s="94" t="s">
        <v>136</v>
      </c>
      <c r="I15" s="91">
        <v>1115.0177160000001</v>
      </c>
      <c r="J15" s="93">
        <v>44270</v>
      </c>
      <c r="K15" s="91">
        <v>2.8901262320000005</v>
      </c>
      <c r="L15" s="91">
        <v>496.50846909199998</v>
      </c>
      <c r="M15" s="92">
        <v>1.044259506370734E-5</v>
      </c>
      <c r="N15" s="92">
        <v>1.9816727859155421E-3</v>
      </c>
      <c r="O15" s="92">
        <v>1.4598397686592995E-4</v>
      </c>
    </row>
    <row r="16" spans="2:28" ht="20.25">
      <c r="B16" s="84" t="s">
        <v>1101</v>
      </c>
      <c r="C16" s="81" t="s">
        <v>1102</v>
      </c>
      <c r="D16" s="94" t="s">
        <v>123</v>
      </c>
      <c r="E16" s="94" t="s">
        <v>315</v>
      </c>
      <c r="F16" s="81" t="s">
        <v>414</v>
      </c>
      <c r="G16" s="94" t="s">
        <v>385</v>
      </c>
      <c r="H16" s="94" t="s">
        <v>136</v>
      </c>
      <c r="I16" s="91">
        <v>37597.125206999997</v>
      </c>
      <c r="J16" s="93">
        <v>6482</v>
      </c>
      <c r="K16" s="81"/>
      <c r="L16" s="91">
        <v>2437.0456559540003</v>
      </c>
      <c r="M16" s="92">
        <v>2.8593276770848199E-4</v>
      </c>
      <c r="N16" s="92">
        <v>9.7267767924878439E-3</v>
      </c>
      <c r="O16" s="92">
        <v>7.1654289666120863E-4</v>
      </c>
      <c r="X16" s="4"/>
    </row>
    <row r="17" spans="2:15">
      <c r="B17" s="84" t="s">
        <v>1103</v>
      </c>
      <c r="C17" s="81" t="s">
        <v>1104</v>
      </c>
      <c r="D17" s="94" t="s">
        <v>123</v>
      </c>
      <c r="E17" s="94" t="s">
        <v>315</v>
      </c>
      <c r="F17" s="81" t="s">
        <v>695</v>
      </c>
      <c r="G17" s="94" t="s">
        <v>696</v>
      </c>
      <c r="H17" s="94" t="s">
        <v>136</v>
      </c>
      <c r="I17" s="91">
        <v>9792.4243960000003</v>
      </c>
      <c r="J17" s="93">
        <v>53760</v>
      </c>
      <c r="K17" s="91">
        <v>14.890752409999999</v>
      </c>
      <c r="L17" s="91">
        <v>5279.298107822</v>
      </c>
      <c r="M17" s="92">
        <v>2.2173818117312031E-4</v>
      </c>
      <c r="N17" s="92">
        <v>2.1070821627954463E-2</v>
      </c>
      <c r="O17" s="92">
        <v>1.5522251498550569E-3</v>
      </c>
    </row>
    <row r="18" spans="2:15">
      <c r="B18" s="84" t="s">
        <v>1105</v>
      </c>
      <c r="C18" s="81" t="s">
        <v>1106</v>
      </c>
      <c r="D18" s="94" t="s">
        <v>123</v>
      </c>
      <c r="E18" s="94" t="s">
        <v>315</v>
      </c>
      <c r="F18" s="81" t="s">
        <v>422</v>
      </c>
      <c r="G18" s="94" t="s">
        <v>385</v>
      </c>
      <c r="H18" s="94" t="s">
        <v>136</v>
      </c>
      <c r="I18" s="91">
        <v>84871.830621999979</v>
      </c>
      <c r="J18" s="93">
        <v>2507</v>
      </c>
      <c r="K18" s="81"/>
      <c r="L18" s="91">
        <v>2127.7367937039999</v>
      </c>
      <c r="M18" s="92">
        <v>2.2423688051191693E-4</v>
      </c>
      <c r="N18" s="92">
        <v>8.4922581630588884E-3</v>
      </c>
      <c r="O18" s="92">
        <v>6.2559955812418891E-4</v>
      </c>
    </row>
    <row r="19" spans="2:15">
      <c r="B19" s="84" t="s">
        <v>1107</v>
      </c>
      <c r="C19" s="81" t="s">
        <v>1108</v>
      </c>
      <c r="D19" s="94" t="s">
        <v>123</v>
      </c>
      <c r="E19" s="94" t="s">
        <v>315</v>
      </c>
      <c r="F19" s="81" t="s">
        <v>1109</v>
      </c>
      <c r="G19" s="94" t="s">
        <v>130</v>
      </c>
      <c r="H19" s="94" t="s">
        <v>136</v>
      </c>
      <c r="I19" s="91">
        <v>4105.900063</v>
      </c>
      <c r="J19" s="93">
        <v>4225</v>
      </c>
      <c r="K19" s="81"/>
      <c r="L19" s="91">
        <v>173.474277677</v>
      </c>
      <c r="M19" s="92">
        <v>2.3227181078317976E-5</v>
      </c>
      <c r="N19" s="92">
        <v>6.9237339648514347E-4</v>
      </c>
      <c r="O19" s="92">
        <v>5.1005101656263204E-5</v>
      </c>
    </row>
    <row r="20" spans="2:15">
      <c r="B20" s="84" t="s">
        <v>1110</v>
      </c>
      <c r="C20" s="81" t="s">
        <v>1111</v>
      </c>
      <c r="D20" s="94" t="s">
        <v>123</v>
      </c>
      <c r="E20" s="94" t="s">
        <v>315</v>
      </c>
      <c r="F20" s="81" t="s">
        <v>502</v>
      </c>
      <c r="G20" s="94" t="s">
        <v>160</v>
      </c>
      <c r="H20" s="94" t="s">
        <v>136</v>
      </c>
      <c r="I20" s="91">
        <v>1064880.140383</v>
      </c>
      <c r="J20" s="93">
        <v>277.5</v>
      </c>
      <c r="K20" s="81"/>
      <c r="L20" s="91">
        <v>2955.0423895869999</v>
      </c>
      <c r="M20" s="92">
        <v>3.8506079419422704E-4</v>
      </c>
      <c r="N20" s="92">
        <v>1.1794213894035961E-2</v>
      </c>
      <c r="O20" s="92">
        <v>8.6884487716437577E-4</v>
      </c>
    </row>
    <row r="21" spans="2:15">
      <c r="B21" s="84" t="s">
        <v>1112</v>
      </c>
      <c r="C21" s="81" t="s">
        <v>1113</v>
      </c>
      <c r="D21" s="94" t="s">
        <v>123</v>
      </c>
      <c r="E21" s="94" t="s">
        <v>315</v>
      </c>
      <c r="F21" s="81" t="s">
        <v>330</v>
      </c>
      <c r="G21" s="94" t="s">
        <v>323</v>
      </c>
      <c r="H21" s="94" t="s">
        <v>136</v>
      </c>
      <c r="I21" s="91">
        <v>25452.291825</v>
      </c>
      <c r="J21" s="93">
        <v>9989</v>
      </c>
      <c r="K21" s="81"/>
      <c r="L21" s="91">
        <v>2542.4294304320001</v>
      </c>
      <c r="M21" s="92">
        <v>2.5368565411715174E-4</v>
      </c>
      <c r="N21" s="92">
        <v>1.0147386250252032E-2</v>
      </c>
      <c r="O21" s="92">
        <v>7.4752795221036199E-4</v>
      </c>
    </row>
    <row r="22" spans="2:15">
      <c r="B22" s="84" t="s">
        <v>1114</v>
      </c>
      <c r="C22" s="81" t="s">
        <v>1115</v>
      </c>
      <c r="D22" s="94" t="s">
        <v>123</v>
      </c>
      <c r="E22" s="94" t="s">
        <v>315</v>
      </c>
      <c r="F22" s="81" t="s">
        <v>641</v>
      </c>
      <c r="G22" s="94" t="s">
        <v>449</v>
      </c>
      <c r="H22" s="94" t="s">
        <v>136</v>
      </c>
      <c r="I22" s="91">
        <v>848297.42764699995</v>
      </c>
      <c r="J22" s="93">
        <v>173.4</v>
      </c>
      <c r="K22" s="81"/>
      <c r="L22" s="91">
        <v>1470.947739531</v>
      </c>
      <c r="M22" s="92">
        <v>2.6462050311286211E-4</v>
      </c>
      <c r="N22" s="92">
        <v>5.8708708640223539E-3</v>
      </c>
      <c r="O22" s="92">
        <v>4.3248970389444939E-4</v>
      </c>
    </row>
    <row r="23" spans="2:15">
      <c r="B23" s="84" t="s">
        <v>1116</v>
      </c>
      <c r="C23" s="81" t="s">
        <v>1117</v>
      </c>
      <c r="D23" s="94" t="s">
        <v>123</v>
      </c>
      <c r="E23" s="94" t="s">
        <v>315</v>
      </c>
      <c r="F23" s="81" t="s">
        <v>379</v>
      </c>
      <c r="G23" s="94" t="s">
        <v>323</v>
      </c>
      <c r="H23" s="94" t="s">
        <v>136</v>
      </c>
      <c r="I23" s="91">
        <v>353413.60034200008</v>
      </c>
      <c r="J23" s="93">
        <v>1601</v>
      </c>
      <c r="K23" s="81"/>
      <c r="L23" s="91">
        <v>5658.1517414800001</v>
      </c>
      <c r="M23" s="92">
        <v>3.0361549914417795E-4</v>
      </c>
      <c r="N23" s="92">
        <v>2.2582908495351207E-2</v>
      </c>
      <c r="O23" s="92">
        <v>1.6636161200688099E-3</v>
      </c>
    </row>
    <row r="24" spans="2:15">
      <c r="B24" s="84" t="s">
        <v>1118</v>
      </c>
      <c r="C24" s="81" t="s">
        <v>1119</v>
      </c>
      <c r="D24" s="94" t="s">
        <v>123</v>
      </c>
      <c r="E24" s="94" t="s">
        <v>315</v>
      </c>
      <c r="F24" s="81" t="s">
        <v>1120</v>
      </c>
      <c r="G24" s="94" t="s">
        <v>130</v>
      </c>
      <c r="H24" s="94" t="s">
        <v>136</v>
      </c>
      <c r="I24" s="91">
        <v>545725.615796</v>
      </c>
      <c r="J24" s="93">
        <v>876.1</v>
      </c>
      <c r="K24" s="91">
        <v>54.078679889</v>
      </c>
      <c r="L24" s="91">
        <v>4835.1808002310008</v>
      </c>
      <c r="M24" s="92">
        <v>4.6491632791806657E-4</v>
      </c>
      <c r="N24" s="92">
        <v>1.9298253309398574E-2</v>
      </c>
      <c r="O24" s="92">
        <v>1.421645281044984E-3</v>
      </c>
    </row>
    <row r="25" spans="2:15">
      <c r="B25" s="84" t="s">
        <v>1121</v>
      </c>
      <c r="C25" s="81" t="s">
        <v>1122</v>
      </c>
      <c r="D25" s="94" t="s">
        <v>123</v>
      </c>
      <c r="E25" s="94" t="s">
        <v>315</v>
      </c>
      <c r="F25" s="81" t="s">
        <v>589</v>
      </c>
      <c r="G25" s="94" t="s">
        <v>445</v>
      </c>
      <c r="H25" s="94" t="s">
        <v>136</v>
      </c>
      <c r="I25" s="91">
        <v>90900.711812999987</v>
      </c>
      <c r="J25" s="93">
        <v>2088</v>
      </c>
      <c r="K25" s="81"/>
      <c r="L25" s="91">
        <v>1898.006862685</v>
      </c>
      <c r="M25" s="92">
        <v>3.5486846545337446E-4</v>
      </c>
      <c r="N25" s="92">
        <v>7.575356275678893E-3</v>
      </c>
      <c r="O25" s="92">
        <v>5.5805410618734559E-4</v>
      </c>
    </row>
    <row r="26" spans="2:15">
      <c r="B26" s="84" t="s">
        <v>1123</v>
      </c>
      <c r="C26" s="81" t="s">
        <v>1124</v>
      </c>
      <c r="D26" s="94" t="s">
        <v>123</v>
      </c>
      <c r="E26" s="94" t="s">
        <v>315</v>
      </c>
      <c r="F26" s="81" t="s">
        <v>444</v>
      </c>
      <c r="G26" s="94" t="s">
        <v>445</v>
      </c>
      <c r="H26" s="94" t="s">
        <v>136</v>
      </c>
      <c r="I26" s="91">
        <v>68530.995477000004</v>
      </c>
      <c r="J26" s="93">
        <v>2695</v>
      </c>
      <c r="K26" s="81"/>
      <c r="L26" s="91">
        <v>1846.9103281</v>
      </c>
      <c r="M26" s="92">
        <v>3.1967248677647764E-4</v>
      </c>
      <c r="N26" s="92">
        <v>7.3714189446060473E-3</v>
      </c>
      <c r="O26" s="92">
        <v>5.4303064578912282E-4</v>
      </c>
    </row>
    <row r="27" spans="2:15">
      <c r="B27" s="84" t="s">
        <v>1125</v>
      </c>
      <c r="C27" s="81" t="s">
        <v>1126</v>
      </c>
      <c r="D27" s="94" t="s">
        <v>123</v>
      </c>
      <c r="E27" s="94" t="s">
        <v>315</v>
      </c>
      <c r="F27" s="81" t="s">
        <v>1127</v>
      </c>
      <c r="G27" s="94" t="s">
        <v>1128</v>
      </c>
      <c r="H27" s="94" t="s">
        <v>136</v>
      </c>
      <c r="I27" s="91">
        <v>18015.346603999998</v>
      </c>
      <c r="J27" s="93">
        <v>8257</v>
      </c>
      <c r="K27" s="81"/>
      <c r="L27" s="91">
        <v>1487.5271681569998</v>
      </c>
      <c r="M27" s="92">
        <v>1.6886746723460033E-4</v>
      </c>
      <c r="N27" s="92">
        <v>5.937042952837388E-3</v>
      </c>
      <c r="O27" s="92">
        <v>4.3736440609120052E-4</v>
      </c>
    </row>
    <row r="28" spans="2:15">
      <c r="B28" s="84" t="s">
        <v>1129</v>
      </c>
      <c r="C28" s="81" t="s">
        <v>1130</v>
      </c>
      <c r="D28" s="94" t="s">
        <v>123</v>
      </c>
      <c r="E28" s="94" t="s">
        <v>315</v>
      </c>
      <c r="F28" s="81" t="s">
        <v>893</v>
      </c>
      <c r="G28" s="94" t="s">
        <v>894</v>
      </c>
      <c r="H28" s="94" t="s">
        <v>136</v>
      </c>
      <c r="I28" s="91">
        <v>33194.880198999999</v>
      </c>
      <c r="J28" s="93">
        <v>3421</v>
      </c>
      <c r="K28" s="81"/>
      <c r="L28" s="91">
        <v>1135.596851621</v>
      </c>
      <c r="M28" s="92">
        <v>3.0395752912434814E-5</v>
      </c>
      <c r="N28" s="92">
        <v>4.5324128725218659E-3</v>
      </c>
      <c r="O28" s="92">
        <v>3.3388945976940655E-4</v>
      </c>
    </row>
    <row r="29" spans="2:15">
      <c r="B29" s="84" t="s">
        <v>1131</v>
      </c>
      <c r="C29" s="81" t="s">
        <v>1132</v>
      </c>
      <c r="D29" s="94" t="s">
        <v>123</v>
      </c>
      <c r="E29" s="94" t="s">
        <v>315</v>
      </c>
      <c r="F29" s="81" t="s">
        <v>889</v>
      </c>
      <c r="G29" s="94" t="s">
        <v>498</v>
      </c>
      <c r="H29" s="94" t="s">
        <v>136</v>
      </c>
      <c r="I29" s="91">
        <v>466891.74802200007</v>
      </c>
      <c r="J29" s="93">
        <v>1625</v>
      </c>
      <c r="K29" s="81"/>
      <c r="L29" s="91">
        <v>7586.990905359</v>
      </c>
      <c r="M29" s="92">
        <v>3.6465913988984779E-4</v>
      </c>
      <c r="N29" s="92">
        <v>3.0281323159772264E-2</v>
      </c>
      <c r="O29" s="92">
        <v>2.2307355740284894E-3</v>
      </c>
    </row>
    <row r="30" spans="2:15">
      <c r="B30" s="84" t="s">
        <v>1133</v>
      </c>
      <c r="C30" s="81" t="s">
        <v>1134</v>
      </c>
      <c r="D30" s="94" t="s">
        <v>123</v>
      </c>
      <c r="E30" s="94" t="s">
        <v>315</v>
      </c>
      <c r="F30" s="81" t="s">
        <v>336</v>
      </c>
      <c r="G30" s="94" t="s">
        <v>323</v>
      </c>
      <c r="H30" s="94" t="s">
        <v>136</v>
      </c>
      <c r="I30" s="91">
        <v>568547.89413699997</v>
      </c>
      <c r="J30" s="93">
        <v>2514</v>
      </c>
      <c r="K30" s="81"/>
      <c r="L30" s="91">
        <v>14293.294058614001</v>
      </c>
      <c r="M30" s="92">
        <v>3.8777204504995502E-4</v>
      </c>
      <c r="N30" s="92">
        <v>5.7047630846746529E-2</v>
      </c>
      <c r="O30" s="92">
        <v>4.2025303475820624E-3</v>
      </c>
    </row>
    <row r="31" spans="2:15">
      <c r="B31" s="84" t="s">
        <v>1135</v>
      </c>
      <c r="C31" s="81" t="s">
        <v>1136</v>
      </c>
      <c r="D31" s="94" t="s">
        <v>123</v>
      </c>
      <c r="E31" s="94" t="s">
        <v>315</v>
      </c>
      <c r="F31" s="81" t="s">
        <v>341</v>
      </c>
      <c r="G31" s="94" t="s">
        <v>323</v>
      </c>
      <c r="H31" s="94" t="s">
        <v>136</v>
      </c>
      <c r="I31" s="91">
        <v>92487.010324999981</v>
      </c>
      <c r="J31" s="93">
        <v>9200</v>
      </c>
      <c r="K31" s="81"/>
      <c r="L31" s="91">
        <v>8508.8049498839991</v>
      </c>
      <c r="M31" s="92">
        <v>3.9377345878285224E-4</v>
      </c>
      <c r="N31" s="92">
        <v>3.396048256877611E-2</v>
      </c>
      <c r="O31" s="92">
        <v>2.5017683731199626E-3</v>
      </c>
    </row>
    <row r="32" spans="2:15">
      <c r="B32" s="84" t="s">
        <v>1137</v>
      </c>
      <c r="C32" s="81" t="s">
        <v>1138</v>
      </c>
      <c r="D32" s="94" t="s">
        <v>123</v>
      </c>
      <c r="E32" s="94" t="s">
        <v>315</v>
      </c>
      <c r="F32" s="81" t="s">
        <v>474</v>
      </c>
      <c r="G32" s="94" t="s">
        <v>385</v>
      </c>
      <c r="H32" s="94" t="s">
        <v>136</v>
      </c>
      <c r="I32" s="91">
        <v>19417.958888000001</v>
      </c>
      <c r="J32" s="93">
        <v>22050</v>
      </c>
      <c r="K32" s="81"/>
      <c r="L32" s="91">
        <v>4281.6599349149992</v>
      </c>
      <c r="M32" s="92">
        <v>4.0934883395205192E-4</v>
      </c>
      <c r="N32" s="92">
        <v>1.7089031707923946E-2</v>
      </c>
      <c r="O32" s="92">
        <v>1.258898455507698E-3</v>
      </c>
    </row>
    <row r="33" spans="2:15">
      <c r="B33" s="84" t="s">
        <v>1139</v>
      </c>
      <c r="C33" s="81" t="s">
        <v>1140</v>
      </c>
      <c r="D33" s="94" t="s">
        <v>123</v>
      </c>
      <c r="E33" s="94" t="s">
        <v>315</v>
      </c>
      <c r="F33" s="81" t="s">
        <v>1141</v>
      </c>
      <c r="G33" s="94" t="s">
        <v>161</v>
      </c>
      <c r="H33" s="94" t="s">
        <v>136</v>
      </c>
      <c r="I33" s="91">
        <v>2843.3712489999998</v>
      </c>
      <c r="J33" s="93">
        <v>53560</v>
      </c>
      <c r="K33" s="81"/>
      <c r="L33" s="91">
        <v>1522.9096408959999</v>
      </c>
      <c r="M33" s="92">
        <v>4.5762092667549144E-5</v>
      </c>
      <c r="N33" s="92">
        <v>6.0782620612515959E-3</v>
      </c>
      <c r="O33" s="92">
        <v>4.4776760040374805E-4</v>
      </c>
    </row>
    <row r="34" spans="2:15">
      <c r="B34" s="84" t="s">
        <v>1142</v>
      </c>
      <c r="C34" s="81" t="s">
        <v>1143</v>
      </c>
      <c r="D34" s="94" t="s">
        <v>123</v>
      </c>
      <c r="E34" s="94" t="s">
        <v>315</v>
      </c>
      <c r="F34" s="81" t="s">
        <v>363</v>
      </c>
      <c r="G34" s="94" t="s">
        <v>323</v>
      </c>
      <c r="H34" s="94" t="s">
        <v>136</v>
      </c>
      <c r="I34" s="91">
        <v>517784.00437600003</v>
      </c>
      <c r="J34" s="93">
        <v>2865</v>
      </c>
      <c r="K34" s="81"/>
      <c r="L34" s="91">
        <v>14834.511725383001</v>
      </c>
      <c r="M34" s="92">
        <v>3.8780433826687746E-4</v>
      </c>
      <c r="N34" s="92">
        <v>5.9207747719383606E-2</v>
      </c>
      <c r="O34" s="92">
        <v>4.3616597728857792E-3</v>
      </c>
    </row>
    <row r="35" spans="2:15">
      <c r="B35" s="84" t="s">
        <v>1144</v>
      </c>
      <c r="C35" s="81" t="s">
        <v>1145</v>
      </c>
      <c r="D35" s="94" t="s">
        <v>123</v>
      </c>
      <c r="E35" s="94" t="s">
        <v>315</v>
      </c>
      <c r="F35" s="81" t="s">
        <v>584</v>
      </c>
      <c r="G35" s="94" t="s">
        <v>449</v>
      </c>
      <c r="H35" s="94" t="s">
        <v>136</v>
      </c>
      <c r="I35" s="91">
        <v>7817.8803349999998</v>
      </c>
      <c r="J35" s="93">
        <v>48890</v>
      </c>
      <c r="K35" s="81"/>
      <c r="L35" s="91">
        <v>3822.1616955479999</v>
      </c>
      <c r="M35" s="92">
        <v>7.6803649368781832E-4</v>
      </c>
      <c r="N35" s="92">
        <v>1.525507476093587E-2</v>
      </c>
      <c r="O35" s="92">
        <v>1.1237962678887026E-3</v>
      </c>
    </row>
    <row r="36" spans="2:15">
      <c r="B36" s="84" t="s">
        <v>1146</v>
      </c>
      <c r="C36" s="81" t="s">
        <v>1147</v>
      </c>
      <c r="D36" s="94" t="s">
        <v>123</v>
      </c>
      <c r="E36" s="94" t="s">
        <v>315</v>
      </c>
      <c r="F36" s="81" t="s">
        <v>1148</v>
      </c>
      <c r="G36" s="94" t="s">
        <v>894</v>
      </c>
      <c r="H36" s="94" t="s">
        <v>136</v>
      </c>
      <c r="I36" s="91">
        <v>8275.0161599999992</v>
      </c>
      <c r="J36" s="93">
        <v>17810</v>
      </c>
      <c r="K36" s="81"/>
      <c r="L36" s="91">
        <v>1473.7803781519999</v>
      </c>
      <c r="M36" s="92">
        <v>6.0879544894692163E-5</v>
      </c>
      <c r="N36" s="92">
        <v>5.8821765379775924E-3</v>
      </c>
      <c r="O36" s="92">
        <v>4.333225594783105E-4</v>
      </c>
    </row>
    <row r="37" spans="2:15">
      <c r="B37" s="84" t="s">
        <v>1149</v>
      </c>
      <c r="C37" s="81" t="s">
        <v>1150</v>
      </c>
      <c r="D37" s="94" t="s">
        <v>123</v>
      </c>
      <c r="E37" s="94" t="s">
        <v>315</v>
      </c>
      <c r="F37" s="81" t="s">
        <v>399</v>
      </c>
      <c r="G37" s="94" t="s">
        <v>385</v>
      </c>
      <c r="H37" s="94" t="s">
        <v>136</v>
      </c>
      <c r="I37" s="91">
        <v>37176.267436000002</v>
      </c>
      <c r="J37" s="93">
        <v>25250</v>
      </c>
      <c r="K37" s="81"/>
      <c r="L37" s="91">
        <v>9387.0075275290001</v>
      </c>
      <c r="M37" s="92">
        <v>3.065508481541939E-4</v>
      </c>
      <c r="N37" s="92">
        <v>3.7465579172309596E-2</v>
      </c>
      <c r="O37" s="92">
        <v>2.7599784798135753E-3</v>
      </c>
    </row>
    <row r="38" spans="2:15">
      <c r="B38" s="84" t="s">
        <v>1151</v>
      </c>
      <c r="C38" s="81" t="s">
        <v>1152</v>
      </c>
      <c r="D38" s="94" t="s">
        <v>123</v>
      </c>
      <c r="E38" s="94" t="s">
        <v>315</v>
      </c>
      <c r="F38" s="81" t="s">
        <v>494</v>
      </c>
      <c r="G38" s="94" t="s">
        <v>131</v>
      </c>
      <c r="H38" s="94" t="s">
        <v>136</v>
      </c>
      <c r="I38" s="91">
        <v>118399.21119300001</v>
      </c>
      <c r="J38" s="93">
        <v>2198</v>
      </c>
      <c r="K38" s="81"/>
      <c r="L38" s="91">
        <v>2602.4146620330002</v>
      </c>
      <c r="M38" s="92">
        <v>4.9714894598094732E-4</v>
      </c>
      <c r="N38" s="92">
        <v>1.0386800295369794E-2</v>
      </c>
      <c r="O38" s="92">
        <v>7.6516487727299419E-4</v>
      </c>
    </row>
    <row r="39" spans="2:15">
      <c r="B39" s="84" t="s">
        <v>1153</v>
      </c>
      <c r="C39" s="81" t="s">
        <v>1154</v>
      </c>
      <c r="D39" s="94" t="s">
        <v>123</v>
      </c>
      <c r="E39" s="94" t="s">
        <v>315</v>
      </c>
      <c r="F39" s="81" t="s">
        <v>705</v>
      </c>
      <c r="G39" s="94" t="s">
        <v>706</v>
      </c>
      <c r="H39" s="94" t="s">
        <v>136</v>
      </c>
      <c r="I39" s="91">
        <v>43812.496245000002</v>
      </c>
      <c r="J39" s="93">
        <v>10590</v>
      </c>
      <c r="K39" s="81"/>
      <c r="L39" s="91">
        <v>4639.7433523170002</v>
      </c>
      <c r="M39" s="92">
        <v>3.7835000510195045E-4</v>
      </c>
      <c r="N39" s="92">
        <v>1.8518220145838982E-2</v>
      </c>
      <c r="O39" s="92">
        <v>1.3641825434461872E-3</v>
      </c>
    </row>
    <row r="40" spans="2:15">
      <c r="B40" s="84" t="s">
        <v>1155</v>
      </c>
      <c r="C40" s="81" t="s">
        <v>1156</v>
      </c>
      <c r="D40" s="94" t="s">
        <v>123</v>
      </c>
      <c r="E40" s="94" t="s">
        <v>315</v>
      </c>
      <c r="F40" s="81" t="s">
        <v>834</v>
      </c>
      <c r="G40" s="94" t="s">
        <v>835</v>
      </c>
      <c r="H40" s="94" t="s">
        <v>136</v>
      </c>
      <c r="I40" s="91">
        <v>150908.501789</v>
      </c>
      <c r="J40" s="93">
        <v>2108</v>
      </c>
      <c r="K40" s="81"/>
      <c r="L40" s="91">
        <v>3181.1512177139994</v>
      </c>
      <c r="M40" s="92">
        <v>4.2475504460167865E-4</v>
      </c>
      <c r="N40" s="92">
        <v>1.2696663175865843E-2</v>
      </c>
      <c r="O40" s="92">
        <v>9.3532564836821641E-4</v>
      </c>
    </row>
    <row r="41" spans="2:15">
      <c r="B41" s="80"/>
      <c r="C41" s="81"/>
      <c r="D41" s="81"/>
      <c r="E41" s="81"/>
      <c r="F41" s="81"/>
      <c r="G41" s="81"/>
      <c r="H41" s="81"/>
      <c r="I41" s="91"/>
      <c r="J41" s="93"/>
      <c r="K41" s="81"/>
      <c r="L41" s="81"/>
      <c r="M41" s="81"/>
      <c r="N41" s="92"/>
      <c r="O41" s="81"/>
    </row>
    <row r="42" spans="2:15">
      <c r="B42" s="97" t="s">
        <v>1157</v>
      </c>
      <c r="C42" s="79"/>
      <c r="D42" s="79"/>
      <c r="E42" s="79"/>
      <c r="F42" s="79"/>
      <c r="G42" s="79"/>
      <c r="H42" s="79"/>
      <c r="I42" s="88"/>
      <c r="J42" s="90"/>
      <c r="K42" s="88">
        <v>302.74731200999997</v>
      </c>
      <c r="L42" s="88">
        <v>53910.363381308991</v>
      </c>
      <c r="M42" s="79"/>
      <c r="N42" s="89">
        <v>0.21516793094573047</v>
      </c>
      <c r="O42" s="89">
        <v>1.585078549633484E-2</v>
      </c>
    </row>
    <row r="43" spans="2:15">
      <c r="B43" s="84" t="s">
        <v>1158</v>
      </c>
      <c r="C43" s="81" t="s">
        <v>1159</v>
      </c>
      <c r="D43" s="94" t="s">
        <v>123</v>
      </c>
      <c r="E43" s="94" t="s">
        <v>315</v>
      </c>
      <c r="F43" s="81" t="s">
        <v>1160</v>
      </c>
      <c r="G43" s="94" t="s">
        <v>1161</v>
      </c>
      <c r="H43" s="94" t="s">
        <v>136</v>
      </c>
      <c r="I43" s="91">
        <v>205419.76227000001</v>
      </c>
      <c r="J43" s="93">
        <v>260.39999999999998</v>
      </c>
      <c r="K43" s="81"/>
      <c r="L43" s="91">
        <v>534.91306091600006</v>
      </c>
      <c r="M43" s="92">
        <v>6.9199130595561889E-4</v>
      </c>
      <c r="N43" s="92">
        <v>2.1349538258361596E-3</v>
      </c>
      <c r="O43" s="92">
        <v>1.5727573802084687E-4</v>
      </c>
    </row>
    <row r="44" spans="2:15">
      <c r="B44" s="84" t="s">
        <v>1162</v>
      </c>
      <c r="C44" s="81" t="s">
        <v>1163</v>
      </c>
      <c r="D44" s="94" t="s">
        <v>123</v>
      </c>
      <c r="E44" s="94" t="s">
        <v>315</v>
      </c>
      <c r="F44" s="81" t="s">
        <v>855</v>
      </c>
      <c r="G44" s="94" t="s">
        <v>449</v>
      </c>
      <c r="H44" s="94" t="s">
        <v>136</v>
      </c>
      <c r="I44" s="91">
        <v>95845.213495000004</v>
      </c>
      <c r="J44" s="93">
        <v>2933</v>
      </c>
      <c r="K44" s="81"/>
      <c r="L44" s="91">
        <v>2811.1401117969995</v>
      </c>
      <c r="M44" s="92">
        <v>6.6856515282819875E-4</v>
      </c>
      <c r="N44" s="92">
        <v>1.1219868750942616E-2</v>
      </c>
      <c r="O44" s="92">
        <v>8.2653456807686341E-4</v>
      </c>
    </row>
    <row r="45" spans="2:15">
      <c r="B45" s="84" t="s">
        <v>1164</v>
      </c>
      <c r="C45" s="81" t="s">
        <v>1165</v>
      </c>
      <c r="D45" s="94" t="s">
        <v>123</v>
      </c>
      <c r="E45" s="94" t="s">
        <v>315</v>
      </c>
      <c r="F45" s="81" t="s">
        <v>630</v>
      </c>
      <c r="G45" s="94" t="s">
        <v>631</v>
      </c>
      <c r="H45" s="94" t="s">
        <v>136</v>
      </c>
      <c r="I45" s="91">
        <v>88267.768345999997</v>
      </c>
      <c r="J45" s="93">
        <v>700.4</v>
      </c>
      <c r="K45" s="81"/>
      <c r="L45" s="91">
        <v>618.227449482</v>
      </c>
      <c r="M45" s="92">
        <v>4.1884612025870112E-4</v>
      </c>
      <c r="N45" s="92">
        <v>2.4674795867730645E-3</v>
      </c>
      <c r="O45" s="92">
        <v>1.817719279755934E-4</v>
      </c>
    </row>
    <row r="46" spans="2:15">
      <c r="B46" s="84" t="s">
        <v>1166</v>
      </c>
      <c r="C46" s="81" t="s">
        <v>1167</v>
      </c>
      <c r="D46" s="94" t="s">
        <v>123</v>
      </c>
      <c r="E46" s="94" t="s">
        <v>315</v>
      </c>
      <c r="F46" s="81" t="s">
        <v>842</v>
      </c>
      <c r="G46" s="94" t="s">
        <v>445</v>
      </c>
      <c r="H46" s="94" t="s">
        <v>136</v>
      </c>
      <c r="I46" s="91">
        <v>5725.0508710000004</v>
      </c>
      <c r="J46" s="93">
        <v>12600</v>
      </c>
      <c r="K46" s="81"/>
      <c r="L46" s="91">
        <v>721.35640969400004</v>
      </c>
      <c r="M46" s="92">
        <v>3.9012502977019354E-4</v>
      </c>
      <c r="N46" s="92">
        <v>2.8790895926721163E-3</v>
      </c>
      <c r="O46" s="92">
        <v>2.1209402050571376E-4</v>
      </c>
    </row>
    <row r="47" spans="2:15">
      <c r="B47" s="84" t="s">
        <v>1168</v>
      </c>
      <c r="C47" s="81" t="s">
        <v>1169</v>
      </c>
      <c r="D47" s="94" t="s">
        <v>123</v>
      </c>
      <c r="E47" s="94" t="s">
        <v>315</v>
      </c>
      <c r="F47" s="81" t="s">
        <v>1170</v>
      </c>
      <c r="G47" s="94" t="s">
        <v>835</v>
      </c>
      <c r="H47" s="94" t="s">
        <v>136</v>
      </c>
      <c r="I47" s="91">
        <v>84074.258962000007</v>
      </c>
      <c r="J47" s="93">
        <v>1499</v>
      </c>
      <c r="K47" s="81"/>
      <c r="L47" s="91">
        <v>1260.2731418379999</v>
      </c>
      <c r="M47" s="92">
        <v>7.7263582347116932E-4</v>
      </c>
      <c r="N47" s="92">
        <v>5.0300229371070008E-3</v>
      </c>
      <c r="O47" s="92">
        <v>3.705469224307252E-4</v>
      </c>
    </row>
    <row r="48" spans="2:15">
      <c r="B48" s="84" t="s">
        <v>1171</v>
      </c>
      <c r="C48" s="81" t="s">
        <v>1172</v>
      </c>
      <c r="D48" s="94" t="s">
        <v>123</v>
      </c>
      <c r="E48" s="94" t="s">
        <v>315</v>
      </c>
      <c r="F48" s="81" t="s">
        <v>1173</v>
      </c>
      <c r="G48" s="94" t="s">
        <v>161</v>
      </c>
      <c r="H48" s="94" t="s">
        <v>136</v>
      </c>
      <c r="I48" s="91">
        <v>1203.0493550000001</v>
      </c>
      <c r="J48" s="93">
        <v>2949</v>
      </c>
      <c r="K48" s="81"/>
      <c r="L48" s="91">
        <v>35.477925468000002</v>
      </c>
      <c r="M48" s="92">
        <v>3.5063124441559589E-5</v>
      </c>
      <c r="N48" s="92">
        <v>1.4160008091956296E-4</v>
      </c>
      <c r="O48" s="92">
        <v>1.0431259430968586E-5</v>
      </c>
    </row>
    <row r="49" spans="2:15">
      <c r="B49" s="84" t="s">
        <v>1174</v>
      </c>
      <c r="C49" s="81" t="s">
        <v>1175</v>
      </c>
      <c r="D49" s="94" t="s">
        <v>123</v>
      </c>
      <c r="E49" s="94" t="s">
        <v>315</v>
      </c>
      <c r="F49" s="81" t="s">
        <v>792</v>
      </c>
      <c r="G49" s="94" t="s">
        <v>673</v>
      </c>
      <c r="H49" s="94" t="s">
        <v>136</v>
      </c>
      <c r="I49" s="91">
        <v>2759.4596919999999</v>
      </c>
      <c r="J49" s="93">
        <v>153300</v>
      </c>
      <c r="K49" s="81"/>
      <c r="L49" s="91">
        <v>4230.2517081730002</v>
      </c>
      <c r="M49" s="92">
        <v>7.5668991165012362E-4</v>
      </c>
      <c r="N49" s="92">
        <v>1.6883850345976385E-2</v>
      </c>
      <c r="O49" s="92">
        <v>1.2437833510319436E-3</v>
      </c>
    </row>
    <row r="50" spans="2:15">
      <c r="B50" s="84" t="s">
        <v>1176</v>
      </c>
      <c r="C50" s="81" t="s">
        <v>1177</v>
      </c>
      <c r="D50" s="94" t="s">
        <v>123</v>
      </c>
      <c r="E50" s="94" t="s">
        <v>315</v>
      </c>
      <c r="F50" s="81" t="s">
        <v>1178</v>
      </c>
      <c r="G50" s="94" t="s">
        <v>159</v>
      </c>
      <c r="H50" s="94" t="s">
        <v>136</v>
      </c>
      <c r="I50" s="91">
        <v>406601.67246999999</v>
      </c>
      <c r="J50" s="93">
        <v>434</v>
      </c>
      <c r="K50" s="81"/>
      <c r="L50" s="91">
        <v>1764.651258522</v>
      </c>
      <c r="M50" s="92">
        <v>5.4058994959428955E-4</v>
      </c>
      <c r="N50" s="92">
        <v>7.0431051902091393E-3</v>
      </c>
      <c r="O50" s="92">
        <v>5.1884474190666042E-4</v>
      </c>
    </row>
    <row r="51" spans="2:15">
      <c r="B51" s="84" t="s">
        <v>1179</v>
      </c>
      <c r="C51" s="81" t="s">
        <v>1180</v>
      </c>
      <c r="D51" s="94" t="s">
        <v>123</v>
      </c>
      <c r="E51" s="94" t="s">
        <v>315</v>
      </c>
      <c r="F51" s="81" t="s">
        <v>1181</v>
      </c>
      <c r="G51" s="94" t="s">
        <v>159</v>
      </c>
      <c r="H51" s="94" t="s">
        <v>136</v>
      </c>
      <c r="I51" s="91">
        <v>180548.51623499996</v>
      </c>
      <c r="J51" s="93">
        <v>1031</v>
      </c>
      <c r="K51" s="81"/>
      <c r="L51" s="91">
        <v>1861.455202356</v>
      </c>
      <c r="M51" s="92">
        <v>4.2631489885415854E-4</v>
      </c>
      <c r="N51" s="92">
        <v>7.4294706864834617E-3</v>
      </c>
      <c r="O51" s="92">
        <v>5.4730714602846181E-4</v>
      </c>
    </row>
    <row r="52" spans="2:15">
      <c r="B52" s="84" t="s">
        <v>1182</v>
      </c>
      <c r="C52" s="81" t="s">
        <v>1183</v>
      </c>
      <c r="D52" s="94" t="s">
        <v>123</v>
      </c>
      <c r="E52" s="94" t="s">
        <v>315</v>
      </c>
      <c r="F52" s="81" t="s">
        <v>1184</v>
      </c>
      <c r="G52" s="94" t="s">
        <v>1185</v>
      </c>
      <c r="H52" s="94" t="s">
        <v>136</v>
      </c>
      <c r="I52" s="91">
        <v>2719.6996600000002</v>
      </c>
      <c r="J52" s="93">
        <v>14290</v>
      </c>
      <c r="K52" s="81"/>
      <c r="L52" s="91">
        <v>388.64508145000008</v>
      </c>
      <c r="M52" s="92">
        <v>5.377665866914173E-4</v>
      </c>
      <c r="N52" s="92">
        <v>1.5511666552191017E-3</v>
      </c>
      <c r="O52" s="92">
        <v>1.1426986267366457E-4</v>
      </c>
    </row>
    <row r="53" spans="2:15">
      <c r="B53" s="84" t="s">
        <v>1186</v>
      </c>
      <c r="C53" s="81" t="s">
        <v>1187</v>
      </c>
      <c r="D53" s="94" t="s">
        <v>123</v>
      </c>
      <c r="E53" s="94" t="s">
        <v>315</v>
      </c>
      <c r="F53" s="81" t="s">
        <v>1188</v>
      </c>
      <c r="G53" s="94" t="s">
        <v>673</v>
      </c>
      <c r="H53" s="94" t="s">
        <v>136</v>
      </c>
      <c r="I53" s="91">
        <v>5376.6006799999996</v>
      </c>
      <c r="J53" s="93">
        <v>10240</v>
      </c>
      <c r="K53" s="81"/>
      <c r="L53" s="91">
        <v>550.56390961500006</v>
      </c>
      <c r="M53" s="92">
        <v>1.4798918841760558E-4</v>
      </c>
      <c r="N53" s="92">
        <v>2.1974197511405334E-3</v>
      </c>
      <c r="O53" s="92">
        <v>1.6187741810615397E-4</v>
      </c>
    </row>
    <row r="54" spans="2:15">
      <c r="B54" s="84" t="s">
        <v>1189</v>
      </c>
      <c r="C54" s="81" t="s">
        <v>1190</v>
      </c>
      <c r="D54" s="94" t="s">
        <v>123</v>
      </c>
      <c r="E54" s="94" t="s">
        <v>315</v>
      </c>
      <c r="F54" s="81" t="s">
        <v>1191</v>
      </c>
      <c r="G54" s="94" t="s">
        <v>1192</v>
      </c>
      <c r="H54" s="94" t="s">
        <v>136</v>
      </c>
      <c r="I54" s="91">
        <v>13925.615800000001</v>
      </c>
      <c r="J54" s="93">
        <v>6056</v>
      </c>
      <c r="K54" s="81"/>
      <c r="L54" s="91">
        <v>843.33529281999984</v>
      </c>
      <c r="M54" s="92">
        <v>5.6308960253818657E-4</v>
      </c>
      <c r="N54" s="92">
        <v>3.3659337216136037E-3</v>
      </c>
      <c r="O54" s="92">
        <v>2.4795838850927022E-4</v>
      </c>
    </row>
    <row r="55" spans="2:15">
      <c r="B55" s="84" t="s">
        <v>1193</v>
      </c>
      <c r="C55" s="81" t="s">
        <v>1194</v>
      </c>
      <c r="D55" s="94" t="s">
        <v>123</v>
      </c>
      <c r="E55" s="94" t="s">
        <v>315</v>
      </c>
      <c r="F55" s="81" t="s">
        <v>441</v>
      </c>
      <c r="G55" s="94" t="s">
        <v>385</v>
      </c>
      <c r="H55" s="94" t="s">
        <v>136</v>
      </c>
      <c r="I55" s="91">
        <v>2681.467208</v>
      </c>
      <c r="J55" s="93">
        <v>265400</v>
      </c>
      <c r="K55" s="81"/>
      <c r="L55" s="91">
        <v>7116.6139701060001</v>
      </c>
      <c r="M55" s="92">
        <v>1.2549249717445378E-3</v>
      </c>
      <c r="N55" s="92">
        <v>2.8403946982447668E-2</v>
      </c>
      <c r="O55" s="92">
        <v>2.0924348200457468E-3</v>
      </c>
    </row>
    <row r="56" spans="2:15">
      <c r="B56" s="84" t="s">
        <v>1195</v>
      </c>
      <c r="C56" s="81" t="s">
        <v>1196</v>
      </c>
      <c r="D56" s="94" t="s">
        <v>123</v>
      </c>
      <c r="E56" s="94" t="s">
        <v>315</v>
      </c>
      <c r="F56" s="81" t="s">
        <v>1197</v>
      </c>
      <c r="G56" s="94" t="s">
        <v>631</v>
      </c>
      <c r="H56" s="94" t="s">
        <v>136</v>
      </c>
      <c r="I56" s="91">
        <v>6494.1821099999997</v>
      </c>
      <c r="J56" s="93">
        <v>10140</v>
      </c>
      <c r="K56" s="81"/>
      <c r="L56" s="91">
        <v>658.51006593200009</v>
      </c>
      <c r="M56" s="92">
        <v>3.4713635292866834E-4</v>
      </c>
      <c r="N56" s="92">
        <v>2.6282562295369314E-3</v>
      </c>
      <c r="O56" s="92">
        <v>1.936158680370595E-4</v>
      </c>
    </row>
    <row r="57" spans="2:15">
      <c r="B57" s="84" t="s">
        <v>1198</v>
      </c>
      <c r="C57" s="81" t="s">
        <v>1199</v>
      </c>
      <c r="D57" s="94" t="s">
        <v>123</v>
      </c>
      <c r="E57" s="94" t="s">
        <v>315</v>
      </c>
      <c r="F57" s="81" t="s">
        <v>1200</v>
      </c>
      <c r="G57" s="94" t="s">
        <v>132</v>
      </c>
      <c r="H57" s="94" t="s">
        <v>136</v>
      </c>
      <c r="I57" s="91">
        <v>5282.1989469999999</v>
      </c>
      <c r="J57" s="93">
        <v>32140</v>
      </c>
      <c r="K57" s="81"/>
      <c r="L57" s="91">
        <v>1697.6987415869999</v>
      </c>
      <c r="M57" s="92">
        <v>9.9915692396100662E-4</v>
      </c>
      <c r="N57" s="92">
        <v>6.7758832010227782E-3</v>
      </c>
      <c r="O57" s="92">
        <v>4.991592877970272E-4</v>
      </c>
    </row>
    <row r="58" spans="2:15">
      <c r="B58" s="84" t="s">
        <v>1201</v>
      </c>
      <c r="C58" s="81" t="s">
        <v>1202</v>
      </c>
      <c r="D58" s="94" t="s">
        <v>123</v>
      </c>
      <c r="E58" s="94" t="s">
        <v>315</v>
      </c>
      <c r="F58" s="81" t="s">
        <v>1203</v>
      </c>
      <c r="G58" s="94" t="s">
        <v>835</v>
      </c>
      <c r="H58" s="94" t="s">
        <v>136</v>
      </c>
      <c r="I58" s="91">
        <v>12414.808645999999</v>
      </c>
      <c r="J58" s="93">
        <v>6647</v>
      </c>
      <c r="K58" s="81"/>
      <c r="L58" s="91">
        <v>825.21233068400011</v>
      </c>
      <c r="M58" s="92">
        <v>8.8400529898673553E-4</v>
      </c>
      <c r="N58" s="92">
        <v>3.293601056411001E-3</v>
      </c>
      <c r="O58" s="92">
        <v>2.4262985485899391E-4</v>
      </c>
    </row>
    <row r="59" spans="2:15">
      <c r="B59" s="84" t="s">
        <v>1204</v>
      </c>
      <c r="C59" s="81" t="s">
        <v>1205</v>
      </c>
      <c r="D59" s="94" t="s">
        <v>123</v>
      </c>
      <c r="E59" s="94" t="s">
        <v>315</v>
      </c>
      <c r="F59" s="81" t="s">
        <v>1206</v>
      </c>
      <c r="G59" s="94" t="s">
        <v>1207</v>
      </c>
      <c r="H59" s="94" t="s">
        <v>136</v>
      </c>
      <c r="I59" s="91">
        <v>3996.3590079999999</v>
      </c>
      <c r="J59" s="93">
        <v>26410</v>
      </c>
      <c r="K59" s="81"/>
      <c r="L59" s="91">
        <v>1055.4384139819999</v>
      </c>
      <c r="M59" s="92">
        <v>5.8826943734933946E-4</v>
      </c>
      <c r="N59" s="92">
        <v>4.2124831949451455E-3</v>
      </c>
      <c r="O59" s="92">
        <v>3.103211860452929E-4</v>
      </c>
    </row>
    <row r="60" spans="2:15">
      <c r="B60" s="84" t="s">
        <v>1208</v>
      </c>
      <c r="C60" s="81" t="s">
        <v>1209</v>
      </c>
      <c r="D60" s="94" t="s">
        <v>123</v>
      </c>
      <c r="E60" s="94" t="s">
        <v>315</v>
      </c>
      <c r="F60" s="81" t="s">
        <v>1210</v>
      </c>
      <c r="G60" s="94" t="s">
        <v>1207</v>
      </c>
      <c r="H60" s="94" t="s">
        <v>136</v>
      </c>
      <c r="I60" s="91">
        <v>14172.008867999999</v>
      </c>
      <c r="J60" s="93">
        <v>13900</v>
      </c>
      <c r="K60" s="81"/>
      <c r="L60" s="91">
        <v>1969.9092325840004</v>
      </c>
      <c r="M60" s="92">
        <v>6.3035237609827333E-4</v>
      </c>
      <c r="N60" s="92">
        <v>7.862334199604859E-3</v>
      </c>
      <c r="O60" s="92">
        <v>5.7919492161620837E-4</v>
      </c>
    </row>
    <row r="61" spans="2:15">
      <c r="B61" s="84" t="s">
        <v>1211</v>
      </c>
      <c r="C61" s="81" t="s">
        <v>1212</v>
      </c>
      <c r="D61" s="94" t="s">
        <v>123</v>
      </c>
      <c r="E61" s="94" t="s">
        <v>315</v>
      </c>
      <c r="F61" s="81" t="s">
        <v>720</v>
      </c>
      <c r="G61" s="94" t="s">
        <v>133</v>
      </c>
      <c r="H61" s="94" t="s">
        <v>136</v>
      </c>
      <c r="I61" s="91">
        <v>73882.253100000002</v>
      </c>
      <c r="J61" s="93">
        <v>1291</v>
      </c>
      <c r="K61" s="81"/>
      <c r="L61" s="91">
        <v>953.81988752100017</v>
      </c>
      <c r="M61" s="92">
        <v>3.6941126550000001E-4</v>
      </c>
      <c r="N61" s="92">
        <v>3.80690165712995E-3</v>
      </c>
      <c r="O61" s="92">
        <v>2.804431929404387E-4</v>
      </c>
    </row>
    <row r="62" spans="2:15">
      <c r="B62" s="84" t="s">
        <v>1213</v>
      </c>
      <c r="C62" s="81" t="s">
        <v>1214</v>
      </c>
      <c r="D62" s="94" t="s">
        <v>123</v>
      </c>
      <c r="E62" s="94" t="s">
        <v>315</v>
      </c>
      <c r="F62" s="81" t="s">
        <v>870</v>
      </c>
      <c r="G62" s="94" t="s">
        <v>130</v>
      </c>
      <c r="H62" s="94" t="s">
        <v>136</v>
      </c>
      <c r="I62" s="91">
        <v>6928966.013483</v>
      </c>
      <c r="J62" s="93">
        <v>62.7</v>
      </c>
      <c r="K62" s="91">
        <v>302.74731200999997</v>
      </c>
      <c r="L62" s="91">
        <v>4647.2090024920008</v>
      </c>
      <c r="M62" s="92">
        <v>1.3374022383015707E-3</v>
      </c>
      <c r="N62" s="92">
        <v>1.854801717187566E-2</v>
      </c>
      <c r="O62" s="92">
        <v>1.3663776022826044E-3</v>
      </c>
    </row>
    <row r="63" spans="2:15">
      <c r="B63" s="84" t="s">
        <v>1215</v>
      </c>
      <c r="C63" s="81" t="s">
        <v>1216</v>
      </c>
      <c r="D63" s="94" t="s">
        <v>123</v>
      </c>
      <c r="E63" s="94" t="s">
        <v>315</v>
      </c>
      <c r="F63" s="81" t="s">
        <v>456</v>
      </c>
      <c r="G63" s="94" t="s">
        <v>385</v>
      </c>
      <c r="H63" s="94" t="s">
        <v>136</v>
      </c>
      <c r="I63" s="91">
        <v>1234.1648230000001</v>
      </c>
      <c r="J63" s="93">
        <v>76010</v>
      </c>
      <c r="K63" s="81"/>
      <c r="L63" s="91">
        <v>938.08868202099995</v>
      </c>
      <c r="M63" s="92">
        <v>2.2838426627751535E-4</v>
      </c>
      <c r="N63" s="92">
        <v>3.7441150104368824E-3</v>
      </c>
      <c r="O63" s="92">
        <v>2.7581788625838957E-4</v>
      </c>
    </row>
    <row r="64" spans="2:15">
      <c r="B64" s="84" t="s">
        <v>1217</v>
      </c>
      <c r="C64" s="81" t="s">
        <v>1218</v>
      </c>
      <c r="D64" s="94" t="s">
        <v>123</v>
      </c>
      <c r="E64" s="94" t="s">
        <v>315</v>
      </c>
      <c r="F64" s="81" t="s">
        <v>1219</v>
      </c>
      <c r="G64" s="94" t="s">
        <v>445</v>
      </c>
      <c r="H64" s="94" t="s">
        <v>136</v>
      </c>
      <c r="I64" s="91">
        <v>20670.122702000001</v>
      </c>
      <c r="J64" s="93">
        <v>5188</v>
      </c>
      <c r="K64" s="81"/>
      <c r="L64" s="91">
        <v>1072.3659657630001</v>
      </c>
      <c r="M64" s="92">
        <v>3.0556823627134931E-4</v>
      </c>
      <c r="N64" s="92">
        <v>4.2800447186346208E-3</v>
      </c>
      <c r="O64" s="92">
        <v>3.1529824380246171E-4</v>
      </c>
    </row>
    <row r="65" spans="2:15">
      <c r="B65" s="84" t="s">
        <v>1220</v>
      </c>
      <c r="C65" s="81" t="s">
        <v>1221</v>
      </c>
      <c r="D65" s="94" t="s">
        <v>123</v>
      </c>
      <c r="E65" s="94" t="s">
        <v>315</v>
      </c>
      <c r="F65" s="81" t="s">
        <v>552</v>
      </c>
      <c r="G65" s="94" t="s">
        <v>385</v>
      </c>
      <c r="H65" s="94" t="s">
        <v>136</v>
      </c>
      <c r="I65" s="91">
        <v>148739.35280699999</v>
      </c>
      <c r="J65" s="93">
        <v>943</v>
      </c>
      <c r="K65" s="81"/>
      <c r="L65" s="91">
        <v>1402.612096969</v>
      </c>
      <c r="M65" s="92">
        <v>1.8296683628260698E-4</v>
      </c>
      <c r="N65" s="92">
        <v>5.5981285210350987E-3</v>
      </c>
      <c r="O65" s="92">
        <v>4.123975816369316E-4</v>
      </c>
    </row>
    <row r="66" spans="2:15">
      <c r="B66" s="84" t="s">
        <v>1222</v>
      </c>
      <c r="C66" s="81" t="s">
        <v>1223</v>
      </c>
      <c r="D66" s="94" t="s">
        <v>123</v>
      </c>
      <c r="E66" s="94" t="s">
        <v>315</v>
      </c>
      <c r="F66" s="81" t="s">
        <v>1224</v>
      </c>
      <c r="G66" s="94" t="s">
        <v>1207</v>
      </c>
      <c r="H66" s="94" t="s">
        <v>136</v>
      </c>
      <c r="I66" s="91">
        <v>41966.707804999991</v>
      </c>
      <c r="J66" s="93">
        <v>6951</v>
      </c>
      <c r="K66" s="81"/>
      <c r="L66" s="91">
        <v>2917.1058595</v>
      </c>
      <c r="M66" s="92">
        <v>6.75949845724934E-4</v>
      </c>
      <c r="N66" s="92">
        <v>1.164280098983524E-2</v>
      </c>
      <c r="O66" s="92">
        <v>8.5769073604625491E-4</v>
      </c>
    </row>
    <row r="67" spans="2:15">
      <c r="B67" s="84" t="s">
        <v>1225</v>
      </c>
      <c r="C67" s="81" t="s">
        <v>1226</v>
      </c>
      <c r="D67" s="94" t="s">
        <v>123</v>
      </c>
      <c r="E67" s="94" t="s">
        <v>315</v>
      </c>
      <c r="F67" s="81" t="s">
        <v>1227</v>
      </c>
      <c r="G67" s="94" t="s">
        <v>1192</v>
      </c>
      <c r="H67" s="94" t="s">
        <v>136</v>
      </c>
      <c r="I67" s="91">
        <v>77860.537536999997</v>
      </c>
      <c r="J67" s="93">
        <v>2885</v>
      </c>
      <c r="K67" s="81"/>
      <c r="L67" s="91">
        <v>2246.2765079660003</v>
      </c>
      <c r="M67" s="92">
        <v>7.2318190724861319E-4</v>
      </c>
      <c r="N67" s="92">
        <v>8.9653758245416843E-3</v>
      </c>
      <c r="O67" s="92">
        <v>6.6045273784167584E-4</v>
      </c>
    </row>
    <row r="68" spans="2:15">
      <c r="B68" s="84" t="s">
        <v>1228</v>
      </c>
      <c r="C68" s="81" t="s">
        <v>1229</v>
      </c>
      <c r="D68" s="94" t="s">
        <v>123</v>
      </c>
      <c r="E68" s="94" t="s">
        <v>315</v>
      </c>
      <c r="F68" s="81" t="s">
        <v>1230</v>
      </c>
      <c r="G68" s="94" t="s">
        <v>835</v>
      </c>
      <c r="H68" s="94" t="s">
        <v>136</v>
      </c>
      <c r="I68" s="91">
        <v>2900.0907400000001</v>
      </c>
      <c r="J68" s="93">
        <v>13550</v>
      </c>
      <c r="K68" s="81"/>
      <c r="L68" s="91">
        <v>392.96229520200001</v>
      </c>
      <c r="M68" s="92">
        <v>3.277463824147191E-4</v>
      </c>
      <c r="N68" s="92">
        <v>1.5683975899078177E-3</v>
      </c>
      <c r="O68" s="92">
        <v>1.1553921470234156E-4</v>
      </c>
    </row>
    <row r="69" spans="2:15">
      <c r="B69" s="84" t="s">
        <v>1231</v>
      </c>
      <c r="C69" s="81" t="s">
        <v>1232</v>
      </c>
      <c r="D69" s="94" t="s">
        <v>123</v>
      </c>
      <c r="E69" s="94" t="s">
        <v>315</v>
      </c>
      <c r="F69" s="81" t="s">
        <v>572</v>
      </c>
      <c r="G69" s="94" t="s">
        <v>445</v>
      </c>
      <c r="H69" s="94" t="s">
        <v>136</v>
      </c>
      <c r="I69" s="91">
        <v>19060.27953</v>
      </c>
      <c r="J69" s="93">
        <v>5049</v>
      </c>
      <c r="K69" s="81"/>
      <c r="L69" s="91">
        <v>962.35351347699998</v>
      </c>
      <c r="M69" s="92">
        <v>3.0124384112759257E-4</v>
      </c>
      <c r="N69" s="92">
        <v>3.8409612057074666E-3</v>
      </c>
      <c r="O69" s="92">
        <v>2.8295225921361102E-4</v>
      </c>
    </row>
    <row r="70" spans="2:15">
      <c r="B70" s="84" t="s">
        <v>1233</v>
      </c>
      <c r="C70" s="81" t="s">
        <v>1234</v>
      </c>
      <c r="D70" s="94" t="s">
        <v>123</v>
      </c>
      <c r="E70" s="94" t="s">
        <v>315</v>
      </c>
      <c r="F70" s="81" t="s">
        <v>1235</v>
      </c>
      <c r="G70" s="94" t="s">
        <v>1128</v>
      </c>
      <c r="H70" s="94" t="s">
        <v>136</v>
      </c>
      <c r="I70" s="91">
        <v>2213.7076240000001</v>
      </c>
      <c r="J70" s="93">
        <v>13140</v>
      </c>
      <c r="K70" s="81"/>
      <c r="L70" s="91">
        <v>290.88118176399996</v>
      </c>
      <c r="M70" s="92">
        <v>7.9280443332907277E-5</v>
      </c>
      <c r="N70" s="92">
        <v>1.1609697673250802E-3</v>
      </c>
      <c r="O70" s="92">
        <v>8.5525211255765748E-5</v>
      </c>
    </row>
    <row r="71" spans="2:15">
      <c r="B71" s="84" t="s">
        <v>1236</v>
      </c>
      <c r="C71" s="81" t="s">
        <v>1237</v>
      </c>
      <c r="D71" s="94" t="s">
        <v>123</v>
      </c>
      <c r="E71" s="94" t="s">
        <v>315</v>
      </c>
      <c r="F71" s="81" t="s">
        <v>1238</v>
      </c>
      <c r="G71" s="94" t="s">
        <v>130</v>
      </c>
      <c r="H71" s="94" t="s">
        <v>136</v>
      </c>
      <c r="I71" s="91">
        <v>55466.541707999997</v>
      </c>
      <c r="J71" s="93">
        <v>2064</v>
      </c>
      <c r="K71" s="81"/>
      <c r="L71" s="91">
        <v>1144.8294208460002</v>
      </c>
      <c r="M71" s="92">
        <v>5.6496069584029769E-4</v>
      </c>
      <c r="N71" s="92">
        <v>4.5692620549954762E-3</v>
      </c>
      <c r="O71" s="92">
        <v>3.3660403012632375E-4</v>
      </c>
    </row>
    <row r="72" spans="2:15">
      <c r="B72" s="84" t="s">
        <v>1239</v>
      </c>
      <c r="C72" s="81" t="s">
        <v>1240</v>
      </c>
      <c r="D72" s="94" t="s">
        <v>123</v>
      </c>
      <c r="E72" s="94" t="s">
        <v>315</v>
      </c>
      <c r="F72" s="81" t="s">
        <v>652</v>
      </c>
      <c r="G72" s="94" t="s">
        <v>160</v>
      </c>
      <c r="H72" s="94" t="s">
        <v>136</v>
      </c>
      <c r="I72" s="91">
        <v>24869.224973</v>
      </c>
      <c r="J72" s="93">
        <v>1099</v>
      </c>
      <c r="K72" s="81"/>
      <c r="L72" s="91">
        <v>273.31278245300001</v>
      </c>
      <c r="M72" s="92">
        <v>1.6884708643745213E-4</v>
      </c>
      <c r="N72" s="92">
        <v>1.0908504824106169E-3</v>
      </c>
      <c r="O72" s="92">
        <v>8.0359730789181374E-5</v>
      </c>
    </row>
    <row r="73" spans="2:15">
      <c r="B73" s="84" t="s">
        <v>1241</v>
      </c>
      <c r="C73" s="81" t="s">
        <v>1242</v>
      </c>
      <c r="D73" s="94" t="s">
        <v>123</v>
      </c>
      <c r="E73" s="94" t="s">
        <v>315</v>
      </c>
      <c r="F73" s="81" t="s">
        <v>1243</v>
      </c>
      <c r="G73" s="94" t="s">
        <v>131</v>
      </c>
      <c r="H73" s="94" t="s">
        <v>136</v>
      </c>
      <c r="I73" s="91">
        <v>7504.2204469999997</v>
      </c>
      <c r="J73" s="93">
        <v>7901</v>
      </c>
      <c r="K73" s="81"/>
      <c r="L73" s="91">
        <v>592.90845754600002</v>
      </c>
      <c r="M73" s="92">
        <v>6.8884786300040977E-4</v>
      </c>
      <c r="N73" s="92">
        <v>2.3664260088187088E-3</v>
      </c>
      <c r="O73" s="92">
        <v>1.7432760957390909E-4</v>
      </c>
    </row>
    <row r="74" spans="2:15">
      <c r="B74" s="84" t="s">
        <v>1244</v>
      </c>
      <c r="C74" s="81" t="s">
        <v>1245</v>
      </c>
      <c r="D74" s="94" t="s">
        <v>123</v>
      </c>
      <c r="E74" s="94" t="s">
        <v>315</v>
      </c>
      <c r="F74" s="81" t="s">
        <v>1246</v>
      </c>
      <c r="G74" s="94" t="s">
        <v>498</v>
      </c>
      <c r="H74" s="94" t="s">
        <v>136</v>
      </c>
      <c r="I74" s="91">
        <v>4543.8095190000004</v>
      </c>
      <c r="J74" s="93">
        <v>15440</v>
      </c>
      <c r="K74" s="81"/>
      <c r="L74" s="91">
        <v>701.56418972200004</v>
      </c>
      <c r="M74" s="92">
        <v>4.7589347865590069E-4</v>
      </c>
      <c r="N74" s="92">
        <v>2.800094558079667E-3</v>
      </c>
      <c r="O74" s="92">
        <v>2.0627468979459457E-4</v>
      </c>
    </row>
    <row r="75" spans="2:15">
      <c r="B75" s="84" t="s">
        <v>1247</v>
      </c>
      <c r="C75" s="81" t="s">
        <v>1248</v>
      </c>
      <c r="D75" s="94" t="s">
        <v>123</v>
      </c>
      <c r="E75" s="94" t="s">
        <v>315</v>
      </c>
      <c r="F75" s="81" t="s">
        <v>820</v>
      </c>
      <c r="G75" s="94" t="s">
        <v>160</v>
      </c>
      <c r="H75" s="94" t="s">
        <v>136</v>
      </c>
      <c r="I75" s="91">
        <v>42937.715930999999</v>
      </c>
      <c r="J75" s="93">
        <v>1537</v>
      </c>
      <c r="K75" s="81"/>
      <c r="L75" s="91">
        <v>659.95269386400003</v>
      </c>
      <c r="M75" s="92">
        <v>2.6158827922621359E-4</v>
      </c>
      <c r="N75" s="92">
        <v>2.6340140699183333E-3</v>
      </c>
      <c r="O75" s="92">
        <v>1.9404003111938591E-4</v>
      </c>
    </row>
    <row r="76" spans="2:15">
      <c r="B76" s="84" t="s">
        <v>1249</v>
      </c>
      <c r="C76" s="81" t="s">
        <v>1250</v>
      </c>
      <c r="D76" s="94" t="s">
        <v>123</v>
      </c>
      <c r="E76" s="94" t="s">
        <v>315</v>
      </c>
      <c r="F76" s="81" t="s">
        <v>1251</v>
      </c>
      <c r="G76" s="94" t="s">
        <v>835</v>
      </c>
      <c r="H76" s="94" t="s">
        <v>136</v>
      </c>
      <c r="I76" s="91">
        <v>1114.2292990000001</v>
      </c>
      <c r="J76" s="93">
        <v>29110</v>
      </c>
      <c r="K76" s="81"/>
      <c r="L76" s="91">
        <v>324.352148903</v>
      </c>
      <c r="M76" s="92">
        <v>4.8363354502053285E-4</v>
      </c>
      <c r="N76" s="92">
        <v>1.2945596430807332E-3</v>
      </c>
      <c r="O76" s="92">
        <v>9.5366382548243118E-5</v>
      </c>
    </row>
    <row r="77" spans="2:15">
      <c r="B77" s="84" t="s">
        <v>1252</v>
      </c>
      <c r="C77" s="81" t="s">
        <v>1253</v>
      </c>
      <c r="D77" s="94" t="s">
        <v>123</v>
      </c>
      <c r="E77" s="94" t="s">
        <v>315</v>
      </c>
      <c r="F77" s="81" t="s">
        <v>1254</v>
      </c>
      <c r="G77" s="94" t="s">
        <v>1255</v>
      </c>
      <c r="H77" s="94" t="s">
        <v>136</v>
      </c>
      <c r="I77" s="91">
        <v>5636.0694629999998</v>
      </c>
      <c r="J77" s="93">
        <v>2370</v>
      </c>
      <c r="K77" s="81"/>
      <c r="L77" s="91">
        <v>133.57484626799999</v>
      </c>
      <c r="M77" s="92">
        <v>1.3996562200107297E-4</v>
      </c>
      <c r="N77" s="92">
        <v>5.3312612817305277E-4</v>
      </c>
      <c r="O77" s="92">
        <v>3.9273826090254804E-5</v>
      </c>
    </row>
    <row r="78" spans="2:15">
      <c r="B78" s="84" t="s">
        <v>1256</v>
      </c>
      <c r="C78" s="81" t="s">
        <v>1257</v>
      </c>
      <c r="D78" s="94" t="s">
        <v>123</v>
      </c>
      <c r="E78" s="94" t="s">
        <v>315</v>
      </c>
      <c r="F78" s="81" t="s">
        <v>1258</v>
      </c>
      <c r="G78" s="94" t="s">
        <v>1128</v>
      </c>
      <c r="H78" s="94" t="s">
        <v>136</v>
      </c>
      <c r="I78" s="91">
        <v>3102.4516829999998</v>
      </c>
      <c r="J78" s="93">
        <v>3797</v>
      </c>
      <c r="K78" s="81"/>
      <c r="L78" s="91">
        <v>117.80009040600001</v>
      </c>
      <c r="M78" s="92">
        <v>8.0727348028237958E-5</v>
      </c>
      <c r="N78" s="92">
        <v>4.7016566255731992E-4</v>
      </c>
      <c r="O78" s="92">
        <v>3.4635714681933205E-5</v>
      </c>
    </row>
    <row r="79" spans="2:15">
      <c r="B79" s="84" t="s">
        <v>1259</v>
      </c>
      <c r="C79" s="81" t="s">
        <v>1260</v>
      </c>
      <c r="D79" s="94" t="s">
        <v>123</v>
      </c>
      <c r="E79" s="94" t="s">
        <v>315</v>
      </c>
      <c r="F79" s="81" t="s">
        <v>1261</v>
      </c>
      <c r="G79" s="94" t="s">
        <v>706</v>
      </c>
      <c r="H79" s="94" t="s">
        <v>136</v>
      </c>
      <c r="I79" s="91">
        <v>7341.3907550000004</v>
      </c>
      <c r="J79" s="93">
        <v>9538</v>
      </c>
      <c r="K79" s="81"/>
      <c r="L79" s="91">
        <v>700.22185024099997</v>
      </c>
      <c r="M79" s="92">
        <v>5.8369078986389542E-4</v>
      </c>
      <c r="N79" s="92">
        <v>2.794736990616976E-3</v>
      </c>
      <c r="O79" s="92">
        <v>2.0588001363509441E-4</v>
      </c>
    </row>
    <row r="80" spans="2:15">
      <c r="B80" s="84" t="s">
        <v>1262</v>
      </c>
      <c r="C80" s="81" t="s">
        <v>1263</v>
      </c>
      <c r="D80" s="94" t="s">
        <v>123</v>
      </c>
      <c r="E80" s="94" t="s">
        <v>315</v>
      </c>
      <c r="F80" s="81" t="s">
        <v>1264</v>
      </c>
      <c r="G80" s="94" t="s">
        <v>1255</v>
      </c>
      <c r="H80" s="94" t="s">
        <v>136</v>
      </c>
      <c r="I80" s="91">
        <v>42497.114443999992</v>
      </c>
      <c r="J80" s="93">
        <v>206.6</v>
      </c>
      <c r="K80" s="81"/>
      <c r="L80" s="91">
        <v>87.799038442000011</v>
      </c>
      <c r="M80" s="92">
        <v>1.2049230625650892E-4</v>
      </c>
      <c r="N80" s="92">
        <v>3.5042496944362261E-4</v>
      </c>
      <c r="O80" s="92">
        <v>2.5814771740364543E-5</v>
      </c>
    </row>
    <row r="81" spans="2:15">
      <c r="B81" s="84" t="s">
        <v>1265</v>
      </c>
      <c r="C81" s="81" t="s">
        <v>1266</v>
      </c>
      <c r="D81" s="94" t="s">
        <v>123</v>
      </c>
      <c r="E81" s="94" t="s">
        <v>315</v>
      </c>
      <c r="F81" s="81" t="s">
        <v>487</v>
      </c>
      <c r="G81" s="94" t="s">
        <v>385</v>
      </c>
      <c r="H81" s="94" t="s">
        <v>136</v>
      </c>
      <c r="I81" s="91">
        <v>77037.933974</v>
      </c>
      <c r="J81" s="93">
        <v>2064</v>
      </c>
      <c r="K81" s="81"/>
      <c r="L81" s="91">
        <v>1590.062957227</v>
      </c>
      <c r="M81" s="92">
        <v>4.3213494813360882E-4</v>
      </c>
      <c r="N81" s="92">
        <v>6.3462854842970991E-3</v>
      </c>
      <c r="O81" s="92">
        <v>4.6751209377696927E-4</v>
      </c>
    </row>
    <row r="82" spans="2:15">
      <c r="B82" s="84" t="s">
        <v>1267</v>
      </c>
      <c r="C82" s="81" t="s">
        <v>1268</v>
      </c>
      <c r="D82" s="94" t="s">
        <v>123</v>
      </c>
      <c r="E82" s="94" t="s">
        <v>315</v>
      </c>
      <c r="F82" s="81" t="s">
        <v>1269</v>
      </c>
      <c r="G82" s="94" t="s">
        <v>131</v>
      </c>
      <c r="H82" s="94" t="s">
        <v>136</v>
      </c>
      <c r="I82" s="91">
        <v>4868.2969780000003</v>
      </c>
      <c r="J82" s="93">
        <v>19860</v>
      </c>
      <c r="K82" s="81"/>
      <c r="L82" s="91">
        <v>966.84377976299993</v>
      </c>
      <c r="M82" s="92">
        <v>3.5340043161875617E-4</v>
      </c>
      <c r="N82" s="92">
        <v>3.8588828305223524E-3</v>
      </c>
      <c r="O82" s="92">
        <v>2.8427249234239544E-4</v>
      </c>
    </row>
    <row r="83" spans="2:15">
      <c r="B83" s="84" t="s">
        <v>1270</v>
      </c>
      <c r="C83" s="81" t="s">
        <v>1271</v>
      </c>
      <c r="D83" s="94" t="s">
        <v>123</v>
      </c>
      <c r="E83" s="94" t="s">
        <v>315</v>
      </c>
      <c r="F83" s="81" t="s">
        <v>1272</v>
      </c>
      <c r="G83" s="94" t="s">
        <v>130</v>
      </c>
      <c r="H83" s="94" t="s">
        <v>136</v>
      </c>
      <c r="I83" s="91">
        <v>528976.84004499996</v>
      </c>
      <c r="J83" s="93">
        <v>264.3</v>
      </c>
      <c r="K83" s="81"/>
      <c r="L83" s="91">
        <v>1398.085788203</v>
      </c>
      <c r="M83" s="92">
        <v>4.7069648864639613E-4</v>
      </c>
      <c r="N83" s="92">
        <v>5.5800630428799389E-3</v>
      </c>
      <c r="O83" s="92">
        <v>4.1106675125775964E-4</v>
      </c>
    </row>
    <row r="84" spans="2:15">
      <c r="B84" s="84" t="s">
        <v>1273</v>
      </c>
      <c r="C84" s="81" t="s">
        <v>1274</v>
      </c>
      <c r="D84" s="94" t="s">
        <v>123</v>
      </c>
      <c r="E84" s="94" t="s">
        <v>315</v>
      </c>
      <c r="F84" s="81" t="s">
        <v>873</v>
      </c>
      <c r="G84" s="94" t="s">
        <v>130</v>
      </c>
      <c r="H84" s="94" t="s">
        <v>136</v>
      </c>
      <c r="I84" s="91">
        <v>56392.888607000001</v>
      </c>
      <c r="J84" s="93">
        <v>801</v>
      </c>
      <c r="K84" s="81"/>
      <c r="L84" s="91">
        <v>451.70703774399999</v>
      </c>
      <c r="M84" s="92">
        <v>6.3723963565139117E-4</v>
      </c>
      <c r="N84" s="92">
        <v>1.802860574646001E-3</v>
      </c>
      <c r="O84" s="92">
        <v>1.3281140978076486E-4</v>
      </c>
    </row>
    <row r="85" spans="2:15">
      <c r="B85" s="80"/>
      <c r="C85" s="81"/>
      <c r="D85" s="81"/>
      <c r="E85" s="81"/>
      <c r="F85" s="81"/>
      <c r="G85" s="81"/>
      <c r="H85" s="81"/>
      <c r="I85" s="91"/>
      <c r="J85" s="93"/>
      <c r="K85" s="81"/>
      <c r="L85" s="81"/>
      <c r="M85" s="81"/>
      <c r="N85" s="92"/>
      <c r="O85" s="81"/>
    </row>
    <row r="86" spans="2:15">
      <c r="B86" s="97" t="s">
        <v>31</v>
      </c>
      <c r="C86" s="79"/>
      <c r="D86" s="79"/>
      <c r="E86" s="79"/>
      <c r="F86" s="79"/>
      <c r="G86" s="79"/>
      <c r="H86" s="79"/>
      <c r="I86" s="88"/>
      <c r="J86" s="90"/>
      <c r="K86" s="79"/>
      <c r="L86" s="88">
        <v>7350.788297995</v>
      </c>
      <c r="M86" s="79"/>
      <c r="N86" s="89">
        <v>2.933858741987333E-2</v>
      </c>
      <c r="O86" s="89">
        <v>2.1612870185342445E-3</v>
      </c>
    </row>
    <row r="87" spans="2:15">
      <c r="B87" s="84" t="s">
        <v>1275</v>
      </c>
      <c r="C87" s="81" t="s">
        <v>1276</v>
      </c>
      <c r="D87" s="94" t="s">
        <v>123</v>
      </c>
      <c r="E87" s="94" t="s">
        <v>315</v>
      </c>
      <c r="F87" s="81" t="s">
        <v>1277</v>
      </c>
      <c r="G87" s="94" t="s">
        <v>1192</v>
      </c>
      <c r="H87" s="94" t="s">
        <v>136</v>
      </c>
      <c r="I87" s="91">
        <v>2835.9745309999998</v>
      </c>
      <c r="J87" s="93">
        <v>2711</v>
      </c>
      <c r="K87" s="81"/>
      <c r="L87" s="91">
        <v>76.883269545000005</v>
      </c>
      <c r="M87" s="92">
        <v>5.8786201846599802E-4</v>
      </c>
      <c r="N87" s="92">
        <v>3.0685777269451732E-4</v>
      </c>
      <c r="O87" s="92">
        <v>2.2605305128349482E-5</v>
      </c>
    </row>
    <row r="88" spans="2:15">
      <c r="B88" s="84" t="s">
        <v>1278</v>
      </c>
      <c r="C88" s="81" t="s">
        <v>1279</v>
      </c>
      <c r="D88" s="94" t="s">
        <v>123</v>
      </c>
      <c r="E88" s="94" t="s">
        <v>315</v>
      </c>
      <c r="F88" s="81" t="s">
        <v>1280</v>
      </c>
      <c r="G88" s="94" t="s">
        <v>132</v>
      </c>
      <c r="H88" s="94" t="s">
        <v>136</v>
      </c>
      <c r="I88" s="91">
        <v>37069.223091</v>
      </c>
      <c r="J88" s="93">
        <v>333.5</v>
      </c>
      <c r="K88" s="81"/>
      <c r="L88" s="91">
        <v>123.62585900800002</v>
      </c>
      <c r="M88" s="92">
        <v>6.7413418390227671E-4</v>
      </c>
      <c r="N88" s="92">
        <v>4.9341756622925002E-4</v>
      </c>
      <c r="O88" s="92">
        <v>3.6348613699297284E-5</v>
      </c>
    </row>
    <row r="89" spans="2:15">
      <c r="B89" s="84" t="s">
        <v>1281</v>
      </c>
      <c r="C89" s="81" t="s">
        <v>1282</v>
      </c>
      <c r="D89" s="94" t="s">
        <v>123</v>
      </c>
      <c r="E89" s="94" t="s">
        <v>315</v>
      </c>
      <c r="F89" s="81" t="s">
        <v>1283</v>
      </c>
      <c r="G89" s="94" t="s">
        <v>132</v>
      </c>
      <c r="H89" s="94" t="s">
        <v>136</v>
      </c>
      <c r="I89" s="91">
        <v>11799.607259</v>
      </c>
      <c r="J89" s="93">
        <v>1838</v>
      </c>
      <c r="K89" s="81"/>
      <c r="L89" s="91">
        <v>216.87678142799999</v>
      </c>
      <c r="M89" s="92">
        <v>8.888761774611465E-4</v>
      </c>
      <c r="N89" s="92">
        <v>8.656021848706581E-4</v>
      </c>
      <c r="O89" s="92">
        <v>6.3766354480604022E-5</v>
      </c>
    </row>
    <row r="90" spans="2:15">
      <c r="B90" s="84" t="s">
        <v>1284</v>
      </c>
      <c r="C90" s="81" t="s">
        <v>1285</v>
      </c>
      <c r="D90" s="94" t="s">
        <v>123</v>
      </c>
      <c r="E90" s="94" t="s">
        <v>315</v>
      </c>
      <c r="F90" s="81" t="s">
        <v>1286</v>
      </c>
      <c r="G90" s="94" t="s">
        <v>131</v>
      </c>
      <c r="H90" s="94" t="s">
        <v>136</v>
      </c>
      <c r="I90" s="91">
        <v>1274.0782240000001</v>
      </c>
      <c r="J90" s="93">
        <v>8330</v>
      </c>
      <c r="K90" s="81"/>
      <c r="L90" s="91">
        <v>106.13071607399999</v>
      </c>
      <c r="M90" s="92">
        <v>1.2696345032386648E-4</v>
      </c>
      <c r="N90" s="92">
        <v>4.2359066337417222E-4</v>
      </c>
      <c r="O90" s="92">
        <v>3.1204672154827966E-5</v>
      </c>
    </row>
    <row r="91" spans="2:15">
      <c r="B91" s="84" t="s">
        <v>1287</v>
      </c>
      <c r="C91" s="81" t="s">
        <v>1288</v>
      </c>
      <c r="D91" s="94" t="s">
        <v>123</v>
      </c>
      <c r="E91" s="94" t="s">
        <v>315</v>
      </c>
      <c r="F91" s="81" t="s">
        <v>1289</v>
      </c>
      <c r="G91" s="94" t="s">
        <v>1290</v>
      </c>
      <c r="H91" s="94" t="s">
        <v>136</v>
      </c>
      <c r="I91" s="91">
        <v>174053.32346700001</v>
      </c>
      <c r="J91" s="93">
        <v>146.6</v>
      </c>
      <c r="K91" s="81"/>
      <c r="L91" s="91">
        <v>255.16217221900001</v>
      </c>
      <c r="M91" s="92">
        <v>5.1912051820952171E-4</v>
      </c>
      <c r="N91" s="92">
        <v>1.0184074676635449E-3</v>
      </c>
      <c r="O91" s="92">
        <v>7.5023068014126479E-5</v>
      </c>
    </row>
    <row r="92" spans="2:15">
      <c r="B92" s="84" t="s">
        <v>1291</v>
      </c>
      <c r="C92" s="81" t="s">
        <v>1292</v>
      </c>
      <c r="D92" s="94" t="s">
        <v>123</v>
      </c>
      <c r="E92" s="94" t="s">
        <v>315</v>
      </c>
      <c r="F92" s="81" t="s">
        <v>1293</v>
      </c>
      <c r="G92" s="94" t="s">
        <v>1185</v>
      </c>
      <c r="H92" s="94" t="s">
        <v>136</v>
      </c>
      <c r="I92" s="91">
        <v>18572.868965000001</v>
      </c>
      <c r="J92" s="93">
        <v>272.8</v>
      </c>
      <c r="K92" s="81"/>
      <c r="L92" s="91">
        <v>50.666786570999996</v>
      </c>
      <c r="M92" s="92">
        <v>9.6215850799053599E-4</v>
      </c>
      <c r="N92" s="92">
        <v>2.0222211371572255E-4</v>
      </c>
      <c r="O92" s="92">
        <v>1.4897105405227923E-5</v>
      </c>
    </row>
    <row r="93" spans="2:15">
      <c r="B93" s="84" t="s">
        <v>1294</v>
      </c>
      <c r="C93" s="81" t="s">
        <v>1295</v>
      </c>
      <c r="D93" s="94" t="s">
        <v>123</v>
      </c>
      <c r="E93" s="94" t="s">
        <v>315</v>
      </c>
      <c r="F93" s="81" t="s">
        <v>1296</v>
      </c>
      <c r="G93" s="94" t="s">
        <v>158</v>
      </c>
      <c r="H93" s="94" t="s">
        <v>136</v>
      </c>
      <c r="I93" s="91">
        <v>11147.385598999999</v>
      </c>
      <c r="J93" s="93">
        <v>557.6</v>
      </c>
      <c r="K93" s="81"/>
      <c r="L93" s="91">
        <v>62.157822137000004</v>
      </c>
      <c r="M93" s="92">
        <v>2.5884743335071695E-4</v>
      </c>
      <c r="N93" s="92">
        <v>2.4808532427640769E-4</v>
      </c>
      <c r="O93" s="92">
        <v>1.8275712568365136E-5</v>
      </c>
    </row>
    <row r="94" spans="2:15">
      <c r="B94" s="84" t="s">
        <v>1297</v>
      </c>
      <c r="C94" s="81" t="s">
        <v>1298</v>
      </c>
      <c r="D94" s="94" t="s">
        <v>123</v>
      </c>
      <c r="E94" s="94" t="s">
        <v>315</v>
      </c>
      <c r="F94" s="81" t="s">
        <v>1299</v>
      </c>
      <c r="G94" s="94" t="s">
        <v>673</v>
      </c>
      <c r="H94" s="94" t="s">
        <v>136</v>
      </c>
      <c r="I94" s="91">
        <v>11685.786129</v>
      </c>
      <c r="J94" s="93">
        <v>1326</v>
      </c>
      <c r="K94" s="81"/>
      <c r="L94" s="91">
        <v>154.95352406500001</v>
      </c>
      <c r="M94" s="92">
        <v>4.1744232589003541E-4</v>
      </c>
      <c r="N94" s="92">
        <v>6.1845305938663031E-4</v>
      </c>
      <c r="O94" s="92">
        <v>4.5559608910130788E-5</v>
      </c>
    </row>
    <row r="95" spans="2:15">
      <c r="B95" s="84" t="s">
        <v>1300</v>
      </c>
      <c r="C95" s="81" t="s">
        <v>1301</v>
      </c>
      <c r="D95" s="94" t="s">
        <v>123</v>
      </c>
      <c r="E95" s="94" t="s">
        <v>315</v>
      </c>
      <c r="F95" s="81" t="s">
        <v>1302</v>
      </c>
      <c r="G95" s="94" t="s">
        <v>132</v>
      </c>
      <c r="H95" s="94" t="s">
        <v>136</v>
      </c>
      <c r="I95" s="91">
        <v>6238.3457010000002</v>
      </c>
      <c r="J95" s="93">
        <v>1934</v>
      </c>
      <c r="K95" s="81"/>
      <c r="L95" s="91">
        <v>120.64960585599999</v>
      </c>
      <c r="M95" s="92">
        <v>9.3775724902704432E-4</v>
      </c>
      <c r="N95" s="92">
        <v>4.8153869559064872E-4</v>
      </c>
      <c r="O95" s="92">
        <v>3.5473532409982526E-5</v>
      </c>
    </row>
    <row r="96" spans="2:15">
      <c r="B96" s="84" t="s">
        <v>1303</v>
      </c>
      <c r="C96" s="81" t="s">
        <v>1304</v>
      </c>
      <c r="D96" s="94" t="s">
        <v>123</v>
      </c>
      <c r="E96" s="94" t="s">
        <v>315</v>
      </c>
      <c r="F96" s="81" t="s">
        <v>1305</v>
      </c>
      <c r="G96" s="94" t="s">
        <v>835</v>
      </c>
      <c r="H96" s="94" t="s">
        <v>136</v>
      </c>
      <c r="I96" s="91">
        <v>1036.8227770000001</v>
      </c>
      <c r="J96" s="93">
        <v>0</v>
      </c>
      <c r="K96" s="81"/>
      <c r="L96" s="91">
        <v>1.0189999999999999E-6</v>
      </c>
      <c r="M96" s="92">
        <v>6.5583050556918682E-4</v>
      </c>
      <c r="N96" s="92">
        <v>4.0670495964365284E-12</v>
      </c>
      <c r="O96" s="92">
        <v>2.9960752270434833E-13</v>
      </c>
    </row>
    <row r="97" spans="2:15">
      <c r="B97" s="84" t="s">
        <v>1306</v>
      </c>
      <c r="C97" s="81" t="s">
        <v>1307</v>
      </c>
      <c r="D97" s="94" t="s">
        <v>123</v>
      </c>
      <c r="E97" s="94" t="s">
        <v>315</v>
      </c>
      <c r="F97" s="81" t="s">
        <v>1308</v>
      </c>
      <c r="G97" s="94" t="s">
        <v>1290</v>
      </c>
      <c r="H97" s="94" t="s">
        <v>136</v>
      </c>
      <c r="I97" s="91">
        <v>11615.674757999999</v>
      </c>
      <c r="J97" s="93">
        <v>286.8</v>
      </c>
      <c r="K97" s="81"/>
      <c r="L97" s="91">
        <v>33.313755215999997</v>
      </c>
      <c r="M97" s="92">
        <v>4.2891539185450022E-4</v>
      </c>
      <c r="N97" s="92">
        <v>1.3296240893721108E-4</v>
      </c>
      <c r="O97" s="92">
        <v>9.794947666579805E-6</v>
      </c>
    </row>
    <row r="98" spans="2:15">
      <c r="B98" s="84" t="s">
        <v>1309</v>
      </c>
      <c r="C98" s="81" t="s">
        <v>1310</v>
      </c>
      <c r="D98" s="94" t="s">
        <v>123</v>
      </c>
      <c r="E98" s="94" t="s">
        <v>315</v>
      </c>
      <c r="F98" s="81" t="s">
        <v>1311</v>
      </c>
      <c r="G98" s="94" t="s">
        <v>157</v>
      </c>
      <c r="H98" s="94" t="s">
        <v>136</v>
      </c>
      <c r="I98" s="91">
        <v>7185.7284909999998</v>
      </c>
      <c r="J98" s="93">
        <v>580</v>
      </c>
      <c r="K98" s="81"/>
      <c r="L98" s="91">
        <v>41.677225247999999</v>
      </c>
      <c r="M98" s="92">
        <v>1.1911605602876664E-3</v>
      </c>
      <c r="N98" s="92">
        <v>1.6634282838613612E-4</v>
      </c>
      <c r="O98" s="92">
        <v>1.225398450416526E-5</v>
      </c>
    </row>
    <row r="99" spans="2:15">
      <c r="B99" s="84" t="s">
        <v>1312</v>
      </c>
      <c r="C99" s="81" t="s">
        <v>1313</v>
      </c>
      <c r="D99" s="94" t="s">
        <v>123</v>
      </c>
      <c r="E99" s="94" t="s">
        <v>315</v>
      </c>
      <c r="F99" s="81" t="s">
        <v>1314</v>
      </c>
      <c r="G99" s="94" t="s">
        <v>159</v>
      </c>
      <c r="H99" s="94" t="s">
        <v>136</v>
      </c>
      <c r="I99" s="91">
        <v>16419.271941999999</v>
      </c>
      <c r="J99" s="93">
        <v>266.39999999999998</v>
      </c>
      <c r="K99" s="81"/>
      <c r="L99" s="91">
        <v>43.740940433000006</v>
      </c>
      <c r="M99" s="92">
        <v>1.0645736606443835E-3</v>
      </c>
      <c r="N99" s="92">
        <v>1.7457956244925116E-4</v>
      </c>
      <c r="O99" s="92">
        <v>1.2860760357104609E-5</v>
      </c>
    </row>
    <row r="100" spans="2:15">
      <c r="B100" s="84" t="s">
        <v>1315</v>
      </c>
      <c r="C100" s="81" t="s">
        <v>1316</v>
      </c>
      <c r="D100" s="94" t="s">
        <v>123</v>
      </c>
      <c r="E100" s="94" t="s">
        <v>315</v>
      </c>
      <c r="F100" s="81" t="s">
        <v>1317</v>
      </c>
      <c r="G100" s="94" t="s">
        <v>498</v>
      </c>
      <c r="H100" s="94" t="s">
        <v>136</v>
      </c>
      <c r="I100" s="91">
        <v>22985.743336</v>
      </c>
      <c r="J100" s="93">
        <v>694</v>
      </c>
      <c r="K100" s="81"/>
      <c r="L100" s="91">
        <v>159.521058874</v>
      </c>
      <c r="M100" s="92">
        <v>6.7147266050978619E-4</v>
      </c>
      <c r="N100" s="92">
        <v>6.3668307960415061E-4</v>
      </c>
      <c r="O100" s="92">
        <v>4.6902560616696416E-5</v>
      </c>
    </row>
    <row r="101" spans="2:15">
      <c r="B101" s="84" t="s">
        <v>1318</v>
      </c>
      <c r="C101" s="81" t="s">
        <v>1319</v>
      </c>
      <c r="D101" s="94" t="s">
        <v>123</v>
      </c>
      <c r="E101" s="94" t="s">
        <v>315</v>
      </c>
      <c r="F101" s="81" t="s">
        <v>1320</v>
      </c>
      <c r="G101" s="94" t="s">
        <v>498</v>
      </c>
      <c r="H101" s="94" t="s">
        <v>136</v>
      </c>
      <c r="I101" s="91">
        <v>14350.557645999999</v>
      </c>
      <c r="J101" s="93">
        <v>1786</v>
      </c>
      <c r="K101" s="81"/>
      <c r="L101" s="91">
        <v>256.30095955499996</v>
      </c>
      <c r="M101" s="92">
        <v>9.4537403940389857E-4</v>
      </c>
      <c r="N101" s="92">
        <v>1.0229526144499095E-3</v>
      </c>
      <c r="O101" s="92">
        <v>7.5357895543690789E-5</v>
      </c>
    </row>
    <row r="102" spans="2:15">
      <c r="B102" s="84" t="s">
        <v>1321</v>
      </c>
      <c r="C102" s="81" t="s">
        <v>1322</v>
      </c>
      <c r="D102" s="94" t="s">
        <v>123</v>
      </c>
      <c r="E102" s="94" t="s">
        <v>315</v>
      </c>
      <c r="F102" s="81" t="s">
        <v>1323</v>
      </c>
      <c r="G102" s="94" t="s">
        <v>673</v>
      </c>
      <c r="H102" s="94" t="s">
        <v>136</v>
      </c>
      <c r="I102" s="91">
        <v>764299.17</v>
      </c>
      <c r="J102" s="93">
        <v>88</v>
      </c>
      <c r="K102" s="81"/>
      <c r="L102" s="91">
        <v>672.58326959999988</v>
      </c>
      <c r="M102" s="92">
        <v>8.1018599761090171E-4</v>
      </c>
      <c r="N102" s="92">
        <v>2.6844254319888525E-3</v>
      </c>
      <c r="O102" s="92">
        <v>1.9775368716118429E-4</v>
      </c>
    </row>
    <row r="103" spans="2:15">
      <c r="B103" s="84" t="s">
        <v>1324</v>
      </c>
      <c r="C103" s="81" t="s">
        <v>1325</v>
      </c>
      <c r="D103" s="94" t="s">
        <v>123</v>
      </c>
      <c r="E103" s="94" t="s">
        <v>315</v>
      </c>
      <c r="F103" s="81" t="s">
        <v>1326</v>
      </c>
      <c r="G103" s="94" t="s">
        <v>130</v>
      </c>
      <c r="H103" s="94" t="s">
        <v>136</v>
      </c>
      <c r="I103" s="91">
        <v>13506.864777000003</v>
      </c>
      <c r="J103" s="93">
        <v>856.2</v>
      </c>
      <c r="K103" s="81"/>
      <c r="L103" s="91">
        <v>115.645776216</v>
      </c>
      <c r="M103" s="92">
        <v>6.7530947337633132E-4</v>
      </c>
      <c r="N103" s="92">
        <v>4.6156732825208238E-4</v>
      </c>
      <c r="O103" s="92">
        <v>3.400230080794623E-5</v>
      </c>
    </row>
    <row r="104" spans="2:15">
      <c r="B104" s="84" t="s">
        <v>1327</v>
      </c>
      <c r="C104" s="81" t="s">
        <v>1328</v>
      </c>
      <c r="D104" s="94" t="s">
        <v>123</v>
      </c>
      <c r="E104" s="94" t="s">
        <v>315</v>
      </c>
      <c r="F104" s="81" t="s">
        <v>1329</v>
      </c>
      <c r="G104" s="94" t="s">
        <v>706</v>
      </c>
      <c r="H104" s="94" t="s">
        <v>136</v>
      </c>
      <c r="I104" s="91">
        <v>9954.9542280000005</v>
      </c>
      <c r="J104" s="93">
        <v>1814</v>
      </c>
      <c r="K104" s="81"/>
      <c r="L104" s="91">
        <v>180.58286969900001</v>
      </c>
      <c r="M104" s="92">
        <v>6.8624307096392604E-4</v>
      </c>
      <c r="N104" s="92">
        <v>7.2074532613608272E-4</v>
      </c>
      <c r="O104" s="92">
        <v>5.3095177854131032E-5</v>
      </c>
    </row>
    <row r="105" spans="2:15">
      <c r="B105" s="84" t="s">
        <v>1330</v>
      </c>
      <c r="C105" s="81" t="s">
        <v>1331</v>
      </c>
      <c r="D105" s="94" t="s">
        <v>123</v>
      </c>
      <c r="E105" s="94" t="s">
        <v>315</v>
      </c>
      <c r="F105" s="81" t="s">
        <v>1332</v>
      </c>
      <c r="G105" s="94" t="s">
        <v>132</v>
      </c>
      <c r="H105" s="94" t="s">
        <v>136</v>
      </c>
      <c r="I105" s="91">
        <v>9963.2086589999999</v>
      </c>
      <c r="J105" s="93">
        <v>610.79999999999995</v>
      </c>
      <c r="K105" s="81"/>
      <c r="L105" s="91">
        <v>60.855278523999999</v>
      </c>
      <c r="M105" s="92">
        <v>8.6451095536221585E-4</v>
      </c>
      <c r="N105" s="92">
        <v>2.4288659073804392E-4</v>
      </c>
      <c r="O105" s="92">
        <v>1.7892737234601347E-5</v>
      </c>
    </row>
    <row r="106" spans="2:15">
      <c r="B106" s="84" t="s">
        <v>1333</v>
      </c>
      <c r="C106" s="81" t="s">
        <v>1334</v>
      </c>
      <c r="D106" s="94" t="s">
        <v>123</v>
      </c>
      <c r="E106" s="94" t="s">
        <v>315</v>
      </c>
      <c r="F106" s="81" t="s">
        <v>1335</v>
      </c>
      <c r="G106" s="94" t="s">
        <v>631</v>
      </c>
      <c r="H106" s="94" t="s">
        <v>136</v>
      </c>
      <c r="I106" s="91">
        <v>4179.2727839999998</v>
      </c>
      <c r="J106" s="93">
        <v>22180</v>
      </c>
      <c r="K106" s="81"/>
      <c r="L106" s="91">
        <v>926.96270342200012</v>
      </c>
      <c r="M106" s="92">
        <v>1.1449460148945589E-3</v>
      </c>
      <c r="N106" s="92">
        <v>3.6997088212602156E-3</v>
      </c>
      <c r="O106" s="92">
        <v>2.7254661355406381E-4</v>
      </c>
    </row>
    <row r="107" spans="2:15">
      <c r="B107" s="84" t="s">
        <v>1336</v>
      </c>
      <c r="C107" s="81" t="s">
        <v>1337</v>
      </c>
      <c r="D107" s="94" t="s">
        <v>123</v>
      </c>
      <c r="E107" s="94" t="s">
        <v>315</v>
      </c>
      <c r="F107" s="81" t="s">
        <v>1338</v>
      </c>
      <c r="G107" s="94" t="s">
        <v>131</v>
      </c>
      <c r="H107" s="94" t="s">
        <v>136</v>
      </c>
      <c r="I107" s="91">
        <v>2150.5680200000002</v>
      </c>
      <c r="J107" s="93">
        <v>17520</v>
      </c>
      <c r="K107" s="81"/>
      <c r="L107" s="91">
        <v>376.77951712500004</v>
      </c>
      <c r="M107" s="92">
        <v>1.6929993835960988E-4</v>
      </c>
      <c r="N107" s="92">
        <v>1.5038086193020429E-3</v>
      </c>
      <c r="O107" s="92">
        <v>1.1078113614481044E-4</v>
      </c>
    </row>
    <row r="108" spans="2:15">
      <c r="B108" s="84" t="s">
        <v>1339</v>
      </c>
      <c r="C108" s="81" t="s">
        <v>1340</v>
      </c>
      <c r="D108" s="94" t="s">
        <v>123</v>
      </c>
      <c r="E108" s="94" t="s">
        <v>315</v>
      </c>
      <c r="F108" s="81" t="s">
        <v>1341</v>
      </c>
      <c r="G108" s="94" t="s">
        <v>131</v>
      </c>
      <c r="H108" s="94" t="s">
        <v>136</v>
      </c>
      <c r="I108" s="91">
        <v>10330.310042999999</v>
      </c>
      <c r="J108" s="93">
        <v>1481</v>
      </c>
      <c r="K108" s="81"/>
      <c r="L108" s="91">
        <v>152.99189173400001</v>
      </c>
      <c r="M108" s="92">
        <v>7.176409926323476E-4</v>
      </c>
      <c r="N108" s="92">
        <v>6.1062376009305775E-4</v>
      </c>
      <c r="O108" s="92">
        <v>4.4982847572400011E-5</v>
      </c>
    </row>
    <row r="109" spans="2:15">
      <c r="B109" s="84" t="s">
        <v>1342</v>
      </c>
      <c r="C109" s="81" t="s">
        <v>1343</v>
      </c>
      <c r="D109" s="94" t="s">
        <v>123</v>
      </c>
      <c r="E109" s="94" t="s">
        <v>315</v>
      </c>
      <c r="F109" s="81" t="s">
        <v>1344</v>
      </c>
      <c r="G109" s="94" t="s">
        <v>706</v>
      </c>
      <c r="H109" s="94" t="s">
        <v>136</v>
      </c>
      <c r="I109" s="91">
        <v>419.82248600000008</v>
      </c>
      <c r="J109" s="93">
        <v>13790</v>
      </c>
      <c r="K109" s="81"/>
      <c r="L109" s="91">
        <v>57.893520730999995</v>
      </c>
      <c r="M109" s="92">
        <v>1.2626908552151937E-4</v>
      </c>
      <c r="N109" s="92">
        <v>2.3106557421521427E-4</v>
      </c>
      <c r="O109" s="92">
        <v>1.7021917886994841E-5</v>
      </c>
    </row>
    <row r="110" spans="2:15">
      <c r="B110" s="84" t="s">
        <v>1345</v>
      </c>
      <c r="C110" s="81" t="s">
        <v>1346</v>
      </c>
      <c r="D110" s="94" t="s">
        <v>123</v>
      </c>
      <c r="E110" s="94" t="s">
        <v>315</v>
      </c>
      <c r="F110" s="81" t="s">
        <v>1347</v>
      </c>
      <c r="G110" s="94" t="s">
        <v>131</v>
      </c>
      <c r="H110" s="94" t="s">
        <v>136</v>
      </c>
      <c r="I110" s="91">
        <v>26998.978578999999</v>
      </c>
      <c r="J110" s="93">
        <v>546.79999999999995</v>
      </c>
      <c r="K110" s="81"/>
      <c r="L110" s="91">
        <v>147.630414836</v>
      </c>
      <c r="M110" s="92">
        <v>6.8144638223718065E-4</v>
      </c>
      <c r="N110" s="92">
        <v>5.8922494512317087E-4</v>
      </c>
      <c r="O110" s="92">
        <v>4.3406460122501702E-5</v>
      </c>
    </row>
    <row r="111" spans="2:15">
      <c r="B111" s="84" t="s">
        <v>1348</v>
      </c>
      <c r="C111" s="81" t="s">
        <v>1349</v>
      </c>
      <c r="D111" s="94" t="s">
        <v>123</v>
      </c>
      <c r="E111" s="94" t="s">
        <v>315</v>
      </c>
      <c r="F111" s="81" t="s">
        <v>1350</v>
      </c>
      <c r="G111" s="94" t="s">
        <v>131</v>
      </c>
      <c r="H111" s="94" t="s">
        <v>136</v>
      </c>
      <c r="I111" s="91">
        <v>44165.978666000003</v>
      </c>
      <c r="J111" s="93">
        <v>47.4</v>
      </c>
      <c r="K111" s="81"/>
      <c r="L111" s="91">
        <v>20.934673905</v>
      </c>
      <c r="M111" s="92">
        <v>2.5260107232598578E-4</v>
      </c>
      <c r="N111" s="92">
        <v>8.3554815561197833E-5</v>
      </c>
      <c r="O111" s="92">
        <v>6.1552362976451577E-6</v>
      </c>
    </row>
    <row r="112" spans="2:15">
      <c r="B112" s="84" t="s">
        <v>1351</v>
      </c>
      <c r="C112" s="81" t="s">
        <v>1352</v>
      </c>
      <c r="D112" s="94" t="s">
        <v>123</v>
      </c>
      <c r="E112" s="94" t="s">
        <v>315</v>
      </c>
      <c r="F112" s="81" t="s">
        <v>1353</v>
      </c>
      <c r="G112" s="94" t="s">
        <v>132</v>
      </c>
      <c r="H112" s="94" t="s">
        <v>136</v>
      </c>
      <c r="I112" s="91">
        <v>202152.39181000003</v>
      </c>
      <c r="J112" s="93">
        <v>168.9</v>
      </c>
      <c r="K112" s="81"/>
      <c r="L112" s="91">
        <v>341.43538978399999</v>
      </c>
      <c r="M112" s="92">
        <v>4.3615650457840037E-4</v>
      </c>
      <c r="N112" s="92">
        <v>1.3627425556723908E-3</v>
      </c>
      <c r="O112" s="92">
        <v>1.0038921618918333E-4</v>
      </c>
    </row>
    <row r="113" spans="2:15">
      <c r="B113" s="84" t="s">
        <v>1354</v>
      </c>
      <c r="C113" s="81" t="s">
        <v>1355</v>
      </c>
      <c r="D113" s="94" t="s">
        <v>123</v>
      </c>
      <c r="E113" s="94" t="s">
        <v>315</v>
      </c>
      <c r="F113" s="81" t="s">
        <v>1356</v>
      </c>
      <c r="G113" s="94" t="s">
        <v>1161</v>
      </c>
      <c r="H113" s="94" t="s">
        <v>136</v>
      </c>
      <c r="I113" s="91">
        <v>4959.2202150000003</v>
      </c>
      <c r="J113" s="93">
        <v>1998</v>
      </c>
      <c r="K113" s="81"/>
      <c r="L113" s="91">
        <v>99.085219921000004</v>
      </c>
      <c r="M113" s="92">
        <v>4.7092781051367316E-4</v>
      </c>
      <c r="N113" s="92">
        <v>3.9547056299561116E-4</v>
      </c>
      <c r="O113" s="92">
        <v>2.9133147475119096E-5</v>
      </c>
    </row>
    <row r="114" spans="2:15">
      <c r="B114" s="84" t="s">
        <v>1357</v>
      </c>
      <c r="C114" s="81" t="s">
        <v>1358</v>
      </c>
      <c r="D114" s="94" t="s">
        <v>123</v>
      </c>
      <c r="E114" s="94" t="s">
        <v>315</v>
      </c>
      <c r="F114" s="81" t="s">
        <v>1359</v>
      </c>
      <c r="G114" s="94" t="s">
        <v>673</v>
      </c>
      <c r="H114" s="94" t="s">
        <v>136</v>
      </c>
      <c r="I114" s="91">
        <v>2636.8321369999994</v>
      </c>
      <c r="J114" s="93">
        <v>30690</v>
      </c>
      <c r="K114" s="81"/>
      <c r="L114" s="91">
        <v>809.24378269199997</v>
      </c>
      <c r="M114" s="92">
        <v>3.4221502581830863E-4</v>
      </c>
      <c r="N114" s="92">
        <v>3.2298671244516868E-3</v>
      </c>
      <c r="O114" s="92">
        <v>2.3793476447129156E-4</v>
      </c>
    </row>
    <row r="115" spans="2:15">
      <c r="B115" s="84" t="s">
        <v>1360</v>
      </c>
      <c r="C115" s="81" t="s">
        <v>1361</v>
      </c>
      <c r="D115" s="94" t="s">
        <v>123</v>
      </c>
      <c r="E115" s="94" t="s">
        <v>315</v>
      </c>
      <c r="F115" s="81" t="s">
        <v>1362</v>
      </c>
      <c r="G115" s="94" t="s">
        <v>631</v>
      </c>
      <c r="H115" s="94" t="s">
        <v>136</v>
      </c>
      <c r="I115" s="91">
        <v>129.871668</v>
      </c>
      <c r="J115" s="93">
        <v>60.8</v>
      </c>
      <c r="K115" s="81"/>
      <c r="L115" s="91">
        <v>7.8961955E-2</v>
      </c>
      <c r="M115" s="92">
        <v>1.8943872333330853E-5</v>
      </c>
      <c r="N115" s="92">
        <v>3.1515425634601507E-7</v>
      </c>
      <c r="O115" s="92">
        <v>2.3216482556861859E-8</v>
      </c>
    </row>
    <row r="116" spans="2:15">
      <c r="B116" s="84" t="s">
        <v>1363</v>
      </c>
      <c r="C116" s="81" t="s">
        <v>1364</v>
      </c>
      <c r="D116" s="94" t="s">
        <v>123</v>
      </c>
      <c r="E116" s="94" t="s">
        <v>315</v>
      </c>
      <c r="F116" s="81" t="s">
        <v>1365</v>
      </c>
      <c r="G116" s="94" t="s">
        <v>498</v>
      </c>
      <c r="H116" s="94" t="s">
        <v>136</v>
      </c>
      <c r="I116" s="91">
        <v>6269.8603029999995</v>
      </c>
      <c r="J116" s="93">
        <v>615</v>
      </c>
      <c r="K116" s="81"/>
      <c r="L116" s="91">
        <v>38.559640866000002</v>
      </c>
      <c r="M116" s="92">
        <v>4.7769006663658239E-4</v>
      </c>
      <c r="N116" s="92">
        <v>1.5389987421276035E-4</v>
      </c>
      <c r="O116" s="92">
        <v>1.1337348848117384E-5</v>
      </c>
    </row>
    <row r="117" spans="2:15">
      <c r="B117" s="84" t="s">
        <v>1366</v>
      </c>
      <c r="C117" s="81" t="s">
        <v>1367</v>
      </c>
      <c r="D117" s="94" t="s">
        <v>123</v>
      </c>
      <c r="E117" s="94" t="s">
        <v>315</v>
      </c>
      <c r="F117" s="81" t="s">
        <v>1368</v>
      </c>
      <c r="G117" s="94" t="s">
        <v>498</v>
      </c>
      <c r="H117" s="94" t="s">
        <v>136</v>
      </c>
      <c r="I117" s="91">
        <v>13755.830985000001</v>
      </c>
      <c r="J117" s="93">
        <v>1782</v>
      </c>
      <c r="K117" s="81"/>
      <c r="L117" s="91">
        <v>245.128908153</v>
      </c>
      <c r="M117" s="92">
        <v>5.3471605746472359E-4</v>
      </c>
      <c r="N117" s="92">
        <v>9.7836253874247856E-4</v>
      </c>
      <c r="O117" s="92">
        <v>7.2073076462161011E-5</v>
      </c>
    </row>
    <row r="118" spans="2:15">
      <c r="B118" s="84" t="s">
        <v>1369</v>
      </c>
      <c r="C118" s="81" t="s">
        <v>1370</v>
      </c>
      <c r="D118" s="94" t="s">
        <v>123</v>
      </c>
      <c r="E118" s="94" t="s">
        <v>315</v>
      </c>
      <c r="F118" s="81" t="s">
        <v>1371</v>
      </c>
      <c r="G118" s="94" t="s">
        <v>133</v>
      </c>
      <c r="H118" s="94" t="s">
        <v>136</v>
      </c>
      <c r="I118" s="91">
        <v>105691.492873</v>
      </c>
      <c r="J118" s="93">
        <v>299.3</v>
      </c>
      <c r="K118" s="81"/>
      <c r="L118" s="91">
        <v>316.33463821100003</v>
      </c>
      <c r="M118" s="92">
        <v>6.5419220531186663E-4</v>
      </c>
      <c r="N118" s="92">
        <v>1.2625600222521522E-3</v>
      </c>
      <c r="O118" s="92">
        <v>9.3009065063762514E-5</v>
      </c>
    </row>
    <row r="119" spans="2:15">
      <c r="B119" s="84" t="s">
        <v>1372</v>
      </c>
      <c r="C119" s="81" t="s">
        <v>1373</v>
      </c>
      <c r="D119" s="94" t="s">
        <v>123</v>
      </c>
      <c r="E119" s="94" t="s">
        <v>315</v>
      </c>
      <c r="F119" s="81" t="s">
        <v>1374</v>
      </c>
      <c r="G119" s="94" t="s">
        <v>160</v>
      </c>
      <c r="H119" s="94" t="s">
        <v>136</v>
      </c>
      <c r="I119" s="91">
        <v>6099.9565980000007</v>
      </c>
      <c r="J119" s="93">
        <v>1448</v>
      </c>
      <c r="K119" s="81"/>
      <c r="L119" s="91">
        <v>88.327371538000008</v>
      </c>
      <c r="M119" s="92">
        <v>6.8964800431971457E-4</v>
      </c>
      <c r="N119" s="92">
        <v>3.525336612050268E-4</v>
      </c>
      <c r="O119" s="92">
        <v>2.597011282972203E-5</v>
      </c>
    </row>
    <row r="120" spans="2:15">
      <c r="B120" s="84" t="s">
        <v>1375</v>
      </c>
      <c r="C120" s="81" t="s">
        <v>1376</v>
      </c>
      <c r="D120" s="94" t="s">
        <v>123</v>
      </c>
      <c r="E120" s="94" t="s">
        <v>315</v>
      </c>
      <c r="F120" s="81" t="s">
        <v>1377</v>
      </c>
      <c r="G120" s="94" t="s">
        <v>157</v>
      </c>
      <c r="H120" s="94" t="s">
        <v>136</v>
      </c>
      <c r="I120" s="91">
        <v>3193.2247779999998</v>
      </c>
      <c r="J120" s="93">
        <v>4178</v>
      </c>
      <c r="K120" s="81"/>
      <c r="L120" s="91">
        <v>133.412931187</v>
      </c>
      <c r="M120" s="92">
        <v>3.8716877187749689E-4</v>
      </c>
      <c r="N120" s="92">
        <v>5.3247989003287811E-4</v>
      </c>
      <c r="O120" s="92">
        <v>3.9226219636567973E-5</v>
      </c>
    </row>
    <row r="121" spans="2:15">
      <c r="B121" s="84" t="s">
        <v>1378</v>
      </c>
      <c r="C121" s="81" t="s">
        <v>1379</v>
      </c>
      <c r="D121" s="94" t="s">
        <v>123</v>
      </c>
      <c r="E121" s="94" t="s">
        <v>315</v>
      </c>
      <c r="F121" s="81" t="s">
        <v>1380</v>
      </c>
      <c r="G121" s="94" t="s">
        <v>498</v>
      </c>
      <c r="H121" s="94" t="s">
        <v>136</v>
      </c>
      <c r="I121" s="91">
        <v>70313.332649000004</v>
      </c>
      <c r="J121" s="93">
        <v>1023</v>
      </c>
      <c r="K121" s="81"/>
      <c r="L121" s="91">
        <v>719.30539299999987</v>
      </c>
      <c r="M121" s="92">
        <v>8.2838271353603799E-4</v>
      </c>
      <c r="N121" s="92">
        <v>2.8709035410355919E-3</v>
      </c>
      <c r="O121" s="92">
        <v>2.1149097827733826E-4</v>
      </c>
    </row>
    <row r="122" spans="2:15">
      <c r="B122" s="84" t="s">
        <v>1381</v>
      </c>
      <c r="C122" s="81" t="s">
        <v>1382</v>
      </c>
      <c r="D122" s="94" t="s">
        <v>123</v>
      </c>
      <c r="E122" s="94" t="s">
        <v>315</v>
      </c>
      <c r="F122" s="81" t="s">
        <v>1383</v>
      </c>
      <c r="G122" s="94" t="s">
        <v>498</v>
      </c>
      <c r="H122" s="94" t="s">
        <v>136</v>
      </c>
      <c r="I122" s="91">
        <v>16649.764869999999</v>
      </c>
      <c r="J122" s="93">
        <v>820.3</v>
      </c>
      <c r="K122" s="81"/>
      <c r="L122" s="91">
        <v>136.57802126300001</v>
      </c>
      <c r="M122" s="92">
        <v>9.9124417606054945E-4</v>
      </c>
      <c r="N122" s="92">
        <v>5.4511244971519515E-4</v>
      </c>
      <c r="O122" s="92">
        <v>4.0156822970038511E-5</v>
      </c>
    </row>
    <row r="123" spans="2:15">
      <c r="B123" s="84" t="s">
        <v>1384</v>
      </c>
      <c r="C123" s="81" t="s">
        <v>1385</v>
      </c>
      <c r="D123" s="94" t="s">
        <v>123</v>
      </c>
      <c r="E123" s="94" t="s">
        <v>315</v>
      </c>
      <c r="F123" s="81" t="s">
        <v>1386</v>
      </c>
      <c r="G123" s="94" t="s">
        <v>835</v>
      </c>
      <c r="H123" s="94" t="s">
        <v>136</v>
      </c>
      <c r="I123" s="91">
        <v>86055.356379000004</v>
      </c>
      <c r="J123" s="93">
        <v>10.199999999999999</v>
      </c>
      <c r="K123" s="81"/>
      <c r="L123" s="91">
        <v>8.7776463850000006</v>
      </c>
      <c r="M123" s="92">
        <v>2.0899680660856461E-4</v>
      </c>
      <c r="N123" s="92">
        <v>3.5033486935992946E-5</v>
      </c>
      <c r="O123" s="92">
        <v>2.5808134333509603E-6</v>
      </c>
    </row>
    <row r="124" spans="2:15">
      <c r="B124" s="80"/>
      <c r="C124" s="81"/>
      <c r="D124" s="81"/>
      <c r="E124" s="81"/>
      <c r="F124" s="81"/>
      <c r="G124" s="81"/>
      <c r="H124" s="81"/>
      <c r="I124" s="91"/>
      <c r="J124" s="93"/>
      <c r="K124" s="81"/>
      <c r="L124" s="81"/>
      <c r="M124" s="81"/>
      <c r="N124" s="92"/>
      <c r="O124" s="81"/>
    </row>
    <row r="125" spans="2:15">
      <c r="B125" s="78" t="s">
        <v>201</v>
      </c>
      <c r="C125" s="79"/>
      <c r="D125" s="79"/>
      <c r="E125" s="79"/>
      <c r="F125" s="79"/>
      <c r="G125" s="79"/>
      <c r="H125" s="79"/>
      <c r="I125" s="88"/>
      <c r="J125" s="90"/>
      <c r="K125" s="88">
        <v>26.629588030999997</v>
      </c>
      <c r="L125" s="88">
        <v>75024.974763238031</v>
      </c>
      <c r="M125" s="79"/>
      <c r="N125" s="89">
        <v>0.29944091593080274</v>
      </c>
      <c r="O125" s="89">
        <v>2.2058927212728164E-2</v>
      </c>
    </row>
    <row r="126" spans="2:15">
      <c r="B126" s="97" t="s">
        <v>67</v>
      </c>
      <c r="C126" s="79"/>
      <c r="D126" s="79"/>
      <c r="E126" s="79"/>
      <c r="F126" s="79"/>
      <c r="G126" s="79"/>
      <c r="H126" s="79"/>
      <c r="I126" s="88"/>
      <c r="J126" s="90"/>
      <c r="K126" s="88">
        <v>9.9227013129999992</v>
      </c>
      <c r="L126" s="88">
        <v>28728.675663705002</v>
      </c>
      <c r="M126" s="79"/>
      <c r="N126" s="89">
        <v>0.11466236385105727</v>
      </c>
      <c r="O126" s="89">
        <v>8.4468374349159509E-3</v>
      </c>
    </row>
    <row r="127" spans="2:15">
      <c r="B127" s="84" t="s">
        <v>1387</v>
      </c>
      <c r="C127" s="81" t="s">
        <v>1388</v>
      </c>
      <c r="D127" s="94" t="s">
        <v>1389</v>
      </c>
      <c r="E127" s="94" t="s">
        <v>880</v>
      </c>
      <c r="F127" s="81" t="s">
        <v>1173</v>
      </c>
      <c r="G127" s="94" t="s">
        <v>161</v>
      </c>
      <c r="H127" s="94" t="s">
        <v>135</v>
      </c>
      <c r="I127" s="91">
        <v>17115.401400999999</v>
      </c>
      <c r="J127" s="93">
        <v>850</v>
      </c>
      <c r="K127" s="81"/>
      <c r="L127" s="91">
        <v>502.782031491</v>
      </c>
      <c r="M127" s="92">
        <v>4.9883194458842986E-4</v>
      </c>
      <c r="N127" s="92">
        <v>2.0067119315711579E-3</v>
      </c>
      <c r="O127" s="92">
        <v>1.4782853671764293E-4</v>
      </c>
    </row>
    <row r="128" spans="2:15">
      <c r="B128" s="84" t="s">
        <v>1390</v>
      </c>
      <c r="C128" s="81" t="s">
        <v>1391</v>
      </c>
      <c r="D128" s="94" t="s">
        <v>1389</v>
      </c>
      <c r="E128" s="94" t="s">
        <v>880</v>
      </c>
      <c r="F128" s="81" t="s">
        <v>1392</v>
      </c>
      <c r="G128" s="94" t="s">
        <v>969</v>
      </c>
      <c r="H128" s="94" t="s">
        <v>135</v>
      </c>
      <c r="I128" s="91">
        <v>7777.4574009999997</v>
      </c>
      <c r="J128" s="93">
        <v>1507</v>
      </c>
      <c r="K128" s="81"/>
      <c r="L128" s="91">
        <v>405.064914133</v>
      </c>
      <c r="M128" s="92">
        <v>2.2612062684964195E-4</v>
      </c>
      <c r="N128" s="92">
        <v>1.6167017620757752E-3</v>
      </c>
      <c r="O128" s="92">
        <v>1.1909764029228431E-4</v>
      </c>
    </row>
    <row r="129" spans="2:15">
      <c r="B129" s="84" t="s">
        <v>1393</v>
      </c>
      <c r="C129" s="81" t="s">
        <v>1394</v>
      </c>
      <c r="D129" s="94" t="s">
        <v>1389</v>
      </c>
      <c r="E129" s="94" t="s">
        <v>880</v>
      </c>
      <c r="F129" s="81" t="s">
        <v>1258</v>
      </c>
      <c r="G129" s="94" t="s">
        <v>1128</v>
      </c>
      <c r="H129" s="94" t="s">
        <v>135</v>
      </c>
      <c r="I129" s="91">
        <v>7573.9075469999989</v>
      </c>
      <c r="J129" s="93">
        <v>1083</v>
      </c>
      <c r="K129" s="81"/>
      <c r="L129" s="91">
        <v>283.47984719499999</v>
      </c>
      <c r="M129" s="92">
        <v>1.9623228244922017E-4</v>
      </c>
      <c r="N129" s="92">
        <v>1.1314294387952048E-3</v>
      </c>
      <c r="O129" s="92">
        <v>8.3349062565948141E-5</v>
      </c>
    </row>
    <row r="130" spans="2:15">
      <c r="B130" s="84" t="s">
        <v>1395</v>
      </c>
      <c r="C130" s="81" t="s">
        <v>1396</v>
      </c>
      <c r="D130" s="94" t="s">
        <v>1389</v>
      </c>
      <c r="E130" s="94" t="s">
        <v>880</v>
      </c>
      <c r="F130" s="81" t="s">
        <v>1397</v>
      </c>
      <c r="G130" s="94" t="s">
        <v>899</v>
      </c>
      <c r="H130" s="94" t="s">
        <v>135</v>
      </c>
      <c r="I130" s="91">
        <v>2825.0110840000002</v>
      </c>
      <c r="J130" s="93">
        <v>11096</v>
      </c>
      <c r="K130" s="81"/>
      <c r="L130" s="91">
        <v>1083.328922661</v>
      </c>
      <c r="M130" s="92">
        <v>1.8556359785398153E-5</v>
      </c>
      <c r="N130" s="92">
        <v>4.3238002529111287E-3</v>
      </c>
      <c r="O130" s="92">
        <v>3.1852158468344727E-4</v>
      </c>
    </row>
    <row r="131" spans="2:15">
      <c r="B131" s="84" t="s">
        <v>1398</v>
      </c>
      <c r="C131" s="81" t="s">
        <v>1399</v>
      </c>
      <c r="D131" s="94" t="s">
        <v>1389</v>
      </c>
      <c r="E131" s="94" t="s">
        <v>880</v>
      </c>
      <c r="F131" s="81" t="s">
        <v>898</v>
      </c>
      <c r="G131" s="94" t="s">
        <v>899</v>
      </c>
      <c r="H131" s="94" t="s">
        <v>135</v>
      </c>
      <c r="I131" s="91">
        <v>1817.333582</v>
      </c>
      <c r="J131" s="93">
        <v>11658</v>
      </c>
      <c r="K131" s="81"/>
      <c r="L131" s="91">
        <v>732.20457250799996</v>
      </c>
      <c r="M131" s="92">
        <v>4.7977733072486562E-5</v>
      </c>
      <c r="N131" s="92">
        <v>2.9223869589083832E-3</v>
      </c>
      <c r="O131" s="92">
        <v>2.1528360950139183E-4</v>
      </c>
    </row>
    <row r="132" spans="2:15">
      <c r="B132" s="84" t="s">
        <v>1400</v>
      </c>
      <c r="C132" s="81" t="s">
        <v>1401</v>
      </c>
      <c r="D132" s="94" t="s">
        <v>1389</v>
      </c>
      <c r="E132" s="94" t="s">
        <v>880</v>
      </c>
      <c r="F132" s="81" t="s">
        <v>695</v>
      </c>
      <c r="G132" s="94" t="s">
        <v>696</v>
      </c>
      <c r="H132" s="94" t="s">
        <v>135</v>
      </c>
      <c r="I132" s="91">
        <v>59.44549099999999</v>
      </c>
      <c r="J132" s="93">
        <v>15506</v>
      </c>
      <c r="K132" s="81"/>
      <c r="L132" s="91">
        <v>31.856087236000004</v>
      </c>
      <c r="M132" s="92">
        <v>1.3460747328993819E-6</v>
      </c>
      <c r="N132" s="92">
        <v>1.2714454046832256E-4</v>
      </c>
      <c r="O132" s="92">
        <v>9.3663624924745558E-6</v>
      </c>
    </row>
    <row r="133" spans="2:15">
      <c r="B133" s="84" t="s">
        <v>1402</v>
      </c>
      <c r="C133" s="81" t="s">
        <v>1403</v>
      </c>
      <c r="D133" s="94" t="s">
        <v>124</v>
      </c>
      <c r="E133" s="94" t="s">
        <v>880</v>
      </c>
      <c r="F133" s="81" t="s">
        <v>1109</v>
      </c>
      <c r="G133" s="94" t="s">
        <v>130</v>
      </c>
      <c r="H133" s="94" t="s">
        <v>138</v>
      </c>
      <c r="I133" s="91">
        <v>28179.650952</v>
      </c>
      <c r="J133" s="93">
        <v>930</v>
      </c>
      <c r="K133" s="81"/>
      <c r="L133" s="91">
        <v>1194.9640163930001</v>
      </c>
      <c r="M133" s="92">
        <v>1.5912668966770377E-4</v>
      </c>
      <c r="N133" s="92">
        <v>4.7693600791239689E-3</v>
      </c>
      <c r="O133" s="92">
        <v>3.5134466012987737E-4</v>
      </c>
    </row>
    <row r="134" spans="2:15">
      <c r="B134" s="84" t="s">
        <v>1404</v>
      </c>
      <c r="C134" s="81" t="s">
        <v>1405</v>
      </c>
      <c r="D134" s="94" t="s">
        <v>1406</v>
      </c>
      <c r="E134" s="94" t="s">
        <v>880</v>
      </c>
      <c r="F134" s="81" t="s">
        <v>1407</v>
      </c>
      <c r="G134" s="94" t="s">
        <v>1408</v>
      </c>
      <c r="H134" s="94" t="s">
        <v>135</v>
      </c>
      <c r="I134" s="91">
        <v>3775.4171019999999</v>
      </c>
      <c r="J134" s="93">
        <v>2350</v>
      </c>
      <c r="K134" s="81"/>
      <c r="L134" s="91">
        <v>306.62427542800003</v>
      </c>
      <c r="M134" s="92">
        <v>1.1878104351980672E-4</v>
      </c>
      <c r="N134" s="92">
        <v>1.2238038622542596E-3</v>
      </c>
      <c r="O134" s="92">
        <v>9.0154013309125494E-5</v>
      </c>
    </row>
    <row r="135" spans="2:15">
      <c r="B135" s="84" t="s">
        <v>1409</v>
      </c>
      <c r="C135" s="81" t="s">
        <v>1410</v>
      </c>
      <c r="D135" s="94" t="s">
        <v>1406</v>
      </c>
      <c r="E135" s="94" t="s">
        <v>880</v>
      </c>
      <c r="F135" s="81">
        <v>1760</v>
      </c>
      <c r="G135" s="94" t="s">
        <v>706</v>
      </c>
      <c r="H135" s="94" t="s">
        <v>135</v>
      </c>
      <c r="I135" s="91">
        <v>2827.9069290000002</v>
      </c>
      <c r="J135" s="93">
        <v>12902</v>
      </c>
      <c r="K135" s="91">
        <v>7.3299347600000004</v>
      </c>
      <c r="L135" s="91">
        <v>1268.2741784010002</v>
      </c>
      <c r="M135" s="92">
        <v>2.6484425802216531E-5</v>
      </c>
      <c r="N135" s="92">
        <v>5.0619568061203712E-3</v>
      </c>
      <c r="O135" s="92">
        <v>3.728993961733232E-4</v>
      </c>
    </row>
    <row r="136" spans="2:15">
      <c r="B136" s="84" t="s">
        <v>1411</v>
      </c>
      <c r="C136" s="81" t="s">
        <v>1412</v>
      </c>
      <c r="D136" s="94" t="s">
        <v>1389</v>
      </c>
      <c r="E136" s="94" t="s">
        <v>880</v>
      </c>
      <c r="F136" s="81" t="s">
        <v>1413</v>
      </c>
      <c r="G136" s="94" t="s">
        <v>960</v>
      </c>
      <c r="H136" s="94" t="s">
        <v>135</v>
      </c>
      <c r="I136" s="91">
        <v>3125.9241600000005</v>
      </c>
      <c r="J136" s="93">
        <v>2513</v>
      </c>
      <c r="K136" s="91">
        <v>2.5927665530000001</v>
      </c>
      <c r="L136" s="91">
        <v>274.07702914100003</v>
      </c>
      <c r="M136" s="92">
        <v>1.3315726386450586E-4</v>
      </c>
      <c r="N136" s="92">
        <v>1.0939007563890353E-3</v>
      </c>
      <c r="O136" s="92">
        <v>8.0584435457411679E-5</v>
      </c>
    </row>
    <row r="137" spans="2:15">
      <c r="B137" s="84" t="s">
        <v>1414</v>
      </c>
      <c r="C137" s="81" t="s">
        <v>1415</v>
      </c>
      <c r="D137" s="94" t="s">
        <v>1389</v>
      </c>
      <c r="E137" s="94" t="s">
        <v>880</v>
      </c>
      <c r="F137" s="81" t="s">
        <v>1254</v>
      </c>
      <c r="G137" s="94" t="s">
        <v>1255</v>
      </c>
      <c r="H137" s="94" t="s">
        <v>135</v>
      </c>
      <c r="I137" s="91">
        <v>3920.633945</v>
      </c>
      <c r="J137" s="93">
        <v>683</v>
      </c>
      <c r="K137" s="81"/>
      <c r="L137" s="91">
        <v>92.544525535999995</v>
      </c>
      <c r="M137" s="92">
        <v>9.7364656761762404E-5</v>
      </c>
      <c r="N137" s="92">
        <v>3.6936523575426775E-4</v>
      </c>
      <c r="O137" s="92">
        <v>2.7210045177321162E-5</v>
      </c>
    </row>
    <row r="138" spans="2:15">
      <c r="B138" s="84" t="s">
        <v>1416</v>
      </c>
      <c r="C138" s="81" t="s">
        <v>1417</v>
      </c>
      <c r="D138" s="94" t="s">
        <v>1389</v>
      </c>
      <c r="E138" s="94" t="s">
        <v>880</v>
      </c>
      <c r="F138" s="81" t="s">
        <v>1418</v>
      </c>
      <c r="G138" s="94" t="s">
        <v>30</v>
      </c>
      <c r="H138" s="94" t="s">
        <v>135</v>
      </c>
      <c r="I138" s="91">
        <v>14861.7549</v>
      </c>
      <c r="J138" s="93">
        <v>3423</v>
      </c>
      <c r="K138" s="81"/>
      <c r="L138" s="91">
        <v>1758.128959459</v>
      </c>
      <c r="M138" s="92">
        <v>3.6809229862273698E-4</v>
      </c>
      <c r="N138" s="92">
        <v>7.0170732826801774E-3</v>
      </c>
      <c r="O138" s="92">
        <v>5.1692704822206537E-4</v>
      </c>
    </row>
    <row r="139" spans="2:15">
      <c r="B139" s="84" t="s">
        <v>1419</v>
      </c>
      <c r="C139" s="81" t="s">
        <v>1420</v>
      </c>
      <c r="D139" s="94" t="s">
        <v>1389</v>
      </c>
      <c r="E139" s="94" t="s">
        <v>880</v>
      </c>
      <c r="F139" s="81" t="s">
        <v>1421</v>
      </c>
      <c r="G139" s="94" t="s">
        <v>917</v>
      </c>
      <c r="H139" s="94" t="s">
        <v>135</v>
      </c>
      <c r="I139" s="91">
        <v>16212.585745</v>
      </c>
      <c r="J139" s="93">
        <v>310</v>
      </c>
      <c r="K139" s="81"/>
      <c r="L139" s="91">
        <v>173.695158609</v>
      </c>
      <c r="M139" s="92">
        <v>5.9651502203607743E-4</v>
      </c>
      <c r="N139" s="92">
        <v>6.9325498010177852E-4</v>
      </c>
      <c r="O139" s="92">
        <v>5.1070045315585232E-5</v>
      </c>
    </row>
    <row r="140" spans="2:15">
      <c r="B140" s="84" t="s">
        <v>1422</v>
      </c>
      <c r="C140" s="81" t="s">
        <v>1423</v>
      </c>
      <c r="D140" s="94" t="s">
        <v>1389</v>
      </c>
      <c r="E140" s="94" t="s">
        <v>880</v>
      </c>
      <c r="F140" s="81" t="s">
        <v>1424</v>
      </c>
      <c r="G140" s="94" t="s">
        <v>1128</v>
      </c>
      <c r="H140" s="94" t="s">
        <v>135</v>
      </c>
      <c r="I140" s="91">
        <v>1611.6182140000001</v>
      </c>
      <c r="J140" s="93">
        <v>11718</v>
      </c>
      <c r="K140" s="81"/>
      <c r="L140" s="91">
        <v>652.66360359099997</v>
      </c>
      <c r="M140" s="92">
        <v>2.9038216769495978E-5</v>
      </c>
      <c r="N140" s="92">
        <v>2.604921732672804E-3</v>
      </c>
      <c r="O140" s="92">
        <v>1.9189688462334869E-4</v>
      </c>
    </row>
    <row r="141" spans="2:15">
      <c r="B141" s="84" t="s">
        <v>1425</v>
      </c>
      <c r="C141" s="81" t="s">
        <v>1426</v>
      </c>
      <c r="D141" s="94" t="s">
        <v>1389</v>
      </c>
      <c r="E141" s="94" t="s">
        <v>880</v>
      </c>
      <c r="F141" s="81" t="s">
        <v>1141</v>
      </c>
      <c r="G141" s="94" t="s">
        <v>161</v>
      </c>
      <c r="H141" s="94" t="s">
        <v>135</v>
      </c>
      <c r="I141" s="91">
        <v>10071.509851999999</v>
      </c>
      <c r="J141" s="93">
        <v>15515</v>
      </c>
      <c r="K141" s="81"/>
      <c r="L141" s="91">
        <v>5400.3274680350005</v>
      </c>
      <c r="M141" s="92">
        <v>1.6209398168158737E-4</v>
      </c>
      <c r="N141" s="92">
        <v>2.1553876005394358E-2</v>
      </c>
      <c r="O141" s="92">
        <v>1.5878103380669404E-3</v>
      </c>
    </row>
    <row r="142" spans="2:15">
      <c r="B142" s="84" t="s">
        <v>1427</v>
      </c>
      <c r="C142" s="81" t="s">
        <v>1428</v>
      </c>
      <c r="D142" s="94" t="s">
        <v>1389</v>
      </c>
      <c r="E142" s="94" t="s">
        <v>880</v>
      </c>
      <c r="F142" s="81" t="s">
        <v>1235</v>
      </c>
      <c r="G142" s="94" t="s">
        <v>1128</v>
      </c>
      <c r="H142" s="94" t="s">
        <v>135</v>
      </c>
      <c r="I142" s="91">
        <v>7846.9152110000005</v>
      </c>
      <c r="J142" s="93">
        <v>3783</v>
      </c>
      <c r="K142" s="81"/>
      <c r="L142" s="91">
        <v>1025.909461207</v>
      </c>
      <c r="M142" s="92">
        <v>2.8102487879574364E-4</v>
      </c>
      <c r="N142" s="92">
        <v>4.0946267518963166E-3</v>
      </c>
      <c r="O142" s="92">
        <v>3.0163905023668501E-4</v>
      </c>
    </row>
    <row r="143" spans="2:15">
      <c r="B143" s="84" t="s">
        <v>1431</v>
      </c>
      <c r="C143" s="81" t="s">
        <v>1432</v>
      </c>
      <c r="D143" s="94" t="s">
        <v>1389</v>
      </c>
      <c r="E143" s="94" t="s">
        <v>880</v>
      </c>
      <c r="F143" s="81" t="s">
        <v>820</v>
      </c>
      <c r="G143" s="94" t="s">
        <v>160</v>
      </c>
      <c r="H143" s="94" t="s">
        <v>135</v>
      </c>
      <c r="I143" s="91">
        <v>628.05859699999996</v>
      </c>
      <c r="J143" s="93">
        <v>436</v>
      </c>
      <c r="K143" s="81"/>
      <c r="L143" s="91">
        <v>9.4636874339999988</v>
      </c>
      <c r="M143" s="92">
        <v>3.82630431265778E-6</v>
      </c>
      <c r="N143" s="92">
        <v>3.7771625278951075E-5</v>
      </c>
      <c r="O143" s="92">
        <v>2.7825239919028566E-6</v>
      </c>
    </row>
    <row r="144" spans="2:15">
      <c r="B144" s="84" t="s">
        <v>1435</v>
      </c>
      <c r="C144" s="81" t="s">
        <v>1436</v>
      </c>
      <c r="D144" s="94" t="s">
        <v>1389</v>
      </c>
      <c r="E144" s="94" t="s">
        <v>880</v>
      </c>
      <c r="F144" s="81" t="s">
        <v>1264</v>
      </c>
      <c r="G144" s="94" t="s">
        <v>1255</v>
      </c>
      <c r="H144" s="94" t="s">
        <v>135</v>
      </c>
      <c r="I144" s="91">
        <v>3311.2327399999999</v>
      </c>
      <c r="J144" s="93">
        <v>607</v>
      </c>
      <c r="K144" s="81"/>
      <c r="L144" s="91">
        <v>69.462775523999994</v>
      </c>
      <c r="M144" s="92">
        <v>9.3883566532018952E-5</v>
      </c>
      <c r="N144" s="92">
        <v>2.7724097464400921E-4</v>
      </c>
      <c r="O144" s="92">
        <v>2.042352315496946E-5</v>
      </c>
    </row>
    <row r="145" spans="2:15">
      <c r="B145" s="84" t="s">
        <v>1437</v>
      </c>
      <c r="C145" s="81" t="s">
        <v>1438</v>
      </c>
      <c r="D145" s="94" t="s">
        <v>1389</v>
      </c>
      <c r="E145" s="94" t="s">
        <v>880</v>
      </c>
      <c r="F145" s="81" t="s">
        <v>1439</v>
      </c>
      <c r="G145" s="94" t="s">
        <v>978</v>
      </c>
      <c r="H145" s="94" t="s">
        <v>135</v>
      </c>
      <c r="I145" s="91">
        <v>7430.6863750000011</v>
      </c>
      <c r="J145" s="93">
        <v>1715</v>
      </c>
      <c r="K145" s="81"/>
      <c r="L145" s="91">
        <v>440.41975372099995</v>
      </c>
      <c r="M145" s="92">
        <v>3.6447323301745958E-4</v>
      </c>
      <c r="N145" s="92">
        <v>1.7578105806022261E-3</v>
      </c>
      <c r="O145" s="92">
        <v>1.2949270987478703E-4</v>
      </c>
    </row>
    <row r="146" spans="2:15">
      <c r="B146" s="84" t="s">
        <v>1440</v>
      </c>
      <c r="C146" s="81" t="s">
        <v>1441</v>
      </c>
      <c r="D146" s="94" t="s">
        <v>1389</v>
      </c>
      <c r="E146" s="94" t="s">
        <v>880</v>
      </c>
      <c r="F146" s="81" t="s">
        <v>1442</v>
      </c>
      <c r="G146" s="94" t="s">
        <v>955</v>
      </c>
      <c r="H146" s="94" t="s">
        <v>135</v>
      </c>
      <c r="I146" s="91">
        <v>11342.038331</v>
      </c>
      <c r="J146" s="93">
        <v>9509</v>
      </c>
      <c r="K146" s="81"/>
      <c r="L146" s="91">
        <v>3727.3458523189997</v>
      </c>
      <c r="M146" s="92">
        <v>2.3332443261848911E-4</v>
      </c>
      <c r="N146" s="92">
        <v>1.4876644204566592E-2</v>
      </c>
      <c r="O146" s="92">
        <v>1.0959184073362348E-3</v>
      </c>
    </row>
    <row r="147" spans="2:15">
      <c r="B147" s="84" t="s">
        <v>1443</v>
      </c>
      <c r="C147" s="81" t="s">
        <v>1444</v>
      </c>
      <c r="D147" s="94" t="s">
        <v>1389</v>
      </c>
      <c r="E147" s="94" t="s">
        <v>880</v>
      </c>
      <c r="F147" s="81" t="s">
        <v>893</v>
      </c>
      <c r="G147" s="94" t="s">
        <v>894</v>
      </c>
      <c r="H147" s="94" t="s">
        <v>135</v>
      </c>
      <c r="I147" s="91">
        <v>106685.973476</v>
      </c>
      <c r="J147" s="93">
        <v>980</v>
      </c>
      <c r="K147" s="81"/>
      <c r="L147" s="91">
        <v>3613.325898477</v>
      </c>
      <c r="M147" s="92">
        <v>9.7689778350119186E-5</v>
      </c>
      <c r="N147" s="92">
        <v>1.4421565885372465E-2</v>
      </c>
      <c r="O147" s="92">
        <v>1.062394132645886E-3</v>
      </c>
    </row>
    <row r="148" spans="2:15">
      <c r="B148" s="84" t="s">
        <v>1445</v>
      </c>
      <c r="C148" s="81" t="s">
        <v>1446</v>
      </c>
      <c r="D148" s="94" t="s">
        <v>1389</v>
      </c>
      <c r="E148" s="94" t="s">
        <v>880</v>
      </c>
      <c r="F148" s="81" t="s">
        <v>1127</v>
      </c>
      <c r="G148" s="94" t="s">
        <v>1128</v>
      </c>
      <c r="H148" s="94" t="s">
        <v>135</v>
      </c>
      <c r="I148" s="91">
        <v>12552.170190999999</v>
      </c>
      <c r="J148" s="93">
        <v>2406</v>
      </c>
      <c r="K148" s="81"/>
      <c r="L148" s="91">
        <v>1043.7300223469999</v>
      </c>
      <c r="M148" s="92">
        <v>1.1765819637248539E-4</v>
      </c>
      <c r="N148" s="92">
        <v>4.1657524692591315E-3</v>
      </c>
      <c r="O148" s="92">
        <v>3.068786716070057E-4</v>
      </c>
    </row>
    <row r="149" spans="2:15">
      <c r="B149" s="84" t="s">
        <v>1447</v>
      </c>
      <c r="C149" s="81" t="s">
        <v>1448</v>
      </c>
      <c r="D149" s="94" t="s">
        <v>1406</v>
      </c>
      <c r="E149" s="94" t="s">
        <v>880</v>
      </c>
      <c r="F149" s="81" t="s">
        <v>1449</v>
      </c>
      <c r="G149" s="94" t="s">
        <v>899</v>
      </c>
      <c r="H149" s="94" t="s">
        <v>135</v>
      </c>
      <c r="I149" s="91">
        <v>7460.3751519999987</v>
      </c>
      <c r="J149" s="93">
        <v>1759</v>
      </c>
      <c r="K149" s="81"/>
      <c r="L149" s="91">
        <v>453.52396429399994</v>
      </c>
      <c r="M149" s="92">
        <v>2.1406019408544695E-4</v>
      </c>
      <c r="N149" s="92">
        <v>1.810112321841224E-3</v>
      </c>
      <c r="O149" s="92">
        <v>1.3334562456249327E-4</v>
      </c>
    </row>
    <row r="150" spans="2:15">
      <c r="B150" s="84" t="s">
        <v>1450</v>
      </c>
      <c r="C150" s="81" t="s">
        <v>1451</v>
      </c>
      <c r="D150" s="94" t="s">
        <v>1389</v>
      </c>
      <c r="E150" s="94" t="s">
        <v>880</v>
      </c>
      <c r="F150" s="81" t="s">
        <v>1452</v>
      </c>
      <c r="G150" s="94" t="s">
        <v>978</v>
      </c>
      <c r="H150" s="94" t="s">
        <v>135</v>
      </c>
      <c r="I150" s="91">
        <v>6269.8178420000004</v>
      </c>
      <c r="J150" s="93">
        <v>3337</v>
      </c>
      <c r="K150" s="81"/>
      <c r="L150" s="91">
        <v>723.07752675799986</v>
      </c>
      <c r="M150" s="92">
        <v>2.9885335368963538E-4</v>
      </c>
      <c r="N150" s="92">
        <v>2.8859589434675633E-3</v>
      </c>
      <c r="O150" s="92">
        <v>2.1260006527492787E-4</v>
      </c>
    </row>
    <row r="151" spans="2:15">
      <c r="B151" s="84" t="s">
        <v>1453</v>
      </c>
      <c r="C151" s="81" t="s">
        <v>1454</v>
      </c>
      <c r="D151" s="94" t="s">
        <v>1389</v>
      </c>
      <c r="E151" s="94" t="s">
        <v>880</v>
      </c>
      <c r="F151" s="81" t="s">
        <v>1455</v>
      </c>
      <c r="G151" s="94" t="s">
        <v>899</v>
      </c>
      <c r="H151" s="94" t="s">
        <v>135</v>
      </c>
      <c r="I151" s="91">
        <v>13027.054742</v>
      </c>
      <c r="J151" s="93">
        <v>5536</v>
      </c>
      <c r="K151" s="81"/>
      <c r="L151" s="91">
        <v>2492.3903057869998</v>
      </c>
      <c r="M151" s="92">
        <v>1.9494576374848587E-4</v>
      </c>
      <c r="N151" s="92">
        <v>9.9476692711612698E-3</v>
      </c>
      <c r="O151" s="92">
        <v>7.3281539266847526E-4</v>
      </c>
    </row>
    <row r="152" spans="2:15">
      <c r="B152" s="84" t="s">
        <v>1456</v>
      </c>
      <c r="C152" s="81" t="s">
        <v>1457</v>
      </c>
      <c r="D152" s="94" t="s">
        <v>1389</v>
      </c>
      <c r="E152" s="94" t="s">
        <v>880</v>
      </c>
      <c r="F152" s="81" t="s">
        <v>1458</v>
      </c>
      <c r="G152" s="94" t="s">
        <v>899</v>
      </c>
      <c r="H152" s="94" t="s">
        <v>135</v>
      </c>
      <c r="I152" s="91">
        <v>2293.466488</v>
      </c>
      <c r="J152" s="93">
        <v>12238</v>
      </c>
      <c r="K152" s="81"/>
      <c r="L152" s="91">
        <v>970.01082602000008</v>
      </c>
      <c r="M152" s="92">
        <v>4.4836346079403541E-5</v>
      </c>
      <c r="N152" s="92">
        <v>3.8715231977465214E-3</v>
      </c>
      <c r="O152" s="92">
        <v>2.852036708343973E-4</v>
      </c>
    </row>
    <row r="153" spans="2:15">
      <c r="B153" s="80"/>
      <c r="C153" s="81"/>
      <c r="D153" s="81"/>
      <c r="E153" s="81"/>
      <c r="F153" s="81"/>
      <c r="G153" s="81"/>
      <c r="H153" s="81"/>
      <c r="I153" s="91"/>
      <c r="J153" s="93"/>
      <c r="K153" s="81"/>
      <c r="L153" s="81"/>
      <c r="M153" s="81"/>
      <c r="N153" s="92"/>
      <c r="O153" s="81"/>
    </row>
    <row r="154" spans="2:15">
      <c r="B154" s="97" t="s">
        <v>66</v>
      </c>
      <c r="C154" s="79"/>
      <c r="D154" s="79"/>
      <c r="E154" s="79"/>
      <c r="F154" s="79"/>
      <c r="G154" s="79"/>
      <c r="H154" s="79"/>
      <c r="I154" s="88"/>
      <c r="J154" s="90"/>
      <c r="K154" s="88">
        <v>16.706886717999996</v>
      </c>
      <c r="L154" s="88">
        <v>46296.299099532989</v>
      </c>
      <c r="M154" s="79"/>
      <c r="N154" s="89">
        <v>0.18477855207974533</v>
      </c>
      <c r="O154" s="89">
        <v>1.3612089777812201E-2</v>
      </c>
    </row>
    <row r="155" spans="2:15">
      <c r="B155" s="84" t="s">
        <v>1459</v>
      </c>
      <c r="C155" s="81" t="s">
        <v>1460</v>
      </c>
      <c r="D155" s="94" t="s">
        <v>128</v>
      </c>
      <c r="E155" s="94" t="s">
        <v>880</v>
      </c>
      <c r="F155" s="81"/>
      <c r="G155" s="94" t="s">
        <v>1461</v>
      </c>
      <c r="H155" s="94" t="s">
        <v>1462</v>
      </c>
      <c r="I155" s="91">
        <v>5098.6808220000003</v>
      </c>
      <c r="J155" s="93">
        <v>2337</v>
      </c>
      <c r="K155" s="81"/>
      <c r="L155" s="91">
        <v>425.98331063400002</v>
      </c>
      <c r="M155" s="92">
        <v>2.3516292251128084E-6</v>
      </c>
      <c r="N155" s="92">
        <v>1.7001916109938237E-3</v>
      </c>
      <c r="O155" s="92">
        <v>1.2524809068935195E-4</v>
      </c>
    </row>
    <row r="156" spans="2:15">
      <c r="B156" s="84" t="s">
        <v>1463</v>
      </c>
      <c r="C156" s="81" t="s">
        <v>1464</v>
      </c>
      <c r="D156" s="94" t="s">
        <v>30</v>
      </c>
      <c r="E156" s="94" t="s">
        <v>880</v>
      </c>
      <c r="F156" s="81"/>
      <c r="G156" s="94" t="s">
        <v>1029</v>
      </c>
      <c r="H156" s="94" t="s">
        <v>137</v>
      </c>
      <c r="I156" s="91">
        <v>565.14759000000004</v>
      </c>
      <c r="J156" s="93">
        <v>28980</v>
      </c>
      <c r="K156" s="81"/>
      <c r="L156" s="91">
        <v>635.170710149</v>
      </c>
      <c r="M156" s="92">
        <v>2.8198699979252177E-6</v>
      </c>
      <c r="N156" s="92">
        <v>2.5351038080272757E-3</v>
      </c>
      <c r="O156" s="92">
        <v>1.8675360447703983E-4</v>
      </c>
    </row>
    <row r="157" spans="2:15">
      <c r="B157" s="84" t="s">
        <v>1465</v>
      </c>
      <c r="C157" s="81" t="s">
        <v>1466</v>
      </c>
      <c r="D157" s="94" t="s">
        <v>30</v>
      </c>
      <c r="E157" s="94" t="s">
        <v>880</v>
      </c>
      <c r="F157" s="81"/>
      <c r="G157" s="94" t="s">
        <v>1467</v>
      </c>
      <c r="H157" s="94" t="s">
        <v>137</v>
      </c>
      <c r="I157" s="91">
        <v>2989.2589760000001</v>
      </c>
      <c r="J157" s="93">
        <v>3210</v>
      </c>
      <c r="K157" s="81"/>
      <c r="L157" s="91">
        <v>372.13350755899995</v>
      </c>
      <c r="M157" s="92">
        <v>6.7638546395491195E-5</v>
      </c>
      <c r="N157" s="92">
        <v>1.4852653893408644E-3</v>
      </c>
      <c r="O157" s="92">
        <v>1.0941511120219025E-4</v>
      </c>
    </row>
    <row r="158" spans="2:15">
      <c r="B158" s="84" t="s">
        <v>1468</v>
      </c>
      <c r="C158" s="81" t="s">
        <v>1469</v>
      </c>
      <c r="D158" s="94" t="s">
        <v>30</v>
      </c>
      <c r="E158" s="94" t="s">
        <v>880</v>
      </c>
      <c r="F158" s="81"/>
      <c r="G158" s="94" t="s">
        <v>1461</v>
      </c>
      <c r="H158" s="94" t="s">
        <v>137</v>
      </c>
      <c r="I158" s="91">
        <v>2112.0776470000001</v>
      </c>
      <c r="J158" s="93">
        <v>13048</v>
      </c>
      <c r="K158" s="81"/>
      <c r="L158" s="91">
        <v>1068.769447532</v>
      </c>
      <c r="M158" s="92">
        <v>2.6968209282822486E-6</v>
      </c>
      <c r="N158" s="92">
        <v>4.265690235788727E-3</v>
      </c>
      <c r="O158" s="92">
        <v>3.1424079147905545E-4</v>
      </c>
    </row>
    <row r="159" spans="2:15">
      <c r="B159" s="84" t="s">
        <v>1470</v>
      </c>
      <c r="C159" s="81" t="s">
        <v>1471</v>
      </c>
      <c r="D159" s="94" t="s">
        <v>1406</v>
      </c>
      <c r="E159" s="94" t="s">
        <v>880</v>
      </c>
      <c r="F159" s="81"/>
      <c r="G159" s="94" t="s">
        <v>1408</v>
      </c>
      <c r="H159" s="94" t="s">
        <v>135</v>
      </c>
      <c r="I159" s="91">
        <v>1889.748585</v>
      </c>
      <c r="J159" s="93">
        <v>21210</v>
      </c>
      <c r="K159" s="81"/>
      <c r="L159" s="91">
        <v>1385.2189723710001</v>
      </c>
      <c r="M159" s="92">
        <v>7.0441434384180805E-7</v>
      </c>
      <c r="N159" s="92">
        <v>5.5287087954442584E-3</v>
      </c>
      <c r="O159" s="92">
        <v>4.0728363563801616E-4</v>
      </c>
    </row>
    <row r="160" spans="2:15">
      <c r="B160" s="84" t="s">
        <v>1472</v>
      </c>
      <c r="C160" s="81" t="s">
        <v>1473</v>
      </c>
      <c r="D160" s="94" t="s">
        <v>1389</v>
      </c>
      <c r="E160" s="94" t="s">
        <v>880</v>
      </c>
      <c r="F160" s="81"/>
      <c r="G160" s="94" t="s">
        <v>899</v>
      </c>
      <c r="H160" s="94" t="s">
        <v>135</v>
      </c>
      <c r="I160" s="91">
        <v>459.31692199999998</v>
      </c>
      <c r="J160" s="93">
        <v>133702</v>
      </c>
      <c r="K160" s="81"/>
      <c r="L160" s="91">
        <v>2122.384588466</v>
      </c>
      <c r="M160" s="92">
        <v>1.3369700586966157E-6</v>
      </c>
      <c r="N160" s="92">
        <v>8.4708963532912213E-3</v>
      </c>
      <c r="O160" s="92">
        <v>6.24025896738161E-4</v>
      </c>
    </row>
    <row r="161" spans="2:15">
      <c r="B161" s="84" t="s">
        <v>1474</v>
      </c>
      <c r="C161" s="81" t="s">
        <v>1475</v>
      </c>
      <c r="D161" s="94" t="s">
        <v>1389</v>
      </c>
      <c r="E161" s="94" t="s">
        <v>880</v>
      </c>
      <c r="F161" s="81"/>
      <c r="G161" s="94" t="s">
        <v>1408</v>
      </c>
      <c r="H161" s="94" t="s">
        <v>135</v>
      </c>
      <c r="I161" s="91">
        <v>212.68925899999999</v>
      </c>
      <c r="J161" s="93">
        <v>184784</v>
      </c>
      <c r="K161" s="81"/>
      <c r="L161" s="91">
        <v>1358.262327764</v>
      </c>
      <c r="M161" s="92">
        <v>4.2898437187687338E-7</v>
      </c>
      <c r="N161" s="92">
        <v>5.4211189911555612E-3</v>
      </c>
      <c r="O161" s="92">
        <v>3.993578127615443E-4</v>
      </c>
    </row>
    <row r="162" spans="2:15">
      <c r="B162" s="84" t="s">
        <v>1476</v>
      </c>
      <c r="C162" s="81" t="s">
        <v>1477</v>
      </c>
      <c r="D162" s="94" t="s">
        <v>30</v>
      </c>
      <c r="E162" s="94" t="s">
        <v>880</v>
      </c>
      <c r="F162" s="81"/>
      <c r="G162" s="94" t="s">
        <v>1467</v>
      </c>
      <c r="H162" s="94" t="s">
        <v>137</v>
      </c>
      <c r="I162" s="91">
        <v>62842.376199999999</v>
      </c>
      <c r="J162" s="93">
        <v>798.4</v>
      </c>
      <c r="K162" s="81"/>
      <c r="L162" s="91">
        <v>1945.8229821770001</v>
      </c>
      <c r="M162" s="92">
        <v>5.1359674850172415E-5</v>
      </c>
      <c r="N162" s="92">
        <v>7.7662007599606396E-3</v>
      </c>
      <c r="O162" s="92">
        <v>5.7211305526127414E-4</v>
      </c>
    </row>
    <row r="163" spans="2:15">
      <c r="B163" s="84" t="s">
        <v>1478</v>
      </c>
      <c r="C163" s="81" t="s">
        <v>1479</v>
      </c>
      <c r="D163" s="94" t="s">
        <v>30</v>
      </c>
      <c r="E163" s="94" t="s">
        <v>880</v>
      </c>
      <c r="F163" s="81"/>
      <c r="G163" s="94" t="s">
        <v>955</v>
      </c>
      <c r="H163" s="94" t="s">
        <v>137</v>
      </c>
      <c r="I163" s="91">
        <v>866.96869699999991</v>
      </c>
      <c r="J163" s="93">
        <v>26370</v>
      </c>
      <c r="K163" s="81"/>
      <c r="L163" s="91">
        <v>886.63270896199992</v>
      </c>
      <c r="M163" s="92">
        <v>2.0367650229853235E-6</v>
      </c>
      <c r="N163" s="92">
        <v>3.5387430826018924E-3</v>
      </c>
      <c r="O163" s="92">
        <v>2.6068874335696791E-4</v>
      </c>
    </row>
    <row r="164" spans="2:15">
      <c r="B164" s="84" t="s">
        <v>1480</v>
      </c>
      <c r="C164" s="81" t="s">
        <v>1481</v>
      </c>
      <c r="D164" s="94" t="s">
        <v>1406</v>
      </c>
      <c r="E164" s="94" t="s">
        <v>880</v>
      </c>
      <c r="F164" s="81"/>
      <c r="G164" s="94" t="s">
        <v>912</v>
      </c>
      <c r="H164" s="94" t="s">
        <v>135</v>
      </c>
      <c r="I164" s="91">
        <v>5711.9466920000004</v>
      </c>
      <c r="J164" s="93">
        <v>3522</v>
      </c>
      <c r="K164" s="81"/>
      <c r="L164" s="91">
        <v>695.25997921500016</v>
      </c>
      <c r="M164" s="92">
        <v>6.3500594682893887E-7</v>
      </c>
      <c r="N164" s="92">
        <v>2.7749330891902219E-3</v>
      </c>
      <c r="O164" s="92">
        <v>2.0442111875179875E-4</v>
      </c>
    </row>
    <row r="165" spans="2:15">
      <c r="B165" s="84" t="s">
        <v>1482</v>
      </c>
      <c r="C165" s="81" t="s">
        <v>1483</v>
      </c>
      <c r="D165" s="94" t="s">
        <v>1406</v>
      </c>
      <c r="E165" s="94" t="s">
        <v>880</v>
      </c>
      <c r="F165" s="81"/>
      <c r="G165" s="94" t="s">
        <v>938</v>
      </c>
      <c r="H165" s="94" t="s">
        <v>135</v>
      </c>
      <c r="I165" s="91">
        <v>171.57880800000004</v>
      </c>
      <c r="J165" s="93">
        <v>50270</v>
      </c>
      <c r="K165" s="81"/>
      <c r="L165" s="91">
        <v>298.08921702099997</v>
      </c>
      <c r="M165" s="92">
        <v>1.1114725872925659E-6</v>
      </c>
      <c r="N165" s="92">
        <v>1.1897385964546995E-3</v>
      </c>
      <c r="O165" s="92">
        <v>8.7644525865103703E-5</v>
      </c>
    </row>
    <row r="166" spans="2:15">
      <c r="B166" s="84" t="s">
        <v>1484</v>
      </c>
      <c r="C166" s="81" t="s">
        <v>1485</v>
      </c>
      <c r="D166" s="94" t="s">
        <v>1406</v>
      </c>
      <c r="E166" s="94" t="s">
        <v>880</v>
      </c>
      <c r="F166" s="81"/>
      <c r="G166" s="94" t="s">
        <v>1461</v>
      </c>
      <c r="H166" s="94" t="s">
        <v>135</v>
      </c>
      <c r="I166" s="91">
        <v>522.45472600000005</v>
      </c>
      <c r="J166" s="93">
        <v>32576</v>
      </c>
      <c r="K166" s="81"/>
      <c r="L166" s="91">
        <v>588.19340731</v>
      </c>
      <c r="M166" s="92">
        <v>9.2832776234806784E-7</v>
      </c>
      <c r="N166" s="92">
        <v>2.3476072225974117E-3</v>
      </c>
      <c r="O166" s="92">
        <v>1.7294128521607344E-4</v>
      </c>
    </row>
    <row r="167" spans="2:15">
      <c r="B167" s="84" t="s">
        <v>1486</v>
      </c>
      <c r="C167" s="81" t="s">
        <v>1487</v>
      </c>
      <c r="D167" s="94" t="s">
        <v>124</v>
      </c>
      <c r="E167" s="94" t="s">
        <v>880</v>
      </c>
      <c r="F167" s="81"/>
      <c r="G167" s="94" t="s">
        <v>882</v>
      </c>
      <c r="H167" s="94" t="s">
        <v>138</v>
      </c>
      <c r="I167" s="91">
        <v>20183.842499999999</v>
      </c>
      <c r="J167" s="93">
        <v>471.6</v>
      </c>
      <c r="K167" s="81"/>
      <c r="L167" s="91">
        <v>434.024169508</v>
      </c>
      <c r="M167" s="92">
        <v>9.9484411400122367E-7</v>
      </c>
      <c r="N167" s="92">
        <v>1.7322844194712572E-3</v>
      </c>
      <c r="O167" s="92">
        <v>1.2761227303248679E-4</v>
      </c>
    </row>
    <row r="168" spans="2:15">
      <c r="B168" s="84" t="s">
        <v>1488</v>
      </c>
      <c r="C168" s="81" t="s">
        <v>1489</v>
      </c>
      <c r="D168" s="94" t="s">
        <v>1406</v>
      </c>
      <c r="E168" s="94" t="s">
        <v>880</v>
      </c>
      <c r="F168" s="81"/>
      <c r="G168" s="94" t="s">
        <v>1461</v>
      </c>
      <c r="H168" s="94" t="s">
        <v>135</v>
      </c>
      <c r="I168" s="91">
        <v>2548.1697479999998</v>
      </c>
      <c r="J168" s="93">
        <v>14768</v>
      </c>
      <c r="K168" s="81"/>
      <c r="L168" s="91">
        <v>1300.54017615</v>
      </c>
      <c r="M168" s="92">
        <v>4.6107501631021112E-6</v>
      </c>
      <c r="N168" s="92">
        <v>5.1907373881848375E-3</v>
      </c>
      <c r="O168" s="92">
        <v>3.8238628101450276E-4</v>
      </c>
    </row>
    <row r="169" spans="2:15">
      <c r="B169" s="84" t="s">
        <v>1490</v>
      </c>
      <c r="C169" s="81" t="s">
        <v>1491</v>
      </c>
      <c r="D169" s="94" t="s">
        <v>1389</v>
      </c>
      <c r="E169" s="94" t="s">
        <v>880</v>
      </c>
      <c r="F169" s="81"/>
      <c r="G169" s="94" t="s">
        <v>960</v>
      </c>
      <c r="H169" s="94" t="s">
        <v>135</v>
      </c>
      <c r="I169" s="91">
        <v>3128.3098960000002</v>
      </c>
      <c r="J169" s="93">
        <v>4796</v>
      </c>
      <c r="K169" s="81"/>
      <c r="L169" s="91">
        <v>518.51661452799999</v>
      </c>
      <c r="M169" s="92">
        <v>7.3741543442465425E-7</v>
      </c>
      <c r="N169" s="92">
        <v>2.0695120587455717E-3</v>
      </c>
      <c r="O169" s="92">
        <v>1.5245483646690833E-4</v>
      </c>
    </row>
    <row r="170" spans="2:15">
      <c r="B170" s="84" t="s">
        <v>1492</v>
      </c>
      <c r="C170" s="81" t="s">
        <v>1493</v>
      </c>
      <c r="D170" s="94" t="s">
        <v>1406</v>
      </c>
      <c r="E170" s="94" t="s">
        <v>880</v>
      </c>
      <c r="F170" s="81"/>
      <c r="G170" s="94" t="s">
        <v>912</v>
      </c>
      <c r="H170" s="94" t="s">
        <v>135</v>
      </c>
      <c r="I170" s="91">
        <v>1355.207774</v>
      </c>
      <c r="J170" s="93">
        <v>7989</v>
      </c>
      <c r="K170" s="81"/>
      <c r="L170" s="91">
        <v>374.172649476</v>
      </c>
      <c r="M170" s="92">
        <v>6.2074548173214517E-7</v>
      </c>
      <c r="N170" s="92">
        <v>1.4934040461716904E-3</v>
      </c>
      <c r="O170" s="92">
        <v>1.1001466199531583E-4</v>
      </c>
    </row>
    <row r="171" spans="2:15">
      <c r="B171" s="84" t="s">
        <v>1494</v>
      </c>
      <c r="C171" s="81" t="s">
        <v>1495</v>
      </c>
      <c r="D171" s="94" t="s">
        <v>30</v>
      </c>
      <c r="E171" s="94" t="s">
        <v>880</v>
      </c>
      <c r="F171" s="81"/>
      <c r="G171" s="94" t="s">
        <v>922</v>
      </c>
      <c r="H171" s="94" t="s">
        <v>137</v>
      </c>
      <c r="I171" s="91">
        <v>1204.9996180000001</v>
      </c>
      <c r="J171" s="93">
        <v>7390</v>
      </c>
      <c r="K171" s="81"/>
      <c r="L171" s="91">
        <v>345.35166136399999</v>
      </c>
      <c r="M171" s="92">
        <v>1.756249930715554E-6</v>
      </c>
      <c r="N171" s="92">
        <v>1.3783732433553886E-3</v>
      </c>
      <c r="O171" s="92">
        <v>1.0154068275083321E-4</v>
      </c>
    </row>
    <row r="172" spans="2:15">
      <c r="B172" s="84" t="s">
        <v>1496</v>
      </c>
      <c r="C172" s="81" t="s">
        <v>1497</v>
      </c>
      <c r="D172" s="94" t="s">
        <v>1406</v>
      </c>
      <c r="E172" s="94" t="s">
        <v>880</v>
      </c>
      <c r="F172" s="81"/>
      <c r="G172" s="94" t="s">
        <v>882</v>
      </c>
      <c r="H172" s="94" t="s">
        <v>135</v>
      </c>
      <c r="I172" s="91">
        <v>9511.2785600000007</v>
      </c>
      <c r="J172" s="93">
        <v>3353</v>
      </c>
      <c r="K172" s="81"/>
      <c r="L172" s="91">
        <v>1102.1639159240001</v>
      </c>
      <c r="M172" s="92">
        <v>1.2812354891971074E-4</v>
      </c>
      <c r="N172" s="92">
        <v>4.3989747884844053E-3</v>
      </c>
      <c r="O172" s="92">
        <v>3.2405947052415438E-4</v>
      </c>
    </row>
    <row r="173" spans="2:15">
      <c r="B173" s="84" t="s">
        <v>1498</v>
      </c>
      <c r="C173" s="81" t="s">
        <v>1499</v>
      </c>
      <c r="D173" s="94" t="s">
        <v>30</v>
      </c>
      <c r="E173" s="94" t="s">
        <v>880</v>
      </c>
      <c r="F173" s="81"/>
      <c r="G173" s="94" t="s">
        <v>941</v>
      </c>
      <c r="H173" s="94" t="s">
        <v>137</v>
      </c>
      <c r="I173" s="91">
        <v>6533.4452289999999</v>
      </c>
      <c r="J173" s="93">
        <v>3401</v>
      </c>
      <c r="K173" s="81"/>
      <c r="L173" s="91">
        <v>861.7456278059999</v>
      </c>
      <c r="M173" s="92">
        <v>5.2837925724593636E-6</v>
      </c>
      <c r="N173" s="92">
        <v>3.439413354071968E-3</v>
      </c>
      <c r="O173" s="92">
        <v>2.5337141584716292E-4</v>
      </c>
    </row>
    <row r="174" spans="2:15">
      <c r="B174" s="84" t="s">
        <v>1500</v>
      </c>
      <c r="C174" s="81" t="s">
        <v>1501</v>
      </c>
      <c r="D174" s="94" t="s">
        <v>30</v>
      </c>
      <c r="E174" s="94" t="s">
        <v>880</v>
      </c>
      <c r="F174" s="81"/>
      <c r="G174" s="94" t="s">
        <v>1461</v>
      </c>
      <c r="H174" s="94" t="s">
        <v>137</v>
      </c>
      <c r="I174" s="91">
        <v>605.35380399999997</v>
      </c>
      <c r="J174" s="93">
        <v>10200</v>
      </c>
      <c r="K174" s="81"/>
      <c r="L174" s="91">
        <v>239.46367868000002</v>
      </c>
      <c r="M174" s="92">
        <v>6.1770796326530611E-6</v>
      </c>
      <c r="N174" s="92">
        <v>9.5575138148842073E-4</v>
      </c>
      <c r="O174" s="92">
        <v>7.0407379339533735E-5</v>
      </c>
    </row>
    <row r="175" spans="2:15">
      <c r="B175" s="84" t="s">
        <v>1502</v>
      </c>
      <c r="C175" s="81" t="s">
        <v>1503</v>
      </c>
      <c r="D175" s="94" t="s">
        <v>30</v>
      </c>
      <c r="E175" s="94" t="s">
        <v>880</v>
      </c>
      <c r="F175" s="81"/>
      <c r="G175" s="94" t="s">
        <v>960</v>
      </c>
      <c r="H175" s="94" t="s">
        <v>141</v>
      </c>
      <c r="I175" s="91">
        <v>26142.928232999999</v>
      </c>
      <c r="J175" s="93">
        <v>8156</v>
      </c>
      <c r="K175" s="81"/>
      <c r="L175" s="91">
        <v>792.11869969200006</v>
      </c>
      <c r="M175" s="92">
        <v>8.5089716114800828E-6</v>
      </c>
      <c r="N175" s="92">
        <v>3.1615172109049823E-3</v>
      </c>
      <c r="O175" s="92">
        <v>2.3289962836360137E-4</v>
      </c>
    </row>
    <row r="176" spans="2:15">
      <c r="B176" s="84" t="s">
        <v>1504</v>
      </c>
      <c r="C176" s="81" t="s">
        <v>1505</v>
      </c>
      <c r="D176" s="94" t="s">
        <v>1506</v>
      </c>
      <c r="E176" s="94" t="s">
        <v>880</v>
      </c>
      <c r="F176" s="81"/>
      <c r="G176" s="94" t="s">
        <v>1461</v>
      </c>
      <c r="H176" s="94" t="s">
        <v>137</v>
      </c>
      <c r="I176" s="91">
        <v>2499.09879</v>
      </c>
      <c r="J176" s="93">
        <v>2697</v>
      </c>
      <c r="K176" s="81"/>
      <c r="L176" s="91">
        <v>261.393372855</v>
      </c>
      <c r="M176" s="92">
        <v>3.3991380537418878E-6</v>
      </c>
      <c r="N176" s="92">
        <v>1.043277538352415E-3</v>
      </c>
      <c r="O176" s="92">
        <v>7.6855172612777826E-5</v>
      </c>
    </row>
    <row r="177" spans="2:15">
      <c r="B177" s="84" t="s">
        <v>1507</v>
      </c>
      <c r="C177" s="81" t="s">
        <v>1508</v>
      </c>
      <c r="D177" s="94" t="s">
        <v>1406</v>
      </c>
      <c r="E177" s="94" t="s">
        <v>880</v>
      </c>
      <c r="F177" s="81"/>
      <c r="G177" s="94" t="s">
        <v>938</v>
      </c>
      <c r="H177" s="94" t="s">
        <v>135</v>
      </c>
      <c r="I177" s="91">
        <v>239.10587200000001</v>
      </c>
      <c r="J177" s="93">
        <v>22993</v>
      </c>
      <c r="K177" s="81"/>
      <c r="L177" s="91">
        <v>190.00263089900002</v>
      </c>
      <c r="M177" s="92">
        <v>6.7527427330757045E-7</v>
      </c>
      <c r="N177" s="92">
        <v>7.5834163230584575E-4</v>
      </c>
      <c r="O177" s="92">
        <v>5.586478660545443E-5</v>
      </c>
    </row>
    <row r="178" spans="2:15">
      <c r="B178" s="84" t="s">
        <v>1509</v>
      </c>
      <c r="C178" s="81" t="s">
        <v>1510</v>
      </c>
      <c r="D178" s="94" t="s">
        <v>30</v>
      </c>
      <c r="E178" s="94" t="s">
        <v>880</v>
      </c>
      <c r="F178" s="81"/>
      <c r="G178" s="94" t="s">
        <v>1408</v>
      </c>
      <c r="H178" s="94" t="s">
        <v>141</v>
      </c>
      <c r="I178" s="91">
        <v>6055.1527500000002</v>
      </c>
      <c r="J178" s="93">
        <v>19048</v>
      </c>
      <c r="K178" s="81"/>
      <c r="L178" s="91">
        <v>428.48271169700001</v>
      </c>
      <c r="M178" s="92">
        <v>4.1454568513670421E-6</v>
      </c>
      <c r="N178" s="92">
        <v>1.7101672617147335E-3</v>
      </c>
      <c r="O178" s="92">
        <v>1.2598296739271803E-4</v>
      </c>
    </row>
    <row r="179" spans="2:15">
      <c r="B179" s="84" t="s">
        <v>1511</v>
      </c>
      <c r="C179" s="81" t="s">
        <v>1512</v>
      </c>
      <c r="D179" s="94" t="s">
        <v>1406</v>
      </c>
      <c r="E179" s="94" t="s">
        <v>880</v>
      </c>
      <c r="F179" s="81"/>
      <c r="G179" s="94" t="s">
        <v>912</v>
      </c>
      <c r="H179" s="94" t="s">
        <v>135</v>
      </c>
      <c r="I179" s="91">
        <v>1361.279074</v>
      </c>
      <c r="J179" s="93">
        <v>13940</v>
      </c>
      <c r="K179" s="81"/>
      <c r="L179" s="91">
        <v>655.81851863700001</v>
      </c>
      <c r="M179" s="92">
        <v>4.3401422515493655E-7</v>
      </c>
      <c r="N179" s="92">
        <v>2.6175136816076676E-3</v>
      </c>
      <c r="O179" s="92">
        <v>1.9282449628308838E-4</v>
      </c>
    </row>
    <row r="180" spans="2:15">
      <c r="B180" s="84" t="s">
        <v>1513</v>
      </c>
      <c r="C180" s="81" t="s">
        <v>1514</v>
      </c>
      <c r="D180" s="94" t="s">
        <v>1406</v>
      </c>
      <c r="E180" s="94" t="s">
        <v>880</v>
      </c>
      <c r="F180" s="81"/>
      <c r="G180" s="94" t="s">
        <v>1029</v>
      </c>
      <c r="H180" s="94" t="s">
        <v>135</v>
      </c>
      <c r="I180" s="91">
        <v>3652.3631829999999</v>
      </c>
      <c r="J180" s="93">
        <v>1929</v>
      </c>
      <c r="K180" s="81"/>
      <c r="L180" s="91">
        <v>243.48932047400001</v>
      </c>
      <c r="M180" s="92">
        <v>7.8064300098746217E-5</v>
      </c>
      <c r="N180" s="92">
        <v>9.7181858937231251E-4</v>
      </c>
      <c r="O180" s="92">
        <v>7.1591003054151427E-5</v>
      </c>
    </row>
    <row r="181" spans="2:15">
      <c r="B181" s="84" t="s">
        <v>1515</v>
      </c>
      <c r="C181" s="81" t="s">
        <v>1516</v>
      </c>
      <c r="D181" s="94" t="s">
        <v>1406</v>
      </c>
      <c r="E181" s="94" t="s">
        <v>880</v>
      </c>
      <c r="F181" s="81"/>
      <c r="G181" s="94" t="s">
        <v>1461</v>
      </c>
      <c r="H181" s="94" t="s">
        <v>135</v>
      </c>
      <c r="I181" s="91">
        <v>418.45142299999998</v>
      </c>
      <c r="J181" s="93">
        <v>38938</v>
      </c>
      <c r="K181" s="81"/>
      <c r="L181" s="91">
        <v>563.10894133399995</v>
      </c>
      <c r="M181" s="92">
        <v>1.4834945914300327E-6</v>
      </c>
      <c r="N181" s="92">
        <v>2.2474896885203589E-3</v>
      </c>
      <c r="O181" s="92">
        <v>1.655659224001452E-4</v>
      </c>
    </row>
    <row r="182" spans="2:15">
      <c r="B182" s="84" t="s">
        <v>1517</v>
      </c>
      <c r="C182" s="81" t="s">
        <v>1518</v>
      </c>
      <c r="D182" s="94" t="s">
        <v>1406</v>
      </c>
      <c r="E182" s="94" t="s">
        <v>880</v>
      </c>
      <c r="F182" s="81"/>
      <c r="G182" s="94" t="s">
        <v>899</v>
      </c>
      <c r="H182" s="94" t="s">
        <v>135</v>
      </c>
      <c r="I182" s="91">
        <v>1205.451736</v>
      </c>
      <c r="J182" s="93">
        <v>29859</v>
      </c>
      <c r="K182" s="81"/>
      <c r="L182" s="91">
        <v>1243.938241762</v>
      </c>
      <c r="M182" s="92">
        <v>1.2085344911592733E-6</v>
      </c>
      <c r="N182" s="92">
        <v>4.9648268146713515E-3</v>
      </c>
      <c r="O182" s="92">
        <v>3.6574411679245883E-4</v>
      </c>
    </row>
    <row r="183" spans="2:15">
      <c r="B183" s="84" t="s">
        <v>1519</v>
      </c>
      <c r="C183" s="81" t="s">
        <v>1520</v>
      </c>
      <c r="D183" s="94" t="s">
        <v>1406</v>
      </c>
      <c r="E183" s="94" t="s">
        <v>880</v>
      </c>
      <c r="F183" s="81"/>
      <c r="G183" s="94" t="s">
        <v>1053</v>
      </c>
      <c r="H183" s="94" t="s">
        <v>135</v>
      </c>
      <c r="I183" s="91">
        <v>1889.6839970000001</v>
      </c>
      <c r="J183" s="93">
        <v>19761</v>
      </c>
      <c r="K183" s="81"/>
      <c r="L183" s="91">
        <v>1290.541091049</v>
      </c>
      <c r="M183" s="92">
        <v>2.5092295094910985E-6</v>
      </c>
      <c r="N183" s="92">
        <v>5.1508288749122604E-3</v>
      </c>
      <c r="O183" s="92">
        <v>3.7944633880015479E-4</v>
      </c>
    </row>
    <row r="184" spans="2:15">
      <c r="B184" s="84" t="s">
        <v>1521</v>
      </c>
      <c r="C184" s="81" t="s">
        <v>1522</v>
      </c>
      <c r="D184" s="94" t="s">
        <v>1389</v>
      </c>
      <c r="E184" s="94" t="s">
        <v>880</v>
      </c>
      <c r="F184" s="81"/>
      <c r="G184" s="94" t="s">
        <v>928</v>
      </c>
      <c r="H184" s="94" t="s">
        <v>135</v>
      </c>
      <c r="I184" s="91">
        <v>6240.3839090000001</v>
      </c>
      <c r="J184" s="93">
        <v>15770</v>
      </c>
      <c r="K184" s="81"/>
      <c r="L184" s="91">
        <v>3401.0791229049996</v>
      </c>
      <c r="M184" s="92">
        <v>8.1800274138273367E-7</v>
      </c>
      <c r="N184" s="92">
        <v>1.3574443056191838E-2</v>
      </c>
      <c r="O184" s="92">
        <v>9.9998909767914121E-4</v>
      </c>
    </row>
    <row r="185" spans="2:15">
      <c r="B185" s="84" t="s">
        <v>1523</v>
      </c>
      <c r="C185" s="81" t="s">
        <v>1524</v>
      </c>
      <c r="D185" s="94" t="s">
        <v>1406</v>
      </c>
      <c r="E185" s="94" t="s">
        <v>880</v>
      </c>
      <c r="F185" s="81"/>
      <c r="G185" s="94" t="s">
        <v>938</v>
      </c>
      <c r="H185" s="94" t="s">
        <v>135</v>
      </c>
      <c r="I185" s="91">
        <v>304.05747700000001</v>
      </c>
      <c r="J185" s="93">
        <v>23741</v>
      </c>
      <c r="K185" s="81"/>
      <c r="L185" s="91">
        <v>249.475803109</v>
      </c>
      <c r="M185" s="92">
        <v>1.6104739247881357E-6</v>
      </c>
      <c r="N185" s="92">
        <v>9.9571193754184237E-4</v>
      </c>
      <c r="O185" s="92">
        <v>7.335115539172253E-5</v>
      </c>
    </row>
    <row r="186" spans="2:15">
      <c r="B186" s="84" t="s">
        <v>1525</v>
      </c>
      <c r="C186" s="81" t="s">
        <v>1526</v>
      </c>
      <c r="D186" s="94" t="s">
        <v>128</v>
      </c>
      <c r="E186" s="94" t="s">
        <v>880</v>
      </c>
      <c r="F186" s="81"/>
      <c r="G186" s="94" t="s">
        <v>922</v>
      </c>
      <c r="H186" s="94" t="s">
        <v>1462</v>
      </c>
      <c r="I186" s="91">
        <v>976.89797699999997</v>
      </c>
      <c r="J186" s="93">
        <v>10478</v>
      </c>
      <c r="K186" s="81"/>
      <c r="L186" s="91">
        <v>365.93474785699999</v>
      </c>
      <c r="M186" s="92">
        <v>3.2825872883064513E-7</v>
      </c>
      <c r="N186" s="92">
        <v>1.4605247974425071E-3</v>
      </c>
      <c r="O186" s="92">
        <v>1.0759254492333278E-4</v>
      </c>
    </row>
    <row r="187" spans="2:15">
      <c r="B187" s="84" t="s">
        <v>1527</v>
      </c>
      <c r="C187" s="81" t="s">
        <v>1528</v>
      </c>
      <c r="D187" s="94" t="s">
        <v>1389</v>
      </c>
      <c r="E187" s="94" t="s">
        <v>880</v>
      </c>
      <c r="F187" s="81"/>
      <c r="G187" s="94" t="s">
        <v>928</v>
      </c>
      <c r="H187" s="94" t="s">
        <v>135</v>
      </c>
      <c r="I187" s="91">
        <v>724.03479800000002</v>
      </c>
      <c r="J187" s="93">
        <v>32357</v>
      </c>
      <c r="K187" s="81"/>
      <c r="L187" s="91">
        <v>809.65764735300002</v>
      </c>
      <c r="M187" s="92">
        <v>1.6520996427691055E-6</v>
      </c>
      <c r="N187" s="92">
        <v>3.2315189479085065E-3</v>
      </c>
      <c r="O187" s="92">
        <v>2.3805644942302573E-4</v>
      </c>
    </row>
    <row r="188" spans="2:15">
      <c r="B188" s="84" t="s">
        <v>1529</v>
      </c>
      <c r="C188" s="81" t="s">
        <v>1530</v>
      </c>
      <c r="D188" s="94" t="s">
        <v>1406</v>
      </c>
      <c r="E188" s="94" t="s">
        <v>880</v>
      </c>
      <c r="F188" s="81"/>
      <c r="G188" s="94" t="s">
        <v>1029</v>
      </c>
      <c r="H188" s="94" t="s">
        <v>135</v>
      </c>
      <c r="I188" s="91">
        <v>1243.3246979999999</v>
      </c>
      <c r="J188" s="93">
        <v>10131</v>
      </c>
      <c r="K188" s="91">
        <v>1.5996299079999998</v>
      </c>
      <c r="L188" s="91">
        <v>436.92162404199991</v>
      </c>
      <c r="M188" s="92">
        <v>9.9783080002303731E-7</v>
      </c>
      <c r="N188" s="92">
        <v>1.7438487877668386E-3</v>
      </c>
      <c r="O188" s="92">
        <v>1.2846418586377257E-4</v>
      </c>
    </row>
    <row r="189" spans="2:15">
      <c r="B189" s="84" t="s">
        <v>1531</v>
      </c>
      <c r="C189" s="81" t="s">
        <v>1532</v>
      </c>
      <c r="D189" s="94" t="s">
        <v>1406</v>
      </c>
      <c r="E189" s="94" t="s">
        <v>880</v>
      </c>
      <c r="F189" s="81"/>
      <c r="G189" s="94" t="s">
        <v>969</v>
      </c>
      <c r="H189" s="94" t="s">
        <v>135</v>
      </c>
      <c r="I189" s="91">
        <v>2641.0782429999999</v>
      </c>
      <c r="J189" s="93">
        <v>4791</v>
      </c>
      <c r="K189" s="91">
        <v>4.1074048839999993</v>
      </c>
      <c r="L189" s="91">
        <v>441.40911148199996</v>
      </c>
      <c r="M189" s="92">
        <v>4.6100145565319373E-6</v>
      </c>
      <c r="N189" s="92">
        <v>1.7617593216057651E-3</v>
      </c>
      <c r="O189" s="92">
        <v>1.2978360195313988E-4</v>
      </c>
    </row>
    <row r="190" spans="2:15">
      <c r="B190" s="84" t="s">
        <v>1429</v>
      </c>
      <c r="C190" s="81" t="s">
        <v>1430</v>
      </c>
      <c r="D190" s="94" t="s">
        <v>1406</v>
      </c>
      <c r="E190" s="94" t="s">
        <v>880</v>
      </c>
      <c r="F190" s="81"/>
      <c r="G190" s="94" t="s">
        <v>159</v>
      </c>
      <c r="H190" s="94" t="s">
        <v>135</v>
      </c>
      <c r="I190" s="91">
        <v>7722.4533369999999</v>
      </c>
      <c r="J190" s="93">
        <v>7452</v>
      </c>
      <c r="K190" s="81"/>
      <c r="L190" s="91">
        <v>1988.8492815710001</v>
      </c>
      <c r="M190" s="92">
        <v>1.5143888275100407E-4</v>
      </c>
      <c r="N190" s="92">
        <v>7.9379280353154228E-3</v>
      </c>
      <c r="O190" s="92">
        <v>5.8476369605869514E-4</v>
      </c>
    </row>
    <row r="191" spans="2:15">
      <c r="B191" s="84" t="s">
        <v>1533</v>
      </c>
      <c r="C191" s="81" t="s">
        <v>1534</v>
      </c>
      <c r="D191" s="94" t="s">
        <v>1406</v>
      </c>
      <c r="E191" s="94" t="s">
        <v>880</v>
      </c>
      <c r="F191" s="81"/>
      <c r="G191" s="94" t="s">
        <v>960</v>
      </c>
      <c r="H191" s="94" t="s">
        <v>135</v>
      </c>
      <c r="I191" s="91">
        <v>1226.2755569999999</v>
      </c>
      <c r="J191" s="93">
        <v>23125</v>
      </c>
      <c r="K191" s="81"/>
      <c r="L191" s="91">
        <v>980.03942531400003</v>
      </c>
      <c r="M191" s="92">
        <v>1.2518453111803101E-5</v>
      </c>
      <c r="N191" s="92">
        <v>3.9115495085526907E-3</v>
      </c>
      <c r="O191" s="92">
        <v>2.8815229084486822E-4</v>
      </c>
    </row>
    <row r="192" spans="2:15">
      <c r="B192" s="84" t="s">
        <v>1535</v>
      </c>
      <c r="C192" s="81" t="s">
        <v>1536</v>
      </c>
      <c r="D192" s="94" t="s">
        <v>1389</v>
      </c>
      <c r="E192" s="94" t="s">
        <v>880</v>
      </c>
      <c r="F192" s="81"/>
      <c r="G192" s="94" t="s">
        <v>960</v>
      </c>
      <c r="H192" s="94" t="s">
        <v>135</v>
      </c>
      <c r="I192" s="91">
        <v>1599.2627239999999</v>
      </c>
      <c r="J192" s="93">
        <v>10817</v>
      </c>
      <c r="K192" s="81"/>
      <c r="L192" s="91">
        <v>597.86121193600002</v>
      </c>
      <c r="M192" s="92">
        <v>1.3620107379859329E-6</v>
      </c>
      <c r="N192" s="92">
        <v>2.386193523777589E-3</v>
      </c>
      <c r="O192" s="92">
        <v>1.7578382397366471E-4</v>
      </c>
    </row>
    <row r="193" spans="2:15">
      <c r="B193" s="84" t="s">
        <v>1433</v>
      </c>
      <c r="C193" s="81" t="s">
        <v>1434</v>
      </c>
      <c r="D193" s="94" t="s">
        <v>1389</v>
      </c>
      <c r="E193" s="94" t="s">
        <v>880</v>
      </c>
      <c r="F193" s="81"/>
      <c r="G193" s="94" t="s">
        <v>894</v>
      </c>
      <c r="H193" s="94" t="s">
        <v>135</v>
      </c>
      <c r="I193" s="91">
        <v>6420.6989910000002</v>
      </c>
      <c r="J193" s="93">
        <v>5166</v>
      </c>
      <c r="K193" s="81"/>
      <c r="L193" s="91">
        <v>1146.332078872</v>
      </c>
      <c r="M193" s="92">
        <v>4.7173008525563661E-5</v>
      </c>
      <c r="N193" s="92">
        <v>4.5752594884775413E-3</v>
      </c>
      <c r="O193" s="92">
        <v>3.3704584332420567E-4</v>
      </c>
    </row>
    <row r="194" spans="2:15">
      <c r="B194" s="84" t="s">
        <v>1537</v>
      </c>
      <c r="C194" s="81" t="s">
        <v>1538</v>
      </c>
      <c r="D194" s="94" t="s">
        <v>1406</v>
      </c>
      <c r="E194" s="94" t="s">
        <v>880</v>
      </c>
      <c r="F194" s="81"/>
      <c r="G194" s="94" t="s">
        <v>1467</v>
      </c>
      <c r="H194" s="94" t="s">
        <v>135</v>
      </c>
      <c r="I194" s="91">
        <v>2852.3160340000004</v>
      </c>
      <c r="J194" s="93">
        <v>8914</v>
      </c>
      <c r="K194" s="81"/>
      <c r="L194" s="91">
        <v>878.70683953700006</v>
      </c>
      <c r="M194" s="92">
        <v>4.5147661313085517E-6</v>
      </c>
      <c r="N194" s="92">
        <v>3.5071092219087084E-3</v>
      </c>
      <c r="O194" s="92">
        <v>2.5835837034057693E-4</v>
      </c>
    </row>
    <row r="195" spans="2:15">
      <c r="B195" s="84" t="s">
        <v>1539</v>
      </c>
      <c r="C195" s="81" t="s">
        <v>1540</v>
      </c>
      <c r="D195" s="94" t="s">
        <v>1389</v>
      </c>
      <c r="E195" s="94" t="s">
        <v>880</v>
      </c>
      <c r="F195" s="81"/>
      <c r="G195" s="94" t="s">
        <v>1408</v>
      </c>
      <c r="H195" s="94" t="s">
        <v>135</v>
      </c>
      <c r="I195" s="91">
        <v>1453.23666</v>
      </c>
      <c r="J195" s="93">
        <v>11642</v>
      </c>
      <c r="K195" s="81"/>
      <c r="L195" s="91">
        <v>584.70616612399999</v>
      </c>
      <c r="M195" s="92">
        <v>4.0493401037825371E-6</v>
      </c>
      <c r="N195" s="92">
        <v>2.333688888094764E-3</v>
      </c>
      <c r="O195" s="92">
        <v>1.7191596265198116E-4</v>
      </c>
    </row>
    <row r="196" spans="2:15">
      <c r="B196" s="84" t="s">
        <v>1541</v>
      </c>
      <c r="C196" s="81" t="s">
        <v>1542</v>
      </c>
      <c r="D196" s="94" t="s">
        <v>1406</v>
      </c>
      <c r="E196" s="94" t="s">
        <v>880</v>
      </c>
      <c r="F196" s="81"/>
      <c r="G196" s="94" t="s">
        <v>938</v>
      </c>
      <c r="H196" s="94" t="s">
        <v>135</v>
      </c>
      <c r="I196" s="91">
        <v>258.24015400000002</v>
      </c>
      <c r="J196" s="93">
        <v>27305</v>
      </c>
      <c r="K196" s="81"/>
      <c r="L196" s="91">
        <v>243.69111077999997</v>
      </c>
      <c r="M196" s="92">
        <v>1.05662910801964E-6</v>
      </c>
      <c r="N196" s="92">
        <v>9.7262397816778054E-4</v>
      </c>
      <c r="O196" s="92">
        <v>7.1650333666208751E-5</v>
      </c>
    </row>
    <row r="197" spans="2:15">
      <c r="B197" s="84" t="s">
        <v>1543</v>
      </c>
      <c r="C197" s="81" t="s">
        <v>1544</v>
      </c>
      <c r="D197" s="94" t="s">
        <v>30</v>
      </c>
      <c r="E197" s="94" t="s">
        <v>880</v>
      </c>
      <c r="F197" s="81"/>
      <c r="G197" s="94" t="s">
        <v>1461</v>
      </c>
      <c r="H197" s="94" t="s">
        <v>141</v>
      </c>
      <c r="I197" s="91">
        <v>2604.2323889999998</v>
      </c>
      <c r="J197" s="93">
        <v>31380</v>
      </c>
      <c r="K197" s="81"/>
      <c r="L197" s="91">
        <v>303.59281793700001</v>
      </c>
      <c r="M197" s="92">
        <v>1.9512921144022897E-5</v>
      </c>
      <c r="N197" s="92">
        <v>1.2117046591478945E-3</v>
      </c>
      <c r="O197" s="92">
        <v>8.9262700778151938E-5</v>
      </c>
    </row>
    <row r="198" spans="2:15">
      <c r="B198" s="84" t="s">
        <v>1545</v>
      </c>
      <c r="C198" s="81" t="s">
        <v>1546</v>
      </c>
      <c r="D198" s="94" t="s">
        <v>30</v>
      </c>
      <c r="E198" s="94" t="s">
        <v>880</v>
      </c>
      <c r="F198" s="81"/>
      <c r="G198" s="94" t="s">
        <v>899</v>
      </c>
      <c r="H198" s="94" t="s">
        <v>137</v>
      </c>
      <c r="I198" s="91">
        <v>807.3537</v>
      </c>
      <c r="J198" s="93">
        <v>12032</v>
      </c>
      <c r="K198" s="81"/>
      <c r="L198" s="91">
        <v>376.73143963899997</v>
      </c>
      <c r="M198" s="92">
        <v>6.5718428368639811E-7</v>
      </c>
      <c r="N198" s="92">
        <v>1.5036167316474459E-3</v>
      </c>
      <c r="O198" s="92">
        <v>1.1076700034846273E-4</v>
      </c>
    </row>
    <row r="199" spans="2:15">
      <c r="B199" s="84" t="s">
        <v>1547</v>
      </c>
      <c r="C199" s="81" t="s">
        <v>1548</v>
      </c>
      <c r="D199" s="94" t="s">
        <v>124</v>
      </c>
      <c r="E199" s="94" t="s">
        <v>880</v>
      </c>
      <c r="F199" s="81"/>
      <c r="G199" s="94" t="s">
        <v>1467</v>
      </c>
      <c r="H199" s="94" t="s">
        <v>138</v>
      </c>
      <c r="I199" s="91">
        <v>38217.903935000002</v>
      </c>
      <c r="J199" s="93">
        <v>897.2</v>
      </c>
      <c r="K199" s="81"/>
      <c r="L199" s="91">
        <v>1563.480248239</v>
      </c>
      <c r="M199" s="92">
        <v>3.4849827541112484E-5</v>
      </c>
      <c r="N199" s="92">
        <v>6.2401881380146317E-3</v>
      </c>
      <c r="O199" s="92">
        <v>4.5969621587052637E-4</v>
      </c>
    </row>
    <row r="200" spans="2:15">
      <c r="B200" s="84" t="s">
        <v>1549</v>
      </c>
      <c r="C200" s="81" t="s">
        <v>1550</v>
      </c>
      <c r="D200" s="94" t="s">
        <v>30</v>
      </c>
      <c r="E200" s="94" t="s">
        <v>880</v>
      </c>
      <c r="F200" s="81"/>
      <c r="G200" s="94" t="s">
        <v>1461</v>
      </c>
      <c r="H200" s="94" t="s">
        <v>137</v>
      </c>
      <c r="I200" s="91">
        <v>974.47591599999998</v>
      </c>
      <c r="J200" s="93">
        <v>11654</v>
      </c>
      <c r="K200" s="81"/>
      <c r="L200" s="91">
        <v>440.42942440900003</v>
      </c>
      <c r="M200" s="92">
        <v>1.1464422541176471E-6</v>
      </c>
      <c r="N200" s="92">
        <v>1.7578491784115764E-3</v>
      </c>
      <c r="O200" s="92">
        <v>1.2949555326131752E-4</v>
      </c>
    </row>
    <row r="201" spans="2:15">
      <c r="B201" s="84" t="s">
        <v>1551</v>
      </c>
      <c r="C201" s="81" t="s">
        <v>1552</v>
      </c>
      <c r="D201" s="94" t="s">
        <v>1389</v>
      </c>
      <c r="E201" s="94" t="s">
        <v>880</v>
      </c>
      <c r="F201" s="81"/>
      <c r="G201" s="94" t="s">
        <v>1053</v>
      </c>
      <c r="H201" s="94" t="s">
        <v>135</v>
      </c>
      <c r="I201" s="91">
        <v>1574.3397150000001</v>
      </c>
      <c r="J201" s="93">
        <v>8792</v>
      </c>
      <c r="K201" s="81"/>
      <c r="L201" s="91">
        <v>478.365515399</v>
      </c>
      <c r="M201" s="92">
        <v>1.3330564902624895E-6</v>
      </c>
      <c r="N201" s="92">
        <v>1.909260330081114E-3</v>
      </c>
      <c r="O201" s="92">
        <v>1.4064956527564591E-4</v>
      </c>
    </row>
    <row r="202" spans="2:15">
      <c r="B202" s="84" t="s">
        <v>1553</v>
      </c>
      <c r="C202" s="81" t="s">
        <v>1554</v>
      </c>
      <c r="D202" s="94" t="s">
        <v>1406</v>
      </c>
      <c r="E202" s="94" t="s">
        <v>880</v>
      </c>
      <c r="F202" s="81"/>
      <c r="G202" s="94" t="s">
        <v>1408</v>
      </c>
      <c r="H202" s="94" t="s">
        <v>135</v>
      </c>
      <c r="I202" s="91">
        <v>1525.8984929999999</v>
      </c>
      <c r="J202" s="93">
        <v>12821</v>
      </c>
      <c r="K202" s="81"/>
      <c r="L202" s="91">
        <v>676.11610064199999</v>
      </c>
      <c r="M202" s="92">
        <v>3.0112230380690819E-6</v>
      </c>
      <c r="N202" s="92">
        <v>2.698525725476237E-3</v>
      </c>
      <c r="O202" s="92">
        <v>1.9879241410586209E-4</v>
      </c>
    </row>
    <row r="203" spans="2:15">
      <c r="B203" s="84" t="s">
        <v>1555</v>
      </c>
      <c r="C203" s="81" t="s">
        <v>1556</v>
      </c>
      <c r="D203" s="94" t="s">
        <v>30</v>
      </c>
      <c r="E203" s="94" t="s">
        <v>880</v>
      </c>
      <c r="F203" s="81"/>
      <c r="G203" s="94" t="s">
        <v>1461</v>
      </c>
      <c r="H203" s="94" t="s">
        <v>137</v>
      </c>
      <c r="I203" s="91">
        <v>733.31936600000006</v>
      </c>
      <c r="J203" s="93">
        <v>9252</v>
      </c>
      <c r="K203" s="81"/>
      <c r="L203" s="91">
        <v>263.12310183699998</v>
      </c>
      <c r="M203" s="92">
        <v>3.4376895724629374E-6</v>
      </c>
      <c r="N203" s="92">
        <v>1.0501812611769367E-3</v>
      </c>
      <c r="O203" s="92">
        <v>7.7363749467779718E-5</v>
      </c>
    </row>
    <row r="204" spans="2:15">
      <c r="B204" s="84" t="s">
        <v>1557</v>
      </c>
      <c r="C204" s="81" t="s">
        <v>1558</v>
      </c>
      <c r="D204" s="94" t="s">
        <v>1406</v>
      </c>
      <c r="E204" s="94" t="s">
        <v>880</v>
      </c>
      <c r="F204" s="81"/>
      <c r="G204" s="94" t="s">
        <v>1408</v>
      </c>
      <c r="H204" s="94" t="s">
        <v>135</v>
      </c>
      <c r="I204" s="91">
        <v>2987.2086899999999</v>
      </c>
      <c r="J204" s="93">
        <v>6106</v>
      </c>
      <c r="K204" s="81"/>
      <c r="L204" s="91">
        <v>630.37081478500011</v>
      </c>
      <c r="M204" s="92">
        <v>2.4827536165522681E-6</v>
      </c>
      <c r="N204" s="92">
        <v>2.5159463865325818E-3</v>
      </c>
      <c r="O204" s="92">
        <v>1.8534233385952449E-4</v>
      </c>
    </row>
    <row r="205" spans="2:15">
      <c r="B205" s="84" t="s">
        <v>1559</v>
      </c>
      <c r="C205" s="81" t="s">
        <v>1560</v>
      </c>
      <c r="D205" s="94" t="s">
        <v>30</v>
      </c>
      <c r="E205" s="94" t="s">
        <v>880</v>
      </c>
      <c r="F205" s="81"/>
      <c r="G205" s="94" t="s">
        <v>882</v>
      </c>
      <c r="H205" s="94" t="s">
        <v>137</v>
      </c>
      <c r="I205" s="91">
        <v>2260.5903600000001</v>
      </c>
      <c r="J205" s="93">
        <v>4920</v>
      </c>
      <c r="K205" s="81"/>
      <c r="L205" s="91">
        <v>431.33745947999995</v>
      </c>
      <c r="M205" s="92">
        <v>8.6882924116737353E-7</v>
      </c>
      <c r="N205" s="92">
        <v>1.7215611781217777E-3</v>
      </c>
      <c r="O205" s="92">
        <v>1.2682232353718352E-4</v>
      </c>
    </row>
    <row r="206" spans="2:15">
      <c r="B206" s="84" t="s">
        <v>1561</v>
      </c>
      <c r="C206" s="81" t="s">
        <v>1562</v>
      </c>
      <c r="D206" s="94" t="s">
        <v>1406</v>
      </c>
      <c r="E206" s="94" t="s">
        <v>880</v>
      </c>
      <c r="F206" s="81"/>
      <c r="G206" s="94" t="s">
        <v>941</v>
      </c>
      <c r="H206" s="94" t="s">
        <v>135</v>
      </c>
      <c r="I206" s="91">
        <v>3058.6271980000001</v>
      </c>
      <c r="J206" s="93">
        <v>11706</v>
      </c>
      <c r="K206" s="81"/>
      <c r="L206" s="91">
        <v>1237.3962618349999</v>
      </c>
      <c r="M206" s="92">
        <v>4.3647594527550198E-6</v>
      </c>
      <c r="N206" s="92">
        <v>4.938716356553588E-3</v>
      </c>
      <c r="O206" s="92">
        <v>3.638206365181605E-4</v>
      </c>
    </row>
    <row r="207" spans="2:15">
      <c r="B207" s="84" t="s">
        <v>1563</v>
      </c>
      <c r="C207" s="81" t="s">
        <v>1564</v>
      </c>
      <c r="D207" s="94" t="s">
        <v>1406</v>
      </c>
      <c r="E207" s="94" t="s">
        <v>880</v>
      </c>
      <c r="F207" s="81"/>
      <c r="G207" s="94" t="s">
        <v>917</v>
      </c>
      <c r="H207" s="94" t="s">
        <v>135</v>
      </c>
      <c r="I207" s="91">
        <v>575.74007099999994</v>
      </c>
      <c r="J207" s="93">
        <v>29398</v>
      </c>
      <c r="K207" s="81"/>
      <c r="L207" s="91">
        <v>584.94896394399996</v>
      </c>
      <c r="M207" s="92">
        <v>6.0769579766670527E-7</v>
      </c>
      <c r="N207" s="92">
        <v>2.3346579467560459E-3</v>
      </c>
      <c r="O207" s="92">
        <v>1.7198735033929047E-4</v>
      </c>
    </row>
    <row r="208" spans="2:15">
      <c r="B208" s="84" t="s">
        <v>1565</v>
      </c>
      <c r="C208" s="81" t="s">
        <v>1566</v>
      </c>
      <c r="D208" s="94" t="s">
        <v>1389</v>
      </c>
      <c r="E208" s="94" t="s">
        <v>880</v>
      </c>
      <c r="F208" s="81"/>
      <c r="G208" s="94" t="s">
        <v>899</v>
      </c>
      <c r="H208" s="94" t="s">
        <v>135</v>
      </c>
      <c r="I208" s="91">
        <v>2080.592185</v>
      </c>
      <c r="J208" s="93">
        <v>7771</v>
      </c>
      <c r="K208" s="81"/>
      <c r="L208" s="91">
        <v>558.775821415</v>
      </c>
      <c r="M208" s="92">
        <v>6.8250974300587263E-5</v>
      </c>
      <c r="N208" s="92">
        <v>2.2301952688757267E-3</v>
      </c>
      <c r="O208" s="92">
        <v>1.6429189362240972E-4</v>
      </c>
    </row>
    <row r="209" spans="2:15">
      <c r="B209" s="84" t="s">
        <v>1567</v>
      </c>
      <c r="C209" s="81" t="s">
        <v>1568</v>
      </c>
      <c r="D209" s="94" t="s">
        <v>30</v>
      </c>
      <c r="E209" s="94" t="s">
        <v>880</v>
      </c>
      <c r="F209" s="81"/>
      <c r="G209" s="94" t="s">
        <v>1461</v>
      </c>
      <c r="H209" s="94" t="s">
        <v>137</v>
      </c>
      <c r="I209" s="91">
        <v>1063.8661179999999</v>
      </c>
      <c r="J209" s="93">
        <v>9900</v>
      </c>
      <c r="K209" s="81"/>
      <c r="L209" s="91">
        <v>408.46267214000005</v>
      </c>
      <c r="M209" s="92">
        <v>1.7577658122344723E-6</v>
      </c>
      <c r="N209" s="92">
        <v>1.6302629498394245E-3</v>
      </c>
      <c r="O209" s="92">
        <v>1.2009665291174078E-4</v>
      </c>
    </row>
    <row r="210" spans="2:15">
      <c r="B210" s="84" t="s">
        <v>1569</v>
      </c>
      <c r="C210" s="81" t="s">
        <v>1570</v>
      </c>
      <c r="D210" s="94" t="s">
        <v>1406</v>
      </c>
      <c r="E210" s="94" t="s">
        <v>880</v>
      </c>
      <c r="F210" s="81"/>
      <c r="G210" s="94" t="s">
        <v>899</v>
      </c>
      <c r="H210" s="94" t="s">
        <v>135</v>
      </c>
      <c r="I210" s="91">
        <v>1756.656328</v>
      </c>
      <c r="J210" s="93">
        <v>18790</v>
      </c>
      <c r="K210" s="81"/>
      <c r="L210" s="91">
        <v>1140.7417019750001</v>
      </c>
      <c r="M210" s="92">
        <v>1.0261812670787676E-6</v>
      </c>
      <c r="N210" s="92">
        <v>4.5529470840586297E-3</v>
      </c>
      <c r="O210" s="92">
        <v>3.3540215443991344E-4</v>
      </c>
    </row>
    <row r="211" spans="2:15">
      <c r="B211" s="84" t="s">
        <v>1571</v>
      </c>
      <c r="C211" s="81" t="s">
        <v>1572</v>
      </c>
      <c r="D211" s="94" t="s">
        <v>1406</v>
      </c>
      <c r="E211" s="94" t="s">
        <v>880</v>
      </c>
      <c r="F211" s="81"/>
      <c r="G211" s="94" t="s">
        <v>1573</v>
      </c>
      <c r="H211" s="94" t="s">
        <v>135</v>
      </c>
      <c r="I211" s="91">
        <v>3643.3531160000002</v>
      </c>
      <c r="J211" s="93">
        <v>11884</v>
      </c>
      <c r="K211" s="91">
        <v>6.6734570730000007</v>
      </c>
      <c r="L211" s="91">
        <v>1503.0388042230002</v>
      </c>
      <c r="M211" s="92">
        <v>1.2841482101687367E-6</v>
      </c>
      <c r="N211" s="92">
        <v>5.9989532503862573E-3</v>
      </c>
      <c r="O211" s="92">
        <v>4.4192515472204032E-4</v>
      </c>
    </row>
    <row r="212" spans="2:15">
      <c r="B212" s="84" t="s">
        <v>1574</v>
      </c>
      <c r="C212" s="81" t="s">
        <v>1575</v>
      </c>
      <c r="D212" s="94" t="s">
        <v>1406</v>
      </c>
      <c r="E212" s="94" t="s">
        <v>880</v>
      </c>
      <c r="F212" s="81"/>
      <c r="G212" s="94" t="s">
        <v>1089</v>
      </c>
      <c r="H212" s="94" t="s">
        <v>135</v>
      </c>
      <c r="I212" s="91">
        <v>1422.557219</v>
      </c>
      <c r="J212" s="93">
        <v>14463</v>
      </c>
      <c r="K212" s="91">
        <v>4.326394853</v>
      </c>
      <c r="L212" s="91">
        <v>715.37921622199997</v>
      </c>
      <c r="M212" s="92">
        <v>7.8925797238148619E-7</v>
      </c>
      <c r="N212" s="92">
        <v>2.855233319563067E-3</v>
      </c>
      <c r="O212" s="92">
        <v>2.1033659937826473E-4</v>
      </c>
    </row>
    <row r="213" spans="2:15">
      <c r="B213" s="84" t="s">
        <v>1576</v>
      </c>
      <c r="C213" s="81" t="s">
        <v>1577</v>
      </c>
      <c r="D213" s="94" t="s">
        <v>1406</v>
      </c>
      <c r="E213" s="94" t="s">
        <v>880</v>
      </c>
      <c r="F213" s="81"/>
      <c r="G213" s="94" t="s">
        <v>912</v>
      </c>
      <c r="H213" s="94" t="s">
        <v>135</v>
      </c>
      <c r="I213" s="91">
        <v>1250.7281310000001</v>
      </c>
      <c r="J213" s="93">
        <v>5380</v>
      </c>
      <c r="K213" s="81"/>
      <c r="L213" s="91">
        <v>232.55138353500001</v>
      </c>
      <c r="M213" s="92">
        <v>2.9572520823315847E-7</v>
      </c>
      <c r="N213" s="92">
        <v>9.2816291516857532E-4</v>
      </c>
      <c r="O213" s="92">
        <v>6.8375018569568336E-5</v>
      </c>
    </row>
    <row r="214" spans="2:15">
      <c r="B214" s="151"/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1"/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3" t="s">
        <v>223</v>
      </c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3" t="s">
        <v>115</v>
      </c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3" t="s">
        <v>205</v>
      </c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3" t="s">
        <v>213</v>
      </c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3" t="s">
        <v>220</v>
      </c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1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8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8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9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1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8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8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9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1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8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8"/>
      <c r="C362" s="151"/>
      <c r="D362" s="151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9"/>
      <c r="C363" s="151"/>
      <c r="D363" s="151"/>
      <c r="E363" s="151"/>
      <c r="F363" s="151"/>
      <c r="G363" s="151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1"/>
      <c r="F364" s="151"/>
      <c r="G364" s="151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1"/>
      <c r="F365" s="151"/>
      <c r="G365" s="151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1"/>
      <c r="F366" s="151"/>
      <c r="G366" s="151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1"/>
      <c r="F367" s="151"/>
      <c r="G367" s="151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1"/>
      <c r="F368" s="151"/>
      <c r="G368" s="151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1"/>
      <c r="F369" s="151"/>
      <c r="G369" s="151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1"/>
      <c r="F370" s="151"/>
      <c r="G370" s="151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1"/>
      <c r="F371" s="151"/>
      <c r="G371" s="151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1"/>
      <c r="F372" s="151"/>
      <c r="G372" s="151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1"/>
      <c r="F373" s="151"/>
      <c r="G373" s="151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1"/>
      <c r="F374" s="151"/>
      <c r="G374" s="151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1"/>
      <c r="F375" s="151"/>
      <c r="G375" s="151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1"/>
      <c r="F376" s="151"/>
      <c r="G376" s="151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1"/>
      <c r="F377" s="151"/>
      <c r="G377" s="151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1"/>
      <c r="F378" s="151"/>
      <c r="G378" s="151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1"/>
      <c r="F379" s="151"/>
      <c r="G379" s="151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1"/>
      <c r="F380" s="151"/>
      <c r="G380" s="151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1"/>
      <c r="F381" s="151"/>
      <c r="G381" s="151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1"/>
      <c r="F382" s="151"/>
      <c r="G382" s="151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1"/>
      <c r="F383" s="151"/>
      <c r="G383" s="151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1"/>
      <c r="F384" s="151"/>
      <c r="G384" s="151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1"/>
      <c r="F385" s="151"/>
      <c r="G385" s="151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1"/>
      <c r="F386" s="151"/>
      <c r="G386" s="151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1"/>
      <c r="F387" s="151"/>
      <c r="G387" s="151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1"/>
      <c r="F388" s="151"/>
      <c r="G388" s="151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1"/>
      <c r="F389" s="151"/>
      <c r="G389" s="151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1"/>
      <c r="F390" s="151"/>
      <c r="G390" s="151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1"/>
      <c r="F391" s="151"/>
      <c r="G391" s="151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1"/>
      <c r="F392" s="151"/>
      <c r="G392" s="151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1"/>
      <c r="F393" s="151"/>
      <c r="G393" s="151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1"/>
      <c r="F394" s="151"/>
      <c r="G394" s="151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1"/>
      <c r="F395" s="151"/>
      <c r="G395" s="151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1"/>
      <c r="F396" s="151"/>
      <c r="G396" s="151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1"/>
      <c r="F397" s="151"/>
      <c r="G397" s="151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1"/>
      <c r="F398" s="151"/>
      <c r="G398" s="151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1"/>
      <c r="F399" s="151"/>
      <c r="G399" s="151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1"/>
      <c r="F400" s="151"/>
      <c r="G400" s="151"/>
      <c r="H400" s="152"/>
      <c r="I400" s="152"/>
      <c r="J400" s="152"/>
      <c r="K400" s="152"/>
      <c r="L400" s="152"/>
      <c r="M400" s="152"/>
      <c r="N400" s="152"/>
      <c r="O400" s="15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15.7109375" style="2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149</v>
      </c>
      <c r="C1" s="75" t="s" vm="1">
        <v>231</v>
      </c>
    </row>
    <row r="2" spans="2:39">
      <c r="B2" s="56" t="s">
        <v>148</v>
      </c>
      <c r="C2" s="75" t="s">
        <v>232</v>
      </c>
    </row>
    <row r="3" spans="2:39">
      <c r="B3" s="56" t="s">
        <v>150</v>
      </c>
      <c r="C3" s="75" t="s">
        <v>233</v>
      </c>
    </row>
    <row r="4" spans="2:39">
      <c r="B4" s="56" t="s">
        <v>151</v>
      </c>
      <c r="C4" s="75">
        <v>9606</v>
      </c>
    </row>
    <row r="6" spans="2:39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AM6" s="3"/>
    </row>
    <row r="7" spans="2:39" ht="26.25" customHeight="1">
      <c r="B7" s="142" t="s">
        <v>230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AJ7" s="3"/>
      <c r="AM7" s="3"/>
    </row>
    <row r="8" spans="2:39" s="3" customFormat="1" ht="74.25" customHeight="1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104</v>
      </c>
      <c r="H8" s="30" t="s">
        <v>207</v>
      </c>
      <c r="I8" s="30" t="s">
        <v>206</v>
      </c>
      <c r="J8" s="30" t="s">
        <v>222</v>
      </c>
      <c r="K8" s="30" t="s">
        <v>65</v>
      </c>
      <c r="L8" s="30" t="s">
        <v>62</v>
      </c>
      <c r="M8" s="30" t="s">
        <v>152</v>
      </c>
      <c r="N8" s="14" t="s">
        <v>154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214</v>
      </c>
      <c r="I9" s="32"/>
      <c r="J9" s="16" t="s">
        <v>210</v>
      </c>
      <c r="K9" s="32" t="s">
        <v>210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225</v>
      </c>
      <c r="C11" s="77"/>
      <c r="D11" s="77"/>
      <c r="E11" s="77"/>
      <c r="F11" s="77"/>
      <c r="G11" s="77"/>
      <c r="H11" s="85"/>
      <c r="I11" s="87"/>
      <c r="J11" s="85">
        <v>47.343488567999998</v>
      </c>
      <c r="K11" s="85">
        <v>367940.27464847913</v>
      </c>
      <c r="L11" s="77"/>
      <c r="M11" s="86">
        <v>1</v>
      </c>
      <c r="N11" s="86">
        <v>0.10818221215955678</v>
      </c>
      <c r="AJ11" s="1"/>
      <c r="AK11" s="3"/>
      <c r="AM11" s="1"/>
    </row>
    <row r="12" spans="2:39" ht="20.25">
      <c r="B12" s="78" t="s">
        <v>202</v>
      </c>
      <c r="C12" s="79"/>
      <c r="D12" s="79"/>
      <c r="E12" s="79"/>
      <c r="F12" s="79"/>
      <c r="G12" s="79"/>
      <c r="H12" s="88"/>
      <c r="I12" s="90"/>
      <c r="J12" s="79"/>
      <c r="K12" s="88">
        <v>191177.67042620201</v>
      </c>
      <c r="L12" s="79"/>
      <c r="M12" s="89">
        <v>0.5195888669943739</v>
      </c>
      <c r="N12" s="89">
        <v>5.6210273044929086E-2</v>
      </c>
      <c r="AK12" s="4"/>
    </row>
    <row r="13" spans="2:39">
      <c r="B13" s="97" t="s">
        <v>226</v>
      </c>
      <c r="C13" s="79"/>
      <c r="D13" s="79"/>
      <c r="E13" s="79"/>
      <c r="F13" s="79"/>
      <c r="G13" s="79"/>
      <c r="H13" s="88"/>
      <c r="I13" s="90"/>
      <c r="J13" s="79"/>
      <c r="K13" s="88">
        <v>13150.526983583997</v>
      </c>
      <c r="L13" s="79"/>
      <c r="M13" s="89">
        <v>3.5740928323619039E-2</v>
      </c>
      <c r="N13" s="89">
        <v>3.8665326906852679E-3</v>
      </c>
    </row>
    <row r="14" spans="2:39">
      <c r="B14" s="84" t="s">
        <v>1578</v>
      </c>
      <c r="C14" s="81" t="s">
        <v>1579</v>
      </c>
      <c r="D14" s="94" t="s">
        <v>123</v>
      </c>
      <c r="E14" s="81" t="s">
        <v>1580</v>
      </c>
      <c r="F14" s="94" t="s">
        <v>1775</v>
      </c>
      <c r="G14" s="94" t="s">
        <v>136</v>
      </c>
      <c r="H14" s="91">
        <v>67513.093349999996</v>
      </c>
      <c r="I14" s="93">
        <v>1602</v>
      </c>
      <c r="J14" s="81"/>
      <c r="K14" s="91">
        <v>1081.5597554670001</v>
      </c>
      <c r="L14" s="92">
        <v>9.6902488111078825E-4</v>
      </c>
      <c r="M14" s="92">
        <v>2.939498146812808E-3</v>
      </c>
      <c r="N14" s="92">
        <v>3.1800141216112722E-4</v>
      </c>
    </row>
    <row r="15" spans="2:39">
      <c r="B15" s="84" t="s">
        <v>1581</v>
      </c>
      <c r="C15" s="81" t="s">
        <v>1582</v>
      </c>
      <c r="D15" s="94" t="s">
        <v>123</v>
      </c>
      <c r="E15" s="81" t="s">
        <v>1580</v>
      </c>
      <c r="F15" s="94" t="s">
        <v>1775</v>
      </c>
      <c r="G15" s="94" t="s">
        <v>136</v>
      </c>
      <c r="H15" s="91">
        <v>115578.57733499999</v>
      </c>
      <c r="I15" s="93">
        <v>2462</v>
      </c>
      <c r="J15" s="81"/>
      <c r="K15" s="91">
        <v>2845.5445739859997</v>
      </c>
      <c r="L15" s="92">
        <v>2.6871557959941448E-3</v>
      </c>
      <c r="M15" s="92">
        <v>7.7337132411083873E-3</v>
      </c>
      <c r="N15" s="92">
        <v>8.366502066307612E-4</v>
      </c>
    </row>
    <row r="16" spans="2:39" ht="20.25">
      <c r="B16" s="84" t="s">
        <v>1583</v>
      </c>
      <c r="C16" s="81" t="s">
        <v>1584</v>
      </c>
      <c r="D16" s="94" t="s">
        <v>123</v>
      </c>
      <c r="E16" s="81" t="s">
        <v>1585</v>
      </c>
      <c r="F16" s="94" t="s">
        <v>1775</v>
      </c>
      <c r="G16" s="94" t="s">
        <v>136</v>
      </c>
      <c r="H16" s="91">
        <v>67.937703999999997</v>
      </c>
      <c r="I16" s="93">
        <v>1235</v>
      </c>
      <c r="J16" s="81"/>
      <c r="K16" s="91">
        <v>0.83903064400000005</v>
      </c>
      <c r="L16" s="92">
        <v>1.2506848992275462E-4</v>
      </c>
      <c r="M16" s="92">
        <v>2.2803446695298273E-6</v>
      </c>
      <c r="N16" s="92">
        <v>2.4669273083599023E-7</v>
      </c>
      <c r="AJ16" s="4"/>
    </row>
    <row r="17" spans="2:14">
      <c r="B17" s="84" t="s">
        <v>1586</v>
      </c>
      <c r="C17" s="81" t="s">
        <v>1587</v>
      </c>
      <c r="D17" s="94" t="s">
        <v>123</v>
      </c>
      <c r="E17" s="81" t="s">
        <v>1585</v>
      </c>
      <c r="F17" s="94" t="s">
        <v>1775</v>
      </c>
      <c r="G17" s="94" t="s">
        <v>136</v>
      </c>
      <c r="H17" s="91">
        <v>96811.228199999998</v>
      </c>
      <c r="I17" s="93">
        <v>1600</v>
      </c>
      <c r="J17" s="81"/>
      <c r="K17" s="91">
        <v>1548.9796512</v>
      </c>
      <c r="L17" s="92">
        <v>8.6232162968436627E-4</v>
      </c>
      <c r="M17" s="92">
        <v>4.2098670842159267E-3</v>
      </c>
      <c r="N17" s="92">
        <v>4.5543273406818208E-4</v>
      </c>
    </row>
    <row r="18" spans="2:14">
      <c r="B18" s="84" t="s">
        <v>1588</v>
      </c>
      <c r="C18" s="81" t="s">
        <v>1589</v>
      </c>
      <c r="D18" s="94" t="s">
        <v>123</v>
      </c>
      <c r="E18" s="81" t="s">
        <v>1585</v>
      </c>
      <c r="F18" s="94" t="s">
        <v>1775</v>
      </c>
      <c r="G18" s="94" t="s">
        <v>136</v>
      </c>
      <c r="H18" s="91">
        <v>39064.179799999998</v>
      </c>
      <c r="I18" s="93">
        <v>2436</v>
      </c>
      <c r="J18" s="81"/>
      <c r="K18" s="91">
        <v>951.60341992799999</v>
      </c>
      <c r="L18" s="92">
        <v>5.4517642916050778E-4</v>
      </c>
      <c r="M18" s="92">
        <v>2.5862986073952841E-3</v>
      </c>
      <c r="N18" s="92">
        <v>2.797915046532029E-4</v>
      </c>
    </row>
    <row r="19" spans="2:14">
      <c r="B19" s="84" t="s">
        <v>1590</v>
      </c>
      <c r="C19" s="81" t="s">
        <v>1591</v>
      </c>
      <c r="D19" s="94" t="s">
        <v>123</v>
      </c>
      <c r="E19" s="81" t="s">
        <v>1592</v>
      </c>
      <c r="F19" s="94" t="s">
        <v>1775</v>
      </c>
      <c r="G19" s="94" t="s">
        <v>136</v>
      </c>
      <c r="H19" s="91">
        <v>1.0529999999999999E-2</v>
      </c>
      <c r="I19" s="93">
        <v>16670</v>
      </c>
      <c r="J19" s="81"/>
      <c r="K19" s="91">
        <v>1.7554249999999997E-3</v>
      </c>
      <c r="L19" s="92">
        <v>9.278410196840635E-10</v>
      </c>
      <c r="M19" s="92">
        <v>4.770950942179647E-9</v>
      </c>
      <c r="N19" s="92">
        <v>5.1613202702971602E-10</v>
      </c>
    </row>
    <row r="20" spans="2:14">
      <c r="B20" s="84" t="s">
        <v>1593</v>
      </c>
      <c r="C20" s="81" t="s">
        <v>1594</v>
      </c>
      <c r="D20" s="94" t="s">
        <v>123</v>
      </c>
      <c r="E20" s="81" t="s">
        <v>1592</v>
      </c>
      <c r="F20" s="94" t="s">
        <v>1775</v>
      </c>
      <c r="G20" s="94" t="s">
        <v>136</v>
      </c>
      <c r="H20" s="91">
        <v>2246.1903390000002</v>
      </c>
      <c r="I20" s="93">
        <v>23880</v>
      </c>
      <c r="J20" s="81"/>
      <c r="K20" s="91">
        <v>536.39025283400008</v>
      </c>
      <c r="L20" s="92">
        <v>2.7333641112932525E-4</v>
      </c>
      <c r="M20" s="92">
        <v>1.4578188086271713E-3</v>
      </c>
      <c r="N20" s="92">
        <v>1.5771006364509696E-4</v>
      </c>
    </row>
    <row r="21" spans="2:14">
      <c r="B21" s="84" t="s">
        <v>1595</v>
      </c>
      <c r="C21" s="81" t="s">
        <v>1596</v>
      </c>
      <c r="D21" s="94" t="s">
        <v>123</v>
      </c>
      <c r="E21" s="81" t="s">
        <v>1592</v>
      </c>
      <c r="F21" s="94" t="s">
        <v>1775</v>
      </c>
      <c r="G21" s="94" t="s">
        <v>136</v>
      </c>
      <c r="H21" s="91">
        <v>12780.780564999999</v>
      </c>
      <c r="I21" s="93">
        <v>16010</v>
      </c>
      <c r="J21" s="81"/>
      <c r="K21" s="91">
        <v>2046.2029684569998</v>
      </c>
      <c r="L21" s="92">
        <v>8.703511117681852E-4</v>
      </c>
      <c r="M21" s="92">
        <v>5.5612367262917618E-3</v>
      </c>
      <c r="N21" s="92">
        <v>6.0162689139321452E-4</v>
      </c>
    </row>
    <row r="22" spans="2:14">
      <c r="B22" s="84" t="s">
        <v>1597</v>
      </c>
      <c r="C22" s="81" t="s">
        <v>1598</v>
      </c>
      <c r="D22" s="94" t="s">
        <v>123</v>
      </c>
      <c r="E22" s="81" t="s">
        <v>1599</v>
      </c>
      <c r="F22" s="94" t="s">
        <v>1775</v>
      </c>
      <c r="G22" s="94" t="s">
        <v>136</v>
      </c>
      <c r="H22" s="91">
        <v>68786.925300000003</v>
      </c>
      <c r="I22" s="93">
        <v>1603</v>
      </c>
      <c r="J22" s="81"/>
      <c r="K22" s="91">
        <v>1102.6544125590001</v>
      </c>
      <c r="L22" s="92">
        <v>3.709563321468528E-4</v>
      </c>
      <c r="M22" s="92">
        <v>2.996829889341275E-3</v>
      </c>
      <c r="N22" s="92">
        <v>3.2420368689481892E-4</v>
      </c>
    </row>
    <row r="23" spans="2:14">
      <c r="B23" s="84" t="s">
        <v>1600</v>
      </c>
      <c r="C23" s="81" t="s">
        <v>1601</v>
      </c>
      <c r="D23" s="94" t="s">
        <v>123</v>
      </c>
      <c r="E23" s="81" t="s">
        <v>1599</v>
      </c>
      <c r="F23" s="94" t="s">
        <v>1775</v>
      </c>
      <c r="G23" s="94" t="s">
        <v>136</v>
      </c>
      <c r="H23" s="91">
        <v>2.0042000000000001E-2</v>
      </c>
      <c r="I23" s="93">
        <v>1672</v>
      </c>
      <c r="J23" s="81"/>
      <c r="K23" s="91">
        <v>3.3510300000000001E-4</v>
      </c>
      <c r="L23" s="92">
        <v>2.5263790554327299E-10</v>
      </c>
      <c r="M23" s="92">
        <v>9.1075379100629573E-10</v>
      </c>
      <c r="N23" s="92">
        <v>9.8527359843763724E-11</v>
      </c>
    </row>
    <row r="24" spans="2:14">
      <c r="B24" s="84" t="s">
        <v>1602</v>
      </c>
      <c r="C24" s="81" t="s">
        <v>1603</v>
      </c>
      <c r="D24" s="94" t="s">
        <v>123</v>
      </c>
      <c r="E24" s="81" t="s">
        <v>1599</v>
      </c>
      <c r="F24" s="94" t="s">
        <v>1775</v>
      </c>
      <c r="G24" s="94" t="s">
        <v>136</v>
      </c>
      <c r="H24" s="91">
        <v>125175.21962000002</v>
      </c>
      <c r="I24" s="93">
        <v>2426</v>
      </c>
      <c r="J24" s="81"/>
      <c r="K24" s="91">
        <v>3036.7508279809999</v>
      </c>
      <c r="L24" s="92">
        <v>1.5584239976780365E-3</v>
      </c>
      <c r="M24" s="92">
        <v>8.2533797934521719E-3</v>
      </c>
      <c r="N24" s="92">
        <v>8.9286888384864185E-4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7" t="s">
        <v>227</v>
      </c>
      <c r="C26" s="79"/>
      <c r="D26" s="79"/>
      <c r="E26" s="79"/>
      <c r="F26" s="79"/>
      <c r="G26" s="79"/>
      <c r="H26" s="88"/>
      <c r="I26" s="90"/>
      <c r="J26" s="79"/>
      <c r="K26" s="88">
        <v>178027.14344261802</v>
      </c>
      <c r="L26" s="79"/>
      <c r="M26" s="89">
        <v>0.48384793867075482</v>
      </c>
      <c r="N26" s="89">
        <v>5.2343740354243821E-2</v>
      </c>
    </row>
    <row r="27" spans="2:14">
      <c r="B27" s="84" t="s">
        <v>1604</v>
      </c>
      <c r="C27" s="81" t="s">
        <v>1605</v>
      </c>
      <c r="D27" s="94" t="s">
        <v>123</v>
      </c>
      <c r="E27" s="81" t="s">
        <v>1580</v>
      </c>
      <c r="F27" s="94" t="s">
        <v>1739</v>
      </c>
      <c r="G27" s="94" t="s">
        <v>136</v>
      </c>
      <c r="H27" s="91">
        <v>1077696.69117</v>
      </c>
      <c r="I27" s="93">
        <v>358.97</v>
      </c>
      <c r="J27" s="81"/>
      <c r="K27" s="91">
        <v>3868.6078122930003</v>
      </c>
      <c r="L27" s="92">
        <v>7.3322630557495026E-3</v>
      </c>
      <c r="M27" s="92">
        <v>1.0514227658249619E-2</v>
      </c>
      <c r="N27" s="92">
        <v>1.1374524072186403E-3</v>
      </c>
    </row>
    <row r="28" spans="2:14">
      <c r="B28" s="84" t="s">
        <v>1606</v>
      </c>
      <c r="C28" s="81" t="s">
        <v>1607</v>
      </c>
      <c r="D28" s="94" t="s">
        <v>123</v>
      </c>
      <c r="E28" s="81" t="s">
        <v>1580</v>
      </c>
      <c r="F28" s="94" t="s">
        <v>1739</v>
      </c>
      <c r="G28" s="94" t="s">
        <v>136</v>
      </c>
      <c r="H28" s="91">
        <v>308664.68471499998</v>
      </c>
      <c r="I28" s="93">
        <v>330.01</v>
      </c>
      <c r="J28" s="81"/>
      <c r="K28" s="91">
        <v>1018.6243262219999</v>
      </c>
      <c r="L28" s="92">
        <v>1.1253187207997057E-2</v>
      </c>
      <c r="M28" s="92">
        <v>2.7684501980523007E-3</v>
      </c>
      <c r="N28" s="92">
        <v>2.9949706667886102E-4</v>
      </c>
    </row>
    <row r="29" spans="2:14">
      <c r="B29" s="84" t="s">
        <v>1608</v>
      </c>
      <c r="C29" s="81" t="s">
        <v>1609</v>
      </c>
      <c r="D29" s="94" t="s">
        <v>123</v>
      </c>
      <c r="E29" s="81" t="s">
        <v>1580</v>
      </c>
      <c r="F29" s="94" t="s">
        <v>1739</v>
      </c>
      <c r="G29" s="94" t="s">
        <v>136</v>
      </c>
      <c r="H29" s="91">
        <v>9801381.3131770007</v>
      </c>
      <c r="I29" s="93">
        <v>344.97</v>
      </c>
      <c r="J29" s="81"/>
      <c r="K29" s="91">
        <v>33811.825116217005</v>
      </c>
      <c r="L29" s="92">
        <v>4.1947856110665892E-2</v>
      </c>
      <c r="M29" s="92">
        <v>9.1894873831140048E-2</v>
      </c>
      <c r="N29" s="92">
        <v>9.9413907371760958E-3</v>
      </c>
    </row>
    <row r="30" spans="2:14">
      <c r="B30" s="84" t="s">
        <v>1610</v>
      </c>
      <c r="C30" s="81" t="s">
        <v>1611</v>
      </c>
      <c r="D30" s="94" t="s">
        <v>123</v>
      </c>
      <c r="E30" s="81" t="s">
        <v>1580</v>
      </c>
      <c r="F30" s="94" t="s">
        <v>1739</v>
      </c>
      <c r="G30" s="94" t="s">
        <v>136</v>
      </c>
      <c r="H30" s="91">
        <v>31068.200509999999</v>
      </c>
      <c r="I30" s="93">
        <v>383.04</v>
      </c>
      <c r="J30" s="81"/>
      <c r="K30" s="91">
        <v>119.003635432</v>
      </c>
      <c r="L30" s="92">
        <v>2.1779654280434008E-4</v>
      </c>
      <c r="M30" s="92">
        <v>3.2343193619044033E-4</v>
      </c>
      <c r="N30" s="92">
        <v>3.4989582340130449E-5</v>
      </c>
    </row>
    <row r="31" spans="2:14">
      <c r="B31" s="84" t="s">
        <v>1612</v>
      </c>
      <c r="C31" s="81" t="s">
        <v>1613</v>
      </c>
      <c r="D31" s="94" t="s">
        <v>123</v>
      </c>
      <c r="E31" s="81" t="s">
        <v>1585</v>
      </c>
      <c r="F31" s="94" t="s">
        <v>1739</v>
      </c>
      <c r="G31" s="94" t="s">
        <v>136</v>
      </c>
      <c r="H31" s="91">
        <v>13772401.862712</v>
      </c>
      <c r="I31" s="93">
        <v>345.66</v>
      </c>
      <c r="J31" s="81"/>
      <c r="K31" s="91">
        <v>47605.684282451002</v>
      </c>
      <c r="L31" s="92">
        <v>3.5644139765362397E-2</v>
      </c>
      <c r="M31" s="92">
        <v>0.12938427120524459</v>
      </c>
      <c r="N31" s="92">
        <v>1.3997076677635405E-2</v>
      </c>
    </row>
    <row r="32" spans="2:14">
      <c r="B32" s="84" t="s">
        <v>1614</v>
      </c>
      <c r="C32" s="81" t="s">
        <v>1615</v>
      </c>
      <c r="D32" s="94" t="s">
        <v>123</v>
      </c>
      <c r="E32" s="81" t="s">
        <v>1585</v>
      </c>
      <c r="F32" s="94" t="s">
        <v>1739</v>
      </c>
      <c r="G32" s="94" t="s">
        <v>136</v>
      </c>
      <c r="H32" s="91">
        <v>168393.16718300001</v>
      </c>
      <c r="I32" s="93">
        <v>355.06</v>
      </c>
      <c r="J32" s="81"/>
      <c r="K32" s="91">
        <v>597.8967794539999</v>
      </c>
      <c r="L32" s="92">
        <v>6.3820047384214825E-4</v>
      </c>
      <c r="M32" s="92">
        <v>1.6249832395358605E-3</v>
      </c>
      <c r="N32" s="92">
        <v>1.7579428157519239E-4</v>
      </c>
    </row>
    <row r="33" spans="2:14">
      <c r="B33" s="84" t="s">
        <v>1616</v>
      </c>
      <c r="C33" s="81" t="s">
        <v>1617</v>
      </c>
      <c r="D33" s="94" t="s">
        <v>123</v>
      </c>
      <c r="E33" s="81" t="s">
        <v>1585</v>
      </c>
      <c r="F33" s="94" t="s">
        <v>1739</v>
      </c>
      <c r="G33" s="94" t="s">
        <v>136</v>
      </c>
      <c r="H33" s="91">
        <v>157935.827594</v>
      </c>
      <c r="I33" s="93">
        <v>331.05</v>
      </c>
      <c r="J33" s="81"/>
      <c r="K33" s="91">
        <v>522.84655780900005</v>
      </c>
      <c r="L33" s="92">
        <v>3.0613249082324526E-3</v>
      </c>
      <c r="M33" s="92">
        <v>1.4210093154616316E-3</v>
      </c>
      <c r="N33" s="92">
        <v>1.5372793124597678E-4</v>
      </c>
    </row>
    <row r="34" spans="2:14">
      <c r="B34" s="84" t="s">
        <v>1618</v>
      </c>
      <c r="C34" s="81" t="s">
        <v>1619</v>
      </c>
      <c r="D34" s="94" t="s">
        <v>123</v>
      </c>
      <c r="E34" s="81" t="s">
        <v>1585</v>
      </c>
      <c r="F34" s="94" t="s">
        <v>1739</v>
      </c>
      <c r="G34" s="94" t="s">
        <v>136</v>
      </c>
      <c r="H34" s="91">
        <v>1239813.472416</v>
      </c>
      <c r="I34" s="93">
        <v>380.44</v>
      </c>
      <c r="J34" s="81"/>
      <c r="K34" s="91">
        <v>4716.746374456</v>
      </c>
      <c r="L34" s="92">
        <v>5.1664077236747812E-3</v>
      </c>
      <c r="M34" s="92">
        <v>1.2819326122866709E-2</v>
      </c>
      <c r="N34" s="92">
        <v>1.3868230583665149E-3</v>
      </c>
    </row>
    <row r="35" spans="2:14">
      <c r="B35" s="84" t="s">
        <v>1620</v>
      </c>
      <c r="C35" s="81" t="s">
        <v>1621</v>
      </c>
      <c r="D35" s="94" t="s">
        <v>123</v>
      </c>
      <c r="E35" s="81" t="s">
        <v>1592</v>
      </c>
      <c r="F35" s="94" t="s">
        <v>1739</v>
      </c>
      <c r="G35" s="94" t="s">
        <v>136</v>
      </c>
      <c r="H35" s="91">
        <v>101553.734281</v>
      </c>
      <c r="I35" s="93">
        <v>3556.21</v>
      </c>
      <c r="J35" s="81"/>
      <c r="K35" s="91">
        <v>3611.4640540559999</v>
      </c>
      <c r="L35" s="92">
        <v>4.3992608595584039E-3</v>
      </c>
      <c r="M35" s="92">
        <v>9.8153540204488389E-3</v>
      </c>
      <c r="N35" s="92">
        <v>1.0618467110613552E-3</v>
      </c>
    </row>
    <row r="36" spans="2:14">
      <c r="B36" s="84" t="s">
        <v>1622</v>
      </c>
      <c r="C36" s="81" t="s">
        <v>1623</v>
      </c>
      <c r="D36" s="94" t="s">
        <v>123</v>
      </c>
      <c r="E36" s="81" t="s">
        <v>1592</v>
      </c>
      <c r="F36" s="94" t="s">
        <v>1739</v>
      </c>
      <c r="G36" s="94" t="s">
        <v>136</v>
      </c>
      <c r="H36" s="91">
        <v>6884.2012080000004</v>
      </c>
      <c r="I36" s="93">
        <v>3292.1</v>
      </c>
      <c r="J36" s="81"/>
      <c r="K36" s="91">
        <v>226.634787969</v>
      </c>
      <c r="L36" s="92">
        <v>1.1049339070133165E-3</v>
      </c>
      <c r="M36" s="92">
        <v>6.1595536989127154E-4</v>
      </c>
      <c r="N36" s="92">
        <v>6.6635414506395816E-5</v>
      </c>
    </row>
    <row r="37" spans="2:14">
      <c r="B37" s="84" t="s">
        <v>1624</v>
      </c>
      <c r="C37" s="81" t="s">
        <v>1625</v>
      </c>
      <c r="D37" s="94" t="s">
        <v>123</v>
      </c>
      <c r="E37" s="81" t="s">
        <v>1592</v>
      </c>
      <c r="F37" s="94" t="s">
        <v>1739</v>
      </c>
      <c r="G37" s="94" t="s">
        <v>136</v>
      </c>
      <c r="H37" s="91">
        <v>842198.74095899996</v>
      </c>
      <c r="I37" s="93">
        <v>3438.64</v>
      </c>
      <c r="J37" s="81"/>
      <c r="K37" s="91">
        <v>28960.182785978006</v>
      </c>
      <c r="L37" s="92">
        <v>2.0197153505502774E-2</v>
      </c>
      <c r="M37" s="92">
        <v>7.8708923108909007E-2</v>
      </c>
      <c r="N37" s="92">
        <v>8.514905418618237E-3</v>
      </c>
    </row>
    <row r="38" spans="2:14">
      <c r="B38" s="84" t="s">
        <v>1626</v>
      </c>
      <c r="C38" s="81" t="s">
        <v>1627</v>
      </c>
      <c r="D38" s="94" t="s">
        <v>123</v>
      </c>
      <c r="E38" s="81" t="s">
        <v>1592</v>
      </c>
      <c r="F38" s="94" t="s">
        <v>1739</v>
      </c>
      <c r="G38" s="94" t="s">
        <v>136</v>
      </c>
      <c r="H38" s="91">
        <v>255277.64337999999</v>
      </c>
      <c r="I38" s="93">
        <v>3819.31</v>
      </c>
      <c r="J38" s="81"/>
      <c r="K38" s="91">
        <v>9749.8445614899993</v>
      </c>
      <c r="L38" s="92">
        <v>1.4865228663020242E-2</v>
      </c>
      <c r="M38" s="92">
        <v>2.6498443452010668E-2</v>
      </c>
      <c r="N38" s="92">
        <v>2.8666602314234369E-3</v>
      </c>
    </row>
    <row r="39" spans="2:14">
      <c r="B39" s="84" t="s">
        <v>1628</v>
      </c>
      <c r="C39" s="81" t="s">
        <v>1629</v>
      </c>
      <c r="D39" s="94" t="s">
        <v>123</v>
      </c>
      <c r="E39" s="81" t="s">
        <v>1599</v>
      </c>
      <c r="F39" s="94" t="s">
        <v>1739</v>
      </c>
      <c r="G39" s="94" t="s">
        <v>136</v>
      </c>
      <c r="H39" s="91">
        <v>217208.88829199999</v>
      </c>
      <c r="I39" s="93">
        <v>356.06</v>
      </c>
      <c r="J39" s="81"/>
      <c r="K39" s="91">
        <v>773.39396787299995</v>
      </c>
      <c r="L39" s="92">
        <v>6.513829108769207E-4</v>
      </c>
      <c r="M39" s="92">
        <v>2.1019551844708522E-3</v>
      </c>
      <c r="N39" s="92">
        <v>2.2739416171630608E-4</v>
      </c>
    </row>
    <row r="40" spans="2:14">
      <c r="B40" s="84" t="s">
        <v>1630</v>
      </c>
      <c r="C40" s="81" t="s">
        <v>1631</v>
      </c>
      <c r="D40" s="94" t="s">
        <v>123</v>
      </c>
      <c r="E40" s="81" t="s">
        <v>1599</v>
      </c>
      <c r="F40" s="94" t="s">
        <v>1739</v>
      </c>
      <c r="G40" s="94" t="s">
        <v>136</v>
      </c>
      <c r="H40" s="91">
        <v>139472.269753</v>
      </c>
      <c r="I40" s="93">
        <v>330.15</v>
      </c>
      <c r="J40" s="81"/>
      <c r="K40" s="91">
        <v>460.46769771799995</v>
      </c>
      <c r="L40" s="92">
        <v>3.1942049530189038E-3</v>
      </c>
      <c r="M40" s="92">
        <v>1.2514740283811529E-3</v>
      </c>
      <c r="N40" s="92">
        <v>1.3538722885050508E-4</v>
      </c>
    </row>
    <row r="41" spans="2:14">
      <c r="B41" s="84" t="s">
        <v>1632</v>
      </c>
      <c r="C41" s="81" t="s">
        <v>1633</v>
      </c>
      <c r="D41" s="94" t="s">
        <v>123</v>
      </c>
      <c r="E41" s="81" t="s">
        <v>1599</v>
      </c>
      <c r="F41" s="94" t="s">
        <v>1739</v>
      </c>
      <c r="G41" s="94" t="s">
        <v>136</v>
      </c>
      <c r="H41" s="91">
        <v>10332860.883473</v>
      </c>
      <c r="I41" s="93">
        <v>344.97</v>
      </c>
      <c r="J41" s="81"/>
      <c r="K41" s="91">
        <v>35645.270189674993</v>
      </c>
      <c r="L41" s="92">
        <v>2.6231895406622584E-2</v>
      </c>
      <c r="M41" s="92">
        <v>9.6877870256876844E-2</v>
      </c>
      <c r="N41" s="92">
        <v>1.0480462313695468E-2</v>
      </c>
    </row>
    <row r="42" spans="2:14">
      <c r="B42" s="84" t="s">
        <v>1634</v>
      </c>
      <c r="C42" s="81" t="s">
        <v>1635</v>
      </c>
      <c r="D42" s="94" t="s">
        <v>123</v>
      </c>
      <c r="E42" s="81" t="s">
        <v>1599</v>
      </c>
      <c r="F42" s="94" t="s">
        <v>1739</v>
      </c>
      <c r="G42" s="94" t="s">
        <v>136</v>
      </c>
      <c r="H42" s="91">
        <v>1651894.7443590001</v>
      </c>
      <c r="I42" s="93">
        <v>383.72</v>
      </c>
      <c r="J42" s="81"/>
      <c r="K42" s="91">
        <v>6338.650513525</v>
      </c>
      <c r="L42" s="92">
        <v>8.0437540336506571E-3</v>
      </c>
      <c r="M42" s="92">
        <v>1.7227389743024971E-2</v>
      </c>
      <c r="N42" s="92">
        <v>1.8636971321353E-3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201</v>
      </c>
      <c r="C44" s="79"/>
      <c r="D44" s="79"/>
      <c r="E44" s="79"/>
      <c r="F44" s="79"/>
      <c r="G44" s="79"/>
      <c r="H44" s="88"/>
      <c r="I44" s="90"/>
      <c r="J44" s="88">
        <v>47.343488567999998</v>
      </c>
      <c r="K44" s="88">
        <v>176762.60422227703</v>
      </c>
      <c r="L44" s="79"/>
      <c r="M44" s="89">
        <v>0.48041113300562593</v>
      </c>
      <c r="N44" s="89">
        <v>5.1971939114627684E-2</v>
      </c>
    </row>
    <row r="45" spans="2:14">
      <c r="B45" s="97" t="s">
        <v>228</v>
      </c>
      <c r="C45" s="79"/>
      <c r="D45" s="79"/>
      <c r="E45" s="79"/>
      <c r="F45" s="79"/>
      <c r="G45" s="79"/>
      <c r="H45" s="88"/>
      <c r="I45" s="90"/>
      <c r="J45" s="88">
        <v>29.474017848000003</v>
      </c>
      <c r="K45" s="88">
        <v>171003.25074533804</v>
      </c>
      <c r="L45" s="79"/>
      <c r="M45" s="89">
        <v>0.46475817551832355</v>
      </c>
      <c r="N45" s="89">
        <v>5.0278567546811814E-2</v>
      </c>
    </row>
    <row r="46" spans="2:14">
      <c r="B46" s="84" t="s">
        <v>1636</v>
      </c>
      <c r="C46" s="81" t="s">
        <v>1637</v>
      </c>
      <c r="D46" s="94" t="s">
        <v>30</v>
      </c>
      <c r="E46" s="81"/>
      <c r="F46" s="94" t="s">
        <v>1775</v>
      </c>
      <c r="G46" s="94" t="s">
        <v>135</v>
      </c>
      <c r="H46" s="91">
        <v>645.51157499999988</v>
      </c>
      <c r="I46" s="93">
        <v>501.76</v>
      </c>
      <c r="J46" s="81"/>
      <c r="K46" s="91">
        <v>11.193703682999999</v>
      </c>
      <c r="L46" s="92">
        <v>1.1286254881010081E-6</v>
      </c>
      <c r="M46" s="92">
        <v>3.0422610554645539E-5</v>
      </c>
      <c r="N46" s="92">
        <v>3.2911853094702353E-6</v>
      </c>
    </row>
    <row r="47" spans="2:14">
      <c r="B47" s="84" t="s">
        <v>1638</v>
      </c>
      <c r="C47" s="81" t="s">
        <v>1639</v>
      </c>
      <c r="D47" s="94" t="s">
        <v>30</v>
      </c>
      <c r="E47" s="81"/>
      <c r="F47" s="94" t="s">
        <v>1775</v>
      </c>
      <c r="G47" s="94" t="s">
        <v>135</v>
      </c>
      <c r="H47" s="91">
        <v>19298.845597000003</v>
      </c>
      <c r="I47" s="93">
        <v>6612.3</v>
      </c>
      <c r="J47" s="81"/>
      <c r="K47" s="91">
        <v>4410.1931924640012</v>
      </c>
      <c r="L47" s="92">
        <v>3.6495003122967781E-4</v>
      </c>
      <c r="M47" s="92">
        <v>1.1986165952279589E-2</v>
      </c>
      <c r="N47" s="92">
        <v>1.2966899480291666E-3</v>
      </c>
    </row>
    <row r="48" spans="2:14">
      <c r="B48" s="84" t="s">
        <v>1640</v>
      </c>
      <c r="C48" s="81" t="s">
        <v>1641</v>
      </c>
      <c r="D48" s="94" t="s">
        <v>1406</v>
      </c>
      <c r="E48" s="81"/>
      <c r="F48" s="94" t="s">
        <v>1775</v>
      </c>
      <c r="G48" s="94" t="s">
        <v>135</v>
      </c>
      <c r="H48" s="91">
        <v>383.49300799999997</v>
      </c>
      <c r="I48" s="93">
        <v>6298</v>
      </c>
      <c r="J48" s="81"/>
      <c r="K48" s="91">
        <v>83.470658499999999</v>
      </c>
      <c r="L48" s="92">
        <v>1.7785446183692855E-6</v>
      </c>
      <c r="M48" s="92">
        <v>2.2685926018766432E-4</v>
      </c>
      <c r="N48" s="92">
        <v>2.4542136615981999E-5</v>
      </c>
    </row>
    <row r="49" spans="2:14">
      <c r="B49" s="84" t="s">
        <v>1642</v>
      </c>
      <c r="C49" s="81" t="s">
        <v>1643</v>
      </c>
      <c r="D49" s="94" t="s">
        <v>125</v>
      </c>
      <c r="E49" s="81"/>
      <c r="F49" s="94" t="s">
        <v>1775</v>
      </c>
      <c r="G49" s="94" t="s">
        <v>144</v>
      </c>
      <c r="H49" s="91">
        <v>241660.38733999999</v>
      </c>
      <c r="I49" s="93">
        <v>1805</v>
      </c>
      <c r="J49" s="81"/>
      <c r="K49" s="91">
        <v>13891.565831914</v>
      </c>
      <c r="L49" s="92">
        <v>8.4795307541731086E-5</v>
      </c>
      <c r="M49" s="92">
        <v>3.775494771586408E-2</v>
      </c>
      <c r="N49" s="92">
        <v>4.0844137638705825E-3</v>
      </c>
    </row>
    <row r="50" spans="2:14">
      <c r="B50" s="84" t="s">
        <v>1644</v>
      </c>
      <c r="C50" s="81" t="s">
        <v>1645</v>
      </c>
      <c r="D50" s="94" t="s">
        <v>30</v>
      </c>
      <c r="E50" s="81"/>
      <c r="F50" s="94" t="s">
        <v>1775</v>
      </c>
      <c r="G50" s="94" t="s">
        <v>137</v>
      </c>
      <c r="H50" s="91">
        <v>8884.4107619999995</v>
      </c>
      <c r="I50" s="93">
        <v>1028.4000000000001</v>
      </c>
      <c r="J50" s="81"/>
      <c r="K50" s="91">
        <v>354.34058624199997</v>
      </c>
      <c r="L50" s="92">
        <v>2.1021079808433089E-4</v>
      </c>
      <c r="M50" s="92">
        <v>9.6303832620804576E-4</v>
      </c>
      <c r="N50" s="92">
        <v>1.0418361652362327E-4</v>
      </c>
    </row>
    <row r="51" spans="2:14">
      <c r="B51" s="84" t="s">
        <v>1646</v>
      </c>
      <c r="C51" s="81" t="s">
        <v>1647</v>
      </c>
      <c r="D51" s="94" t="s">
        <v>1406</v>
      </c>
      <c r="E51" s="81"/>
      <c r="F51" s="94" t="s">
        <v>1775</v>
      </c>
      <c r="G51" s="94" t="s">
        <v>135</v>
      </c>
      <c r="H51" s="91">
        <v>71860.510232000001</v>
      </c>
      <c r="I51" s="93">
        <v>3078</v>
      </c>
      <c r="J51" s="81"/>
      <c r="K51" s="91">
        <v>7644.2106410670012</v>
      </c>
      <c r="L51" s="92">
        <v>9.058480332321391E-5</v>
      </c>
      <c r="M51" s="92">
        <v>2.077568335885515E-2</v>
      </c>
      <c r="N51" s="92">
        <v>2.2475593848874415E-3</v>
      </c>
    </row>
    <row r="52" spans="2:14">
      <c r="B52" s="84" t="s">
        <v>1648</v>
      </c>
      <c r="C52" s="81" t="s">
        <v>1649</v>
      </c>
      <c r="D52" s="94" t="s">
        <v>1406</v>
      </c>
      <c r="E52" s="81"/>
      <c r="F52" s="94" t="s">
        <v>1775</v>
      </c>
      <c r="G52" s="94" t="s">
        <v>135</v>
      </c>
      <c r="H52" s="91">
        <v>11424.054855</v>
      </c>
      <c r="I52" s="93">
        <v>10186</v>
      </c>
      <c r="J52" s="91">
        <v>26.276539861000003</v>
      </c>
      <c r="K52" s="91">
        <v>4047.8655502060001</v>
      </c>
      <c r="L52" s="92">
        <v>5.8015062631692394E-5</v>
      </c>
      <c r="M52" s="92">
        <v>1.1001420146444226E-2</v>
      </c>
      <c r="N52" s="92">
        <v>1.1901579683390516E-3</v>
      </c>
    </row>
    <row r="53" spans="2:14">
      <c r="B53" s="84" t="s">
        <v>1650</v>
      </c>
      <c r="C53" s="81" t="s">
        <v>1651</v>
      </c>
      <c r="D53" s="94" t="s">
        <v>30</v>
      </c>
      <c r="E53" s="81"/>
      <c r="F53" s="94" t="s">
        <v>1775</v>
      </c>
      <c r="G53" s="94" t="s">
        <v>143</v>
      </c>
      <c r="H53" s="91">
        <v>34557.830524999998</v>
      </c>
      <c r="I53" s="93">
        <v>3768</v>
      </c>
      <c r="J53" s="81"/>
      <c r="K53" s="91">
        <v>3455.2259802709996</v>
      </c>
      <c r="L53" s="92">
        <v>6.445805719873922E-4</v>
      </c>
      <c r="M53" s="92">
        <v>9.3907251212769129E-3</v>
      </c>
      <c r="N53" s="92">
        <v>1.0159094174020586E-3</v>
      </c>
    </row>
    <row r="54" spans="2:14">
      <c r="B54" s="84" t="s">
        <v>1652</v>
      </c>
      <c r="C54" s="81" t="s">
        <v>1653</v>
      </c>
      <c r="D54" s="94" t="s">
        <v>124</v>
      </c>
      <c r="E54" s="81"/>
      <c r="F54" s="94" t="s">
        <v>1775</v>
      </c>
      <c r="G54" s="94" t="s">
        <v>135</v>
      </c>
      <c r="H54" s="91">
        <v>51693.864366000009</v>
      </c>
      <c r="I54" s="93">
        <v>441.6</v>
      </c>
      <c r="J54" s="81"/>
      <c r="K54" s="91">
        <v>788.93604294300007</v>
      </c>
      <c r="L54" s="92">
        <v>3.0770157360714292E-4</v>
      </c>
      <c r="M54" s="92">
        <v>2.1441959396718115E-3</v>
      </c>
      <c r="N54" s="92">
        <v>2.3196386005723614E-4</v>
      </c>
    </row>
    <row r="55" spans="2:14">
      <c r="B55" s="84" t="s">
        <v>1654</v>
      </c>
      <c r="C55" s="81" t="s">
        <v>1655</v>
      </c>
      <c r="D55" s="94" t="s">
        <v>1406</v>
      </c>
      <c r="E55" s="81"/>
      <c r="F55" s="94" t="s">
        <v>1775</v>
      </c>
      <c r="G55" s="94" t="s">
        <v>135</v>
      </c>
      <c r="H55" s="91">
        <v>11926.850518999998</v>
      </c>
      <c r="I55" s="93">
        <v>8147</v>
      </c>
      <c r="J55" s="81"/>
      <c r="K55" s="91">
        <v>3358.1278485809999</v>
      </c>
      <c r="L55" s="92">
        <v>9.2080744553217094E-5</v>
      </c>
      <c r="M55" s="92">
        <v>9.1268286729123925E-3</v>
      </c>
      <c r="N55" s="92">
        <v>9.8736051583693464E-4</v>
      </c>
    </row>
    <row r="56" spans="2:14">
      <c r="B56" s="84" t="s">
        <v>1656</v>
      </c>
      <c r="C56" s="81" t="s">
        <v>1657</v>
      </c>
      <c r="D56" s="94" t="s">
        <v>30</v>
      </c>
      <c r="E56" s="81"/>
      <c r="F56" s="94" t="s">
        <v>1775</v>
      </c>
      <c r="G56" s="94" t="s">
        <v>137</v>
      </c>
      <c r="H56" s="91">
        <v>4160.9395000000004</v>
      </c>
      <c r="I56" s="93">
        <v>4745</v>
      </c>
      <c r="J56" s="81"/>
      <c r="K56" s="91">
        <v>765.69854153599999</v>
      </c>
      <c r="L56" s="92">
        <v>5.43203590078329E-4</v>
      </c>
      <c r="M56" s="92">
        <v>2.0810403054341607E-3</v>
      </c>
      <c r="N56" s="92">
        <v>2.2513154383506725E-4</v>
      </c>
    </row>
    <row r="57" spans="2:14">
      <c r="B57" s="84" t="s">
        <v>1658</v>
      </c>
      <c r="C57" s="81" t="s">
        <v>1659</v>
      </c>
      <c r="D57" s="94" t="s">
        <v>124</v>
      </c>
      <c r="E57" s="81"/>
      <c r="F57" s="94" t="s">
        <v>1775</v>
      </c>
      <c r="G57" s="94" t="s">
        <v>135</v>
      </c>
      <c r="H57" s="91">
        <v>238312.13814799997</v>
      </c>
      <c r="I57" s="93">
        <v>3021</v>
      </c>
      <c r="J57" s="81"/>
      <c r="K57" s="91">
        <v>24881.159900686001</v>
      </c>
      <c r="L57" s="92">
        <v>4.8286893240896131E-4</v>
      </c>
      <c r="M57" s="92">
        <v>6.7622822547645359E-2</v>
      </c>
      <c r="N57" s="92">
        <v>7.3155865356774319E-3</v>
      </c>
    </row>
    <row r="58" spans="2:14">
      <c r="B58" s="84" t="s">
        <v>1660</v>
      </c>
      <c r="C58" s="81" t="s">
        <v>1661</v>
      </c>
      <c r="D58" s="94" t="s">
        <v>1662</v>
      </c>
      <c r="E58" s="81"/>
      <c r="F58" s="94" t="s">
        <v>1775</v>
      </c>
      <c r="G58" s="94" t="s">
        <v>140</v>
      </c>
      <c r="H58" s="91">
        <v>465100.32756999996</v>
      </c>
      <c r="I58" s="93">
        <v>2710</v>
      </c>
      <c r="J58" s="81"/>
      <c r="K58" s="91">
        <v>5590.097114221001</v>
      </c>
      <c r="L58" s="92">
        <v>2.0837949757493879E-3</v>
      </c>
      <c r="M58" s="92">
        <v>1.5192947060665318E-2</v>
      </c>
      <c r="N58" s="92">
        <v>1.6436066222458104E-3</v>
      </c>
    </row>
    <row r="59" spans="2:14">
      <c r="B59" s="84" t="s">
        <v>1663</v>
      </c>
      <c r="C59" s="81" t="s">
        <v>1664</v>
      </c>
      <c r="D59" s="94" t="s">
        <v>1406</v>
      </c>
      <c r="E59" s="81"/>
      <c r="F59" s="94" t="s">
        <v>1775</v>
      </c>
      <c r="G59" s="94" t="s">
        <v>135</v>
      </c>
      <c r="H59" s="91">
        <v>19897.740570000002</v>
      </c>
      <c r="I59" s="93">
        <v>5376</v>
      </c>
      <c r="J59" s="81"/>
      <c r="K59" s="91">
        <v>3696.8919540939996</v>
      </c>
      <c r="L59" s="92">
        <v>1.7281344945284002E-5</v>
      </c>
      <c r="M59" s="92">
        <v>1.0047532735104676E-2</v>
      </c>
      <c r="N59" s="92">
        <v>1.0869643180291863E-3</v>
      </c>
    </row>
    <row r="60" spans="2:14">
      <c r="B60" s="84" t="s">
        <v>1665</v>
      </c>
      <c r="C60" s="81" t="s">
        <v>1666</v>
      </c>
      <c r="D60" s="94" t="s">
        <v>30</v>
      </c>
      <c r="E60" s="81"/>
      <c r="F60" s="94" t="s">
        <v>1775</v>
      </c>
      <c r="G60" s="94" t="s">
        <v>137</v>
      </c>
      <c r="H60" s="91">
        <v>109969.36490500001</v>
      </c>
      <c r="I60" s="93">
        <v>2580.5</v>
      </c>
      <c r="J60" s="81"/>
      <c r="K60" s="91">
        <v>11005.398743099002</v>
      </c>
      <c r="L60" s="92">
        <v>4.8551595984547464E-4</v>
      </c>
      <c r="M60" s="92">
        <v>2.991082928775134E-2</v>
      </c>
      <c r="N60" s="92">
        <v>3.2358196798758006E-3</v>
      </c>
    </row>
    <row r="61" spans="2:14">
      <c r="B61" s="84" t="s">
        <v>1667</v>
      </c>
      <c r="C61" s="81" t="s">
        <v>1668</v>
      </c>
      <c r="D61" s="94" t="s">
        <v>124</v>
      </c>
      <c r="E61" s="81"/>
      <c r="F61" s="94" t="s">
        <v>1775</v>
      </c>
      <c r="G61" s="94" t="s">
        <v>135</v>
      </c>
      <c r="H61" s="91">
        <v>422.875721</v>
      </c>
      <c r="I61" s="93">
        <v>32030</v>
      </c>
      <c r="J61" s="81"/>
      <c r="K61" s="91">
        <v>468.10515489699992</v>
      </c>
      <c r="L61" s="92">
        <v>3.6389669790007246E-6</v>
      </c>
      <c r="M61" s="92">
        <v>1.2722313569619847E-3</v>
      </c>
      <c r="N61" s="92">
        <v>1.3763280257490226E-4</v>
      </c>
    </row>
    <row r="62" spans="2:14">
      <c r="B62" s="84" t="s">
        <v>1669</v>
      </c>
      <c r="C62" s="81" t="s">
        <v>1670</v>
      </c>
      <c r="D62" s="94" t="s">
        <v>1406</v>
      </c>
      <c r="E62" s="81"/>
      <c r="F62" s="94" t="s">
        <v>1775</v>
      </c>
      <c r="G62" s="94" t="s">
        <v>135</v>
      </c>
      <c r="H62" s="91">
        <v>12278.194702000001</v>
      </c>
      <c r="I62" s="93">
        <v>20582</v>
      </c>
      <c r="J62" s="81"/>
      <c r="K62" s="91">
        <v>8733.6508038909997</v>
      </c>
      <c r="L62" s="92">
        <v>4.7124140095950877E-5</v>
      </c>
      <c r="M62" s="92">
        <v>2.3736599132114334E-2</v>
      </c>
      <c r="N62" s="92">
        <v>2.5678778032567446E-3</v>
      </c>
    </row>
    <row r="63" spans="2:14">
      <c r="B63" s="84" t="s">
        <v>1671</v>
      </c>
      <c r="C63" s="81" t="s">
        <v>1672</v>
      </c>
      <c r="D63" s="94" t="s">
        <v>1406</v>
      </c>
      <c r="E63" s="81"/>
      <c r="F63" s="94" t="s">
        <v>1775</v>
      </c>
      <c r="G63" s="94" t="s">
        <v>135</v>
      </c>
      <c r="H63" s="91">
        <v>2114.9679729999998</v>
      </c>
      <c r="I63" s="93">
        <v>26432</v>
      </c>
      <c r="J63" s="91">
        <v>0.26834023000000001</v>
      </c>
      <c r="K63" s="91">
        <v>1932.2702647840001</v>
      </c>
      <c r="L63" s="92">
        <v>1.1557202038251365E-4</v>
      </c>
      <c r="M63" s="92">
        <v>5.2515867327381938E-3</v>
      </c>
      <c r="N63" s="92">
        <v>5.68128270095397E-4</v>
      </c>
    </row>
    <row r="64" spans="2:14">
      <c r="B64" s="84" t="s">
        <v>1673</v>
      </c>
      <c r="C64" s="81" t="s">
        <v>1674</v>
      </c>
      <c r="D64" s="94" t="s">
        <v>30</v>
      </c>
      <c r="E64" s="81"/>
      <c r="F64" s="94" t="s">
        <v>1775</v>
      </c>
      <c r="G64" s="94" t="s">
        <v>137</v>
      </c>
      <c r="H64" s="91">
        <v>8147.8135409999995</v>
      </c>
      <c r="I64" s="93">
        <v>3239</v>
      </c>
      <c r="J64" s="81"/>
      <c r="K64" s="91">
        <v>1023.4867667859999</v>
      </c>
      <c r="L64" s="92">
        <v>1.4814206438181817E-3</v>
      </c>
      <c r="M64" s="92">
        <v>2.7816654965641184E-3</v>
      </c>
      <c r="N64" s="92">
        <v>3.009267269062184E-4</v>
      </c>
    </row>
    <row r="65" spans="2:14">
      <c r="B65" s="84" t="s">
        <v>1675</v>
      </c>
      <c r="C65" s="81" t="s">
        <v>1676</v>
      </c>
      <c r="D65" s="94" t="s">
        <v>1389</v>
      </c>
      <c r="E65" s="81"/>
      <c r="F65" s="94" t="s">
        <v>1775</v>
      </c>
      <c r="G65" s="94" t="s">
        <v>135</v>
      </c>
      <c r="H65" s="91">
        <v>9248.2366340000008</v>
      </c>
      <c r="I65" s="93">
        <v>6409</v>
      </c>
      <c r="J65" s="81"/>
      <c r="K65" s="91">
        <v>2048.438543067</v>
      </c>
      <c r="L65" s="92">
        <v>1.2634203051912568E-4</v>
      </c>
      <c r="M65" s="92">
        <v>5.5673126434012329E-3</v>
      </c>
      <c r="N65" s="92">
        <v>6.0228419754701512E-4</v>
      </c>
    </row>
    <row r="66" spans="2:14">
      <c r="B66" s="84" t="s">
        <v>1677</v>
      </c>
      <c r="C66" s="81" t="s">
        <v>1678</v>
      </c>
      <c r="D66" s="94" t="s">
        <v>1406</v>
      </c>
      <c r="E66" s="81"/>
      <c r="F66" s="94" t="s">
        <v>1775</v>
      </c>
      <c r="G66" s="94" t="s">
        <v>135</v>
      </c>
      <c r="H66" s="91">
        <v>17512.139562</v>
      </c>
      <c r="I66" s="93">
        <v>16567</v>
      </c>
      <c r="J66" s="81"/>
      <c r="K66" s="91">
        <v>10026.672173506999</v>
      </c>
      <c r="L66" s="92">
        <v>6.0397101438178994E-5</v>
      </c>
      <c r="M66" s="92">
        <v>2.72508145053874E-2</v>
      </c>
      <c r="N66" s="92">
        <v>2.9480533963425477E-3</v>
      </c>
    </row>
    <row r="67" spans="2:14">
      <c r="B67" s="84" t="s">
        <v>1679</v>
      </c>
      <c r="C67" s="81" t="s">
        <v>1680</v>
      </c>
      <c r="D67" s="94" t="s">
        <v>124</v>
      </c>
      <c r="E67" s="81"/>
      <c r="F67" s="94" t="s">
        <v>1775</v>
      </c>
      <c r="G67" s="94" t="s">
        <v>135</v>
      </c>
      <c r="H67" s="91">
        <v>187918.62994600003</v>
      </c>
      <c r="I67" s="93">
        <v>752.25</v>
      </c>
      <c r="J67" s="81"/>
      <c r="K67" s="91">
        <v>4885.4634410170002</v>
      </c>
      <c r="L67" s="92">
        <v>1.2465580759270316E-3</v>
      </c>
      <c r="M67" s="92">
        <v>1.3277870832934635E-2</v>
      </c>
      <c r="N67" s="92">
        <v>1.4364294394757257E-3</v>
      </c>
    </row>
    <row r="68" spans="2:14">
      <c r="B68" s="84" t="s">
        <v>1681</v>
      </c>
      <c r="C68" s="81" t="s">
        <v>1682</v>
      </c>
      <c r="D68" s="94" t="s">
        <v>1406</v>
      </c>
      <c r="E68" s="81"/>
      <c r="F68" s="94" t="s">
        <v>1775</v>
      </c>
      <c r="G68" s="94" t="s">
        <v>135</v>
      </c>
      <c r="H68" s="91">
        <v>4371.0371519999999</v>
      </c>
      <c r="I68" s="93">
        <v>23304</v>
      </c>
      <c r="J68" s="81"/>
      <c r="K68" s="91">
        <v>3520.3731770420004</v>
      </c>
      <c r="L68" s="92">
        <v>3.5975614419753084E-4</v>
      </c>
      <c r="M68" s="92">
        <v>9.567784283482629E-3</v>
      </c>
      <c r="N68" s="92">
        <v>1.0350640692525909E-3</v>
      </c>
    </row>
    <row r="69" spans="2:14">
      <c r="B69" s="84" t="s">
        <v>1683</v>
      </c>
      <c r="C69" s="81" t="s">
        <v>1684</v>
      </c>
      <c r="D69" s="94" t="s">
        <v>30</v>
      </c>
      <c r="E69" s="81"/>
      <c r="F69" s="94" t="s">
        <v>1775</v>
      </c>
      <c r="G69" s="94" t="s">
        <v>137</v>
      </c>
      <c r="H69" s="91">
        <v>18759.832046</v>
      </c>
      <c r="I69" s="93">
        <v>3119</v>
      </c>
      <c r="J69" s="81"/>
      <c r="K69" s="91">
        <v>2269.2091319380002</v>
      </c>
      <c r="L69" s="92">
        <v>1.0568919462535212E-3</v>
      </c>
      <c r="M69" s="92">
        <v>6.1673301029792011E-3</v>
      </c>
      <c r="N69" s="92">
        <v>6.6719541365851715E-4</v>
      </c>
    </row>
    <row r="70" spans="2:14">
      <c r="B70" s="84" t="s">
        <v>1685</v>
      </c>
      <c r="C70" s="81" t="s">
        <v>1686</v>
      </c>
      <c r="D70" s="94" t="s">
        <v>1406</v>
      </c>
      <c r="E70" s="81"/>
      <c r="F70" s="94" t="s">
        <v>1775</v>
      </c>
      <c r="G70" s="94" t="s">
        <v>135</v>
      </c>
      <c r="H70" s="91">
        <v>1472.7423249999999</v>
      </c>
      <c r="I70" s="93">
        <v>22208</v>
      </c>
      <c r="J70" s="91">
        <v>2.9291377569999999</v>
      </c>
      <c r="K70" s="91">
        <v>1133.271361288</v>
      </c>
      <c r="L70" s="92">
        <v>6.0111931632653056E-5</v>
      </c>
      <c r="M70" s="92">
        <v>3.0800416246106761E-3</v>
      </c>
      <c r="N70" s="92">
        <v>3.3320571649389811E-4</v>
      </c>
    </row>
    <row r="71" spans="2:14">
      <c r="B71" s="84" t="s">
        <v>1687</v>
      </c>
      <c r="C71" s="81" t="s">
        <v>1688</v>
      </c>
      <c r="D71" s="94" t="s">
        <v>30</v>
      </c>
      <c r="E71" s="81"/>
      <c r="F71" s="94" t="s">
        <v>1775</v>
      </c>
      <c r="G71" s="94" t="s">
        <v>137</v>
      </c>
      <c r="H71" s="91">
        <v>16855.672196000003</v>
      </c>
      <c r="I71" s="93">
        <v>6109</v>
      </c>
      <c r="J71" s="81"/>
      <c r="K71" s="91">
        <v>3993.4330125090005</v>
      </c>
      <c r="L71" s="92">
        <v>3.1214207770370378E-3</v>
      </c>
      <c r="M71" s="92">
        <v>1.0853481631833389E-2</v>
      </c>
      <c r="N71" s="92">
        <v>1.1741536525648522E-3</v>
      </c>
    </row>
    <row r="72" spans="2:14">
      <c r="B72" s="84" t="s">
        <v>1689</v>
      </c>
      <c r="C72" s="81" t="s">
        <v>1690</v>
      </c>
      <c r="D72" s="94" t="s">
        <v>1389</v>
      </c>
      <c r="E72" s="81"/>
      <c r="F72" s="94" t="s">
        <v>1775</v>
      </c>
      <c r="G72" s="94" t="s">
        <v>135</v>
      </c>
      <c r="H72" s="91">
        <v>9714.2492629999997</v>
      </c>
      <c r="I72" s="93">
        <v>4868</v>
      </c>
      <c r="J72" s="81"/>
      <c r="K72" s="91">
        <v>1634.3066445480001</v>
      </c>
      <c r="L72" s="92">
        <v>2.5199090176394293E-4</v>
      </c>
      <c r="M72" s="92">
        <v>4.4417715514002256E-3</v>
      </c>
      <c r="N72" s="92">
        <v>4.8052067233786286E-4</v>
      </c>
    </row>
    <row r="73" spans="2:14">
      <c r="B73" s="84" t="s">
        <v>1691</v>
      </c>
      <c r="C73" s="81" t="s">
        <v>1692</v>
      </c>
      <c r="D73" s="94" t="s">
        <v>124</v>
      </c>
      <c r="E73" s="81"/>
      <c r="F73" s="94" t="s">
        <v>1775</v>
      </c>
      <c r="G73" s="94" t="s">
        <v>135</v>
      </c>
      <c r="H73" s="91">
        <v>4036.7685000000001</v>
      </c>
      <c r="I73" s="93">
        <v>2718.5</v>
      </c>
      <c r="J73" s="81"/>
      <c r="K73" s="91">
        <v>379.25989057999999</v>
      </c>
      <c r="L73" s="92">
        <v>8.3232340206185564E-4</v>
      </c>
      <c r="M73" s="92">
        <v>1.0307648189433335E-3</v>
      </c>
      <c r="N73" s="92">
        <v>1.1151041832953485E-4</v>
      </c>
    </row>
    <row r="74" spans="2:14">
      <c r="B74" s="84" t="s">
        <v>1693</v>
      </c>
      <c r="C74" s="81" t="s">
        <v>1694</v>
      </c>
      <c r="D74" s="94" t="s">
        <v>124</v>
      </c>
      <c r="E74" s="81"/>
      <c r="F74" s="94" t="s">
        <v>1775</v>
      </c>
      <c r="G74" s="94" t="s">
        <v>135</v>
      </c>
      <c r="H74" s="91">
        <v>4972.5963940000001</v>
      </c>
      <c r="I74" s="93">
        <v>3282.875</v>
      </c>
      <c r="J74" s="81"/>
      <c r="K74" s="91">
        <v>564.171692173</v>
      </c>
      <c r="L74" s="92">
        <v>4.7037936379551002E-5</v>
      </c>
      <c r="M74" s="92">
        <v>1.5333241046036491E-3</v>
      </c>
      <c r="N74" s="92">
        <v>1.658783935935944E-4</v>
      </c>
    </row>
    <row r="75" spans="2:14">
      <c r="B75" s="84" t="s">
        <v>1695</v>
      </c>
      <c r="C75" s="81" t="s">
        <v>1696</v>
      </c>
      <c r="D75" s="94" t="s">
        <v>30</v>
      </c>
      <c r="E75" s="81"/>
      <c r="F75" s="94" t="s">
        <v>1775</v>
      </c>
      <c r="G75" s="94" t="s">
        <v>137</v>
      </c>
      <c r="H75" s="91">
        <v>6216.6234889999996</v>
      </c>
      <c r="I75" s="93">
        <v>4482.6000000000004</v>
      </c>
      <c r="J75" s="81"/>
      <c r="K75" s="91">
        <v>1080.7238950160001</v>
      </c>
      <c r="L75" s="92">
        <v>7.0546319283586363E-4</v>
      </c>
      <c r="M75" s="92">
        <v>2.9372264181965306E-3</v>
      </c>
      <c r="N75" s="92">
        <v>3.177556515339922E-4</v>
      </c>
    </row>
    <row r="76" spans="2:14">
      <c r="B76" s="84" t="s">
        <v>1697</v>
      </c>
      <c r="C76" s="81" t="s">
        <v>1698</v>
      </c>
      <c r="D76" s="94" t="s">
        <v>30</v>
      </c>
      <c r="E76" s="81"/>
      <c r="F76" s="94" t="s">
        <v>1775</v>
      </c>
      <c r="G76" s="94" t="s">
        <v>137</v>
      </c>
      <c r="H76" s="91">
        <v>2018.3842500000001</v>
      </c>
      <c r="I76" s="93">
        <v>10859</v>
      </c>
      <c r="J76" s="81"/>
      <c r="K76" s="91">
        <v>850.00970392200009</v>
      </c>
      <c r="L76" s="92">
        <v>8.7986821490504202E-4</v>
      </c>
      <c r="M76" s="92">
        <v>2.3101839143161969E-3</v>
      </c>
      <c r="N76" s="92">
        <v>2.4992080634615022E-4</v>
      </c>
    </row>
    <row r="77" spans="2:14">
      <c r="B77" s="84" t="s">
        <v>1699</v>
      </c>
      <c r="C77" s="81" t="s">
        <v>1700</v>
      </c>
      <c r="D77" s="94" t="s">
        <v>30</v>
      </c>
      <c r="E77" s="81"/>
      <c r="F77" s="94" t="s">
        <v>1775</v>
      </c>
      <c r="G77" s="94" t="s">
        <v>137</v>
      </c>
      <c r="H77" s="91">
        <v>19428.676143000001</v>
      </c>
      <c r="I77" s="93">
        <v>5964.4</v>
      </c>
      <c r="J77" s="81"/>
      <c r="K77" s="91">
        <v>4494.0735173319999</v>
      </c>
      <c r="L77" s="92">
        <v>3.3654227051077364E-3</v>
      </c>
      <c r="M77" s="92">
        <v>1.221413861699572E-2</v>
      </c>
      <c r="N77" s="92">
        <v>1.3213525352100664E-3</v>
      </c>
    </row>
    <row r="78" spans="2:14">
      <c r="B78" s="84" t="s">
        <v>1701</v>
      </c>
      <c r="C78" s="81" t="s">
        <v>1702</v>
      </c>
      <c r="D78" s="94" t="s">
        <v>30</v>
      </c>
      <c r="E78" s="81"/>
      <c r="F78" s="94" t="s">
        <v>1775</v>
      </c>
      <c r="G78" s="94" t="s">
        <v>137</v>
      </c>
      <c r="H78" s="91">
        <v>70239.771897999992</v>
      </c>
      <c r="I78" s="93">
        <v>1900</v>
      </c>
      <c r="J78" s="81"/>
      <c r="K78" s="91">
        <v>5175.6737842670009</v>
      </c>
      <c r="L78" s="92">
        <v>1.8808562566468828E-3</v>
      </c>
      <c r="M78" s="92">
        <v>1.4066613906867654E-2</v>
      </c>
      <c r="N78" s="92">
        <v>1.5217574100393288E-3</v>
      </c>
    </row>
    <row r="79" spans="2:14">
      <c r="B79" s="84" t="s">
        <v>1703</v>
      </c>
      <c r="C79" s="81" t="s">
        <v>1704</v>
      </c>
      <c r="D79" s="94" t="s">
        <v>1406</v>
      </c>
      <c r="E79" s="81"/>
      <c r="F79" s="94" t="s">
        <v>1775</v>
      </c>
      <c r="G79" s="94" t="s">
        <v>135</v>
      </c>
      <c r="H79" s="91">
        <v>2693.7517670000002</v>
      </c>
      <c r="I79" s="93">
        <v>14141</v>
      </c>
      <c r="J79" s="81"/>
      <c r="K79" s="91">
        <v>1316.4713996170001</v>
      </c>
      <c r="L79" s="92">
        <v>2.5603724905871026E-4</v>
      </c>
      <c r="M79" s="92">
        <v>3.5779486246095885E-3</v>
      </c>
      <c r="N79" s="92">
        <v>3.870703972035089E-4</v>
      </c>
    </row>
    <row r="80" spans="2:14">
      <c r="B80" s="84" t="s">
        <v>1705</v>
      </c>
      <c r="C80" s="81" t="s">
        <v>1706</v>
      </c>
      <c r="D80" s="94" t="s">
        <v>125</v>
      </c>
      <c r="E80" s="81"/>
      <c r="F80" s="94" t="s">
        <v>1775</v>
      </c>
      <c r="G80" s="94" t="s">
        <v>144</v>
      </c>
      <c r="H80" s="91">
        <v>951.183762</v>
      </c>
      <c r="I80" s="93">
        <v>21360</v>
      </c>
      <c r="J80" s="81"/>
      <c r="K80" s="91">
        <v>647.04458010000008</v>
      </c>
      <c r="L80" s="92">
        <v>6.3124403519949036E-3</v>
      </c>
      <c r="M80" s="92">
        <v>1.7585587245597678E-3</v>
      </c>
      <c r="N80" s="92">
        <v>1.9024477303536438E-4</v>
      </c>
    </row>
    <row r="81" spans="2:14">
      <c r="B81" s="84" t="s">
        <v>1707</v>
      </c>
      <c r="C81" s="81" t="s">
        <v>1708</v>
      </c>
      <c r="D81" s="94" t="s">
        <v>125</v>
      </c>
      <c r="E81" s="81"/>
      <c r="F81" s="94" t="s">
        <v>1775</v>
      </c>
      <c r="G81" s="94" t="s">
        <v>144</v>
      </c>
      <c r="H81" s="91">
        <v>552.69819600000005</v>
      </c>
      <c r="I81" s="93">
        <v>34500</v>
      </c>
      <c r="J81" s="81"/>
      <c r="K81" s="91">
        <v>607.26139092100004</v>
      </c>
      <c r="L81" s="92">
        <v>6.2939644703578022E-3</v>
      </c>
      <c r="M81" s="92">
        <v>1.6504346840018052E-3</v>
      </c>
      <c r="N81" s="92">
        <v>1.7854767514017435E-4</v>
      </c>
    </row>
    <row r="82" spans="2:14">
      <c r="B82" s="84" t="s">
        <v>1709</v>
      </c>
      <c r="C82" s="81" t="s">
        <v>1710</v>
      </c>
      <c r="D82" s="94" t="s">
        <v>1406</v>
      </c>
      <c r="E82" s="81"/>
      <c r="F82" s="94" t="s">
        <v>1775</v>
      </c>
      <c r="G82" s="94" t="s">
        <v>135</v>
      </c>
      <c r="H82" s="91">
        <v>15985.603260000004</v>
      </c>
      <c r="I82" s="93">
        <v>2984</v>
      </c>
      <c r="J82" s="81"/>
      <c r="K82" s="91">
        <v>1648.5479468190001</v>
      </c>
      <c r="L82" s="92">
        <v>1.613078028254289E-4</v>
      </c>
      <c r="M82" s="92">
        <v>4.4804770241419784E-3</v>
      </c>
      <c r="N82" s="92">
        <v>4.8470791600174724E-4</v>
      </c>
    </row>
    <row r="83" spans="2:14">
      <c r="B83" s="84" t="s">
        <v>1711</v>
      </c>
      <c r="C83" s="81" t="s">
        <v>1712</v>
      </c>
      <c r="D83" s="94" t="s">
        <v>124</v>
      </c>
      <c r="E83" s="81"/>
      <c r="F83" s="94" t="s">
        <v>1775</v>
      </c>
      <c r="G83" s="94" t="s">
        <v>135</v>
      </c>
      <c r="H83" s="91">
        <v>671.40341000000001</v>
      </c>
      <c r="I83" s="93">
        <v>58895.5</v>
      </c>
      <c r="J83" s="81"/>
      <c r="K83" s="91">
        <v>1366.5936233320001</v>
      </c>
      <c r="L83" s="92">
        <v>5.173616646354507E-5</v>
      </c>
      <c r="M83" s="92">
        <v>3.714172428222513E-3</v>
      </c>
      <c r="N83" s="92">
        <v>4.0180738962714414E-4</v>
      </c>
    </row>
    <row r="84" spans="2:14">
      <c r="B84" s="84" t="s">
        <v>1713</v>
      </c>
      <c r="C84" s="81" t="s">
        <v>1714</v>
      </c>
      <c r="D84" s="94" t="s">
        <v>30</v>
      </c>
      <c r="E84" s="81"/>
      <c r="F84" s="94" t="s">
        <v>1775</v>
      </c>
      <c r="G84" s="94" t="s">
        <v>137</v>
      </c>
      <c r="H84" s="91">
        <v>5494.0580749999972</v>
      </c>
      <c r="I84" s="93">
        <v>13188</v>
      </c>
      <c r="J84" s="81"/>
      <c r="K84" s="91">
        <v>2809.9745491280005</v>
      </c>
      <c r="L84" s="92">
        <v>4.267229572815532E-3</v>
      </c>
      <c r="M84" s="92">
        <v>7.6370398750519484E-3</v>
      </c>
      <c r="N84" s="92">
        <v>8.2619186803386494E-4</v>
      </c>
    </row>
    <row r="85" spans="2:14">
      <c r="B85" s="84" t="s">
        <v>1715</v>
      </c>
      <c r="C85" s="81" t="s">
        <v>1716</v>
      </c>
      <c r="D85" s="94" t="s">
        <v>30</v>
      </c>
      <c r="E85" s="81"/>
      <c r="F85" s="94" t="s">
        <v>1775</v>
      </c>
      <c r="G85" s="94" t="s">
        <v>137</v>
      </c>
      <c r="H85" s="91">
        <v>2363.867045</v>
      </c>
      <c r="I85" s="93">
        <v>25550</v>
      </c>
      <c r="J85" s="81"/>
      <c r="K85" s="91">
        <v>2342.3088142439997</v>
      </c>
      <c r="L85" s="92">
        <v>3.5020200636739795E-3</v>
      </c>
      <c r="M85" s="92">
        <v>6.3660027880388537E-3</v>
      </c>
      <c r="N85" s="92">
        <v>6.8868826422394938E-4</v>
      </c>
    </row>
    <row r="86" spans="2:14">
      <c r="B86" s="84" t="s">
        <v>1717</v>
      </c>
      <c r="C86" s="81" t="s">
        <v>1718</v>
      </c>
      <c r="D86" s="94" t="s">
        <v>30</v>
      </c>
      <c r="E86" s="81"/>
      <c r="F86" s="94" t="s">
        <v>1775</v>
      </c>
      <c r="G86" s="94" t="s">
        <v>137</v>
      </c>
      <c r="H86" s="91">
        <v>4541.5260339999995</v>
      </c>
      <c r="I86" s="93">
        <v>20180</v>
      </c>
      <c r="J86" s="81"/>
      <c r="K86" s="91">
        <v>3554.2925556519995</v>
      </c>
      <c r="L86" s="92">
        <v>1.7551791435748791E-3</v>
      </c>
      <c r="M86" s="92">
        <v>9.6599714696839895E-3</v>
      </c>
      <c r="N86" s="92">
        <v>1.045037082988619E-3</v>
      </c>
    </row>
    <row r="87" spans="2:14">
      <c r="B87" s="84" t="s">
        <v>1719</v>
      </c>
      <c r="C87" s="81" t="s">
        <v>1720</v>
      </c>
      <c r="D87" s="94" t="s">
        <v>1406</v>
      </c>
      <c r="E87" s="81"/>
      <c r="F87" s="94" t="s">
        <v>1775</v>
      </c>
      <c r="G87" s="94" t="s">
        <v>135</v>
      </c>
      <c r="H87" s="91">
        <v>10495.598099999997</v>
      </c>
      <c r="I87" s="93">
        <v>2370</v>
      </c>
      <c r="J87" s="81"/>
      <c r="K87" s="91">
        <v>859.66505269600009</v>
      </c>
      <c r="L87" s="92">
        <v>9.2147481123792781E-5</v>
      </c>
      <c r="M87" s="92">
        <v>2.336425534055228E-3</v>
      </c>
      <c r="N87" s="92">
        <v>2.5275968282016843E-4</v>
      </c>
    </row>
    <row r="88" spans="2:14">
      <c r="B88" s="84" t="s">
        <v>1721</v>
      </c>
      <c r="C88" s="81" t="s">
        <v>1722</v>
      </c>
      <c r="D88" s="94" t="s">
        <v>126</v>
      </c>
      <c r="E88" s="81"/>
      <c r="F88" s="94" t="s">
        <v>1775</v>
      </c>
      <c r="G88" s="94" t="s">
        <v>139</v>
      </c>
      <c r="H88" s="91">
        <v>14979.592108999997</v>
      </c>
      <c r="I88" s="93">
        <v>8545</v>
      </c>
      <c r="J88" s="81"/>
      <c r="K88" s="91">
        <v>3101.5828915950001</v>
      </c>
      <c r="L88" s="92">
        <v>2.8481795328694855E-4</v>
      </c>
      <c r="M88" s="92">
        <v>8.4295824765532237E-3</v>
      </c>
      <c r="N88" s="92">
        <v>9.1193087989496302E-4</v>
      </c>
    </row>
    <row r="89" spans="2:14">
      <c r="B89" s="84" t="s">
        <v>1723</v>
      </c>
      <c r="C89" s="81" t="s">
        <v>1724</v>
      </c>
      <c r="D89" s="94" t="s">
        <v>124</v>
      </c>
      <c r="E89" s="81"/>
      <c r="F89" s="94" t="s">
        <v>1775</v>
      </c>
      <c r="G89" s="94" t="s">
        <v>138</v>
      </c>
      <c r="H89" s="91">
        <v>8073.5370000000003</v>
      </c>
      <c r="I89" s="93">
        <v>3470</v>
      </c>
      <c r="J89" s="81"/>
      <c r="K89" s="91">
        <v>1277.4078610640001</v>
      </c>
      <c r="L89" s="92">
        <v>9.2274901988582177E-5</v>
      </c>
      <c r="M89" s="92">
        <v>3.4717804738402269E-3</v>
      </c>
      <c r="N89" s="92">
        <v>3.7558489179239003E-4</v>
      </c>
    </row>
    <row r="90" spans="2:14">
      <c r="B90" s="84" t="s">
        <v>1725</v>
      </c>
      <c r="C90" s="81" t="s">
        <v>1726</v>
      </c>
      <c r="D90" s="94" t="s">
        <v>1406</v>
      </c>
      <c r="E90" s="81"/>
      <c r="F90" s="94" t="s">
        <v>1775</v>
      </c>
      <c r="G90" s="94" t="s">
        <v>135</v>
      </c>
      <c r="H90" s="91">
        <v>13758.631108</v>
      </c>
      <c r="I90" s="93">
        <v>24485</v>
      </c>
      <c r="J90" s="81"/>
      <c r="K90" s="91">
        <v>11642.575657518002</v>
      </c>
      <c r="L90" s="92">
        <v>1.3222377744985495E-4</v>
      </c>
      <c r="M90" s="92">
        <v>3.1642569350802993E-2</v>
      </c>
      <c r="N90" s="92">
        <v>3.4231631507820586E-3</v>
      </c>
    </row>
    <row r="91" spans="2:14">
      <c r="B91" s="84" t="s">
        <v>1727</v>
      </c>
      <c r="C91" s="81" t="s">
        <v>1728</v>
      </c>
      <c r="D91" s="94" t="s">
        <v>1406</v>
      </c>
      <c r="E91" s="81"/>
      <c r="F91" s="94" t="s">
        <v>1775</v>
      </c>
      <c r="G91" s="94" t="s">
        <v>135</v>
      </c>
      <c r="H91" s="91">
        <v>15130.777159999998</v>
      </c>
      <c r="I91" s="93">
        <v>3122</v>
      </c>
      <c r="J91" s="81"/>
      <c r="K91" s="91">
        <v>1632.5551745809998</v>
      </c>
      <c r="L91" s="92">
        <v>6.2523872561983458E-4</v>
      </c>
      <c r="M91" s="92">
        <v>4.4370113495748788E-3</v>
      </c>
      <c r="N91" s="92">
        <v>4.8000570317407093E-4</v>
      </c>
    </row>
    <row r="92" spans="2:14">
      <c r="B92" s="80"/>
      <c r="C92" s="81"/>
      <c r="D92" s="81"/>
      <c r="E92" s="81"/>
      <c r="F92" s="81"/>
      <c r="G92" s="81"/>
      <c r="H92" s="91"/>
      <c r="I92" s="93"/>
      <c r="J92" s="81"/>
      <c r="K92" s="81"/>
      <c r="L92" s="81"/>
      <c r="M92" s="92"/>
      <c r="N92" s="81"/>
    </row>
    <row r="93" spans="2:14">
      <c r="B93" s="97" t="s">
        <v>229</v>
      </c>
      <c r="C93" s="79"/>
      <c r="D93" s="79"/>
      <c r="E93" s="79"/>
      <c r="F93" s="79"/>
      <c r="G93" s="79"/>
      <c r="H93" s="88"/>
      <c r="I93" s="90"/>
      <c r="J93" s="88">
        <v>17.869470720000002</v>
      </c>
      <c r="K93" s="88">
        <v>5759.3534769389998</v>
      </c>
      <c r="L93" s="79"/>
      <c r="M93" s="89">
        <v>1.5652957487302364E-2</v>
      </c>
      <c r="N93" s="89">
        <v>1.6933715678158676E-3</v>
      </c>
    </row>
    <row r="94" spans="2:14">
      <c r="B94" s="84" t="s">
        <v>1729</v>
      </c>
      <c r="C94" s="81" t="s">
        <v>1730</v>
      </c>
      <c r="D94" s="94" t="s">
        <v>124</v>
      </c>
      <c r="E94" s="81"/>
      <c r="F94" s="94" t="s">
        <v>1739</v>
      </c>
      <c r="G94" s="94" t="s">
        <v>135</v>
      </c>
      <c r="H94" s="91">
        <v>863.71572300000003</v>
      </c>
      <c r="I94" s="93">
        <v>10286</v>
      </c>
      <c r="J94" s="81"/>
      <c r="K94" s="91">
        <v>307.03725838999998</v>
      </c>
      <c r="L94" s="92">
        <v>1.271806884123966E-4</v>
      </c>
      <c r="M94" s="92">
        <v>8.3447580910607207E-4</v>
      </c>
      <c r="N94" s="92">
        <v>9.0275439022730901E-5</v>
      </c>
    </row>
    <row r="95" spans="2:14">
      <c r="B95" s="84" t="s">
        <v>1731</v>
      </c>
      <c r="C95" s="81" t="s">
        <v>1732</v>
      </c>
      <c r="D95" s="94" t="s">
        <v>124</v>
      </c>
      <c r="E95" s="81"/>
      <c r="F95" s="94" t="s">
        <v>1739</v>
      </c>
      <c r="G95" s="94" t="s">
        <v>135</v>
      </c>
      <c r="H95" s="91">
        <v>9033.1677959999997</v>
      </c>
      <c r="I95" s="93">
        <v>10350</v>
      </c>
      <c r="J95" s="81"/>
      <c r="K95" s="91">
        <v>3231.1279878059995</v>
      </c>
      <c r="L95" s="92">
        <v>1.9906196893553871E-4</v>
      </c>
      <c r="M95" s="92">
        <v>8.7816643364006224E-3</v>
      </c>
      <c r="N95" s="92">
        <v>9.5001987435450565E-4</v>
      </c>
    </row>
    <row r="96" spans="2:14">
      <c r="B96" s="84" t="s">
        <v>1733</v>
      </c>
      <c r="C96" s="81" t="s">
        <v>1734</v>
      </c>
      <c r="D96" s="94" t="s">
        <v>124</v>
      </c>
      <c r="E96" s="81"/>
      <c r="F96" s="94" t="s">
        <v>1739</v>
      </c>
      <c r="G96" s="94" t="s">
        <v>138</v>
      </c>
      <c r="H96" s="91">
        <v>130633.38038599999</v>
      </c>
      <c r="I96" s="93">
        <v>168</v>
      </c>
      <c r="J96" s="91">
        <v>17.869470720000002</v>
      </c>
      <c r="K96" s="91">
        <v>1018.5598319740001</v>
      </c>
      <c r="L96" s="92">
        <v>6.2381004263292023E-4</v>
      </c>
      <c r="M96" s="92">
        <v>2.7682749134954211E-3</v>
      </c>
      <c r="N96" s="92">
        <v>2.994781040077404E-4</v>
      </c>
    </row>
    <row r="97" spans="2:14">
      <c r="B97" s="84" t="s">
        <v>1735</v>
      </c>
      <c r="C97" s="81" t="s">
        <v>1736</v>
      </c>
      <c r="D97" s="94" t="s">
        <v>124</v>
      </c>
      <c r="E97" s="81"/>
      <c r="F97" s="94" t="s">
        <v>1739</v>
      </c>
      <c r="G97" s="94" t="s">
        <v>135</v>
      </c>
      <c r="H97" s="91">
        <v>4708.8329400000011</v>
      </c>
      <c r="I97" s="93">
        <v>7390</v>
      </c>
      <c r="J97" s="81"/>
      <c r="K97" s="91">
        <v>1202.6283987690001</v>
      </c>
      <c r="L97" s="92">
        <v>8.4600844838306595E-5</v>
      </c>
      <c r="M97" s="92">
        <v>3.2685424283002478E-3</v>
      </c>
      <c r="N97" s="92">
        <v>3.5359815043089034E-4</v>
      </c>
    </row>
    <row r="98" spans="2:14">
      <c r="B98" s="151"/>
      <c r="C98" s="151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2:14">
      <c r="B99" s="151"/>
      <c r="C99" s="151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2:14">
      <c r="B100" s="151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2:14">
      <c r="B101" s="153" t="s">
        <v>223</v>
      </c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2:14">
      <c r="B102" s="153" t="s">
        <v>115</v>
      </c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2:14">
      <c r="B103" s="153" t="s">
        <v>205</v>
      </c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2:14">
      <c r="B104" s="153" t="s">
        <v>213</v>
      </c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5" spans="2:14">
      <c r="B105" s="153" t="s">
        <v>221</v>
      </c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</row>
    <row r="106" spans="2:14"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</row>
    <row r="107" spans="2:14">
      <c r="B107" s="151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</row>
    <row r="108" spans="2:14">
      <c r="B108" s="151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</row>
    <row r="109" spans="2:14"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  <row r="110" spans="2:14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</row>
    <row r="111" spans="2:14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</row>
    <row r="112" spans="2:14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2:14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2:14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</row>
    <row r="115" spans="2:14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</row>
    <row r="116" spans="2:14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</row>
    <row r="117" spans="2:14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</row>
    <row r="118" spans="2:14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</row>
    <row r="119" spans="2:14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</row>
    <row r="120" spans="2:14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</row>
    <row r="121" spans="2:14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</row>
    <row r="122" spans="2:14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</row>
    <row r="123" spans="2:14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</row>
    <row r="124" spans="2:14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</row>
    <row r="125" spans="2:14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</row>
    <row r="126" spans="2:14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</row>
    <row r="127" spans="2:14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2:14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2:14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</row>
    <row r="130" spans="2:14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  <row r="131" spans="2:14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</row>
    <row r="132" spans="2:14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</row>
    <row r="133" spans="2:14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</row>
    <row r="134" spans="2:14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2:14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2:14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2:14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2:14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2:14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2:14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2:14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2:14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2:14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2:14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2:14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2:14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2:14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2:14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2:14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2:14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2:14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2:14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2:14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2:14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2:14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2:14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2:14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2:14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2:14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2:14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2:14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2:14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2:14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2:14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2:14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2:14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2:14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2:14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2:14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2:14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2:14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2:14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2:14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2:14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2:14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2:14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2:14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2:14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2:14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2:14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2:14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2:14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2:14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2:14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2:14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2:14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2:14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2:14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2:14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2:14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2:14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2:14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2:14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2:14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2:14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2:14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2:14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2:14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2:14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2:14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2:14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2:14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2:14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2:14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2:14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2:14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2:14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2:14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2:14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2:14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2:14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2:14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2:14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2:14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2:14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2:14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2:14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2:14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2:14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2:14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2:14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2:14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2:14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2:14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2:14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2:14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2:14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2:14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2:14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2:14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2:14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2:14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2:14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2:14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2:14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2:14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2:14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2:14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2:14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2:14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2:14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2:14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2:14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2:14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2:14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2:14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2:14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2:14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2:14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2:14">
      <c r="B250" s="158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2:14">
      <c r="B251" s="158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2:14">
      <c r="B252" s="159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2:14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2:14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2:14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2:14">
      <c r="B256" s="151"/>
      <c r="C256" s="151"/>
      <c r="D256" s="151"/>
      <c r="E256" s="151"/>
      <c r="F256" s="151"/>
      <c r="G256" s="151"/>
      <c r="H256" s="152"/>
      <c r="I256" s="152"/>
      <c r="J256" s="152"/>
      <c r="K256" s="152"/>
      <c r="L256" s="152"/>
      <c r="M256" s="152"/>
      <c r="N256" s="152"/>
    </row>
    <row r="257" spans="2:14">
      <c r="B257" s="151"/>
      <c r="C257" s="151"/>
      <c r="D257" s="151"/>
      <c r="E257" s="151"/>
      <c r="F257" s="151"/>
      <c r="G257" s="151"/>
      <c r="H257" s="152"/>
      <c r="I257" s="152"/>
      <c r="J257" s="152"/>
      <c r="K257" s="152"/>
      <c r="L257" s="152"/>
      <c r="M257" s="152"/>
      <c r="N257" s="152"/>
    </row>
    <row r="258" spans="2:14">
      <c r="B258" s="151"/>
      <c r="C258" s="151"/>
      <c r="D258" s="151"/>
      <c r="E258" s="151"/>
      <c r="F258" s="151"/>
      <c r="G258" s="151"/>
      <c r="H258" s="152"/>
      <c r="I258" s="152"/>
      <c r="J258" s="152"/>
      <c r="K258" s="152"/>
      <c r="L258" s="152"/>
      <c r="M258" s="152"/>
      <c r="N258" s="152"/>
    </row>
    <row r="259" spans="2:14">
      <c r="B259" s="151"/>
      <c r="C259" s="151"/>
      <c r="D259" s="151"/>
      <c r="E259" s="151"/>
      <c r="F259" s="151"/>
      <c r="G259" s="151"/>
      <c r="H259" s="152"/>
      <c r="I259" s="152"/>
      <c r="J259" s="152"/>
      <c r="K259" s="152"/>
      <c r="L259" s="152"/>
      <c r="M259" s="152"/>
      <c r="N259" s="152"/>
    </row>
    <row r="260" spans="2:14">
      <c r="B260" s="151"/>
      <c r="C260" s="151"/>
      <c r="D260" s="151"/>
      <c r="E260" s="151"/>
      <c r="F260" s="151"/>
      <c r="G260" s="151"/>
      <c r="H260" s="152"/>
      <c r="I260" s="152"/>
      <c r="J260" s="152"/>
      <c r="K260" s="152"/>
      <c r="L260" s="152"/>
      <c r="M260" s="152"/>
      <c r="N260" s="152"/>
    </row>
    <row r="261" spans="2:14">
      <c r="B261" s="151"/>
      <c r="C261" s="151"/>
      <c r="D261" s="151"/>
      <c r="E261" s="151"/>
      <c r="F261" s="151"/>
      <c r="G261" s="151"/>
      <c r="H261" s="152"/>
      <c r="I261" s="152"/>
      <c r="J261" s="152"/>
      <c r="K261" s="152"/>
      <c r="L261" s="152"/>
      <c r="M261" s="152"/>
      <c r="N261" s="152"/>
    </row>
    <row r="262" spans="2:14">
      <c r="B262" s="151"/>
      <c r="C262" s="151"/>
      <c r="D262" s="151"/>
      <c r="E262" s="151"/>
      <c r="F262" s="151"/>
      <c r="G262" s="151"/>
      <c r="H262" s="152"/>
      <c r="I262" s="152"/>
      <c r="J262" s="152"/>
      <c r="K262" s="152"/>
      <c r="L262" s="152"/>
      <c r="M262" s="152"/>
      <c r="N262" s="152"/>
    </row>
    <row r="263" spans="2:14">
      <c r="B263" s="151"/>
      <c r="C263" s="151"/>
      <c r="D263" s="151"/>
      <c r="E263" s="151"/>
      <c r="F263" s="151"/>
      <c r="G263" s="151"/>
      <c r="H263" s="152"/>
      <c r="I263" s="152"/>
      <c r="J263" s="152"/>
      <c r="K263" s="152"/>
      <c r="L263" s="152"/>
      <c r="M263" s="152"/>
      <c r="N263" s="152"/>
    </row>
    <row r="264" spans="2:14">
      <c r="B264" s="151"/>
      <c r="C264" s="151"/>
      <c r="D264" s="151"/>
      <c r="E264" s="151"/>
      <c r="F264" s="151"/>
      <c r="G264" s="151"/>
      <c r="H264" s="152"/>
      <c r="I264" s="152"/>
      <c r="J264" s="152"/>
      <c r="K264" s="152"/>
      <c r="L264" s="152"/>
      <c r="M264" s="152"/>
      <c r="N264" s="152"/>
    </row>
    <row r="265" spans="2:14">
      <c r="B265" s="151"/>
      <c r="C265" s="151"/>
      <c r="D265" s="151"/>
      <c r="E265" s="151"/>
      <c r="F265" s="151"/>
      <c r="G265" s="151"/>
      <c r="H265" s="152"/>
      <c r="I265" s="152"/>
      <c r="J265" s="152"/>
      <c r="K265" s="152"/>
      <c r="L265" s="152"/>
      <c r="M265" s="152"/>
      <c r="N265" s="152"/>
    </row>
    <row r="266" spans="2:14">
      <c r="B266" s="151"/>
      <c r="C266" s="151"/>
      <c r="D266" s="151"/>
      <c r="E266" s="151"/>
      <c r="F266" s="151"/>
      <c r="G266" s="151"/>
      <c r="H266" s="152"/>
      <c r="I266" s="152"/>
      <c r="J266" s="152"/>
      <c r="K266" s="152"/>
      <c r="L266" s="152"/>
      <c r="M266" s="152"/>
      <c r="N266" s="152"/>
    </row>
    <row r="267" spans="2:14">
      <c r="B267" s="151"/>
      <c r="C267" s="151"/>
      <c r="D267" s="151"/>
      <c r="E267" s="151"/>
      <c r="F267" s="151"/>
      <c r="G267" s="151"/>
      <c r="H267" s="152"/>
      <c r="I267" s="152"/>
      <c r="J267" s="152"/>
      <c r="K267" s="152"/>
      <c r="L267" s="152"/>
      <c r="M267" s="152"/>
      <c r="N267" s="152"/>
    </row>
    <row r="268" spans="2:14">
      <c r="B268" s="151"/>
      <c r="C268" s="151"/>
      <c r="D268" s="151"/>
      <c r="E268" s="151"/>
      <c r="F268" s="151"/>
      <c r="G268" s="151"/>
      <c r="H268" s="152"/>
      <c r="I268" s="152"/>
      <c r="J268" s="152"/>
      <c r="K268" s="152"/>
      <c r="L268" s="152"/>
      <c r="M268" s="152"/>
      <c r="N268" s="152"/>
    </row>
    <row r="269" spans="2:14">
      <c r="B269" s="151"/>
      <c r="C269" s="151"/>
      <c r="D269" s="151"/>
      <c r="E269" s="151"/>
      <c r="F269" s="151"/>
      <c r="G269" s="151"/>
      <c r="H269" s="152"/>
      <c r="I269" s="152"/>
      <c r="J269" s="152"/>
      <c r="K269" s="152"/>
      <c r="L269" s="152"/>
      <c r="M269" s="152"/>
      <c r="N269" s="152"/>
    </row>
    <row r="270" spans="2:14">
      <c r="B270" s="151"/>
      <c r="C270" s="151"/>
      <c r="D270" s="151"/>
      <c r="E270" s="151"/>
      <c r="F270" s="151"/>
      <c r="G270" s="151"/>
      <c r="H270" s="152"/>
      <c r="I270" s="152"/>
      <c r="J270" s="152"/>
      <c r="K270" s="152"/>
      <c r="L270" s="152"/>
      <c r="M270" s="152"/>
      <c r="N270" s="152"/>
    </row>
    <row r="271" spans="2:14">
      <c r="B271" s="151"/>
      <c r="C271" s="151"/>
      <c r="D271" s="151"/>
      <c r="E271" s="151"/>
      <c r="F271" s="151"/>
      <c r="G271" s="151"/>
      <c r="H271" s="152"/>
      <c r="I271" s="152"/>
      <c r="J271" s="152"/>
      <c r="K271" s="152"/>
      <c r="L271" s="152"/>
      <c r="M271" s="152"/>
      <c r="N271" s="152"/>
    </row>
    <row r="272" spans="2:14">
      <c r="B272" s="151"/>
      <c r="C272" s="151"/>
      <c r="D272" s="151"/>
      <c r="E272" s="151"/>
      <c r="F272" s="151"/>
      <c r="G272" s="151"/>
      <c r="H272" s="152"/>
      <c r="I272" s="152"/>
      <c r="J272" s="152"/>
      <c r="K272" s="152"/>
      <c r="L272" s="152"/>
      <c r="M272" s="152"/>
      <c r="N272" s="152"/>
    </row>
    <row r="273" spans="2:14">
      <c r="B273" s="151"/>
      <c r="C273" s="151"/>
      <c r="D273" s="151"/>
      <c r="E273" s="151"/>
      <c r="F273" s="151"/>
      <c r="G273" s="151"/>
      <c r="H273" s="152"/>
      <c r="I273" s="152"/>
      <c r="J273" s="152"/>
      <c r="K273" s="152"/>
      <c r="L273" s="152"/>
      <c r="M273" s="152"/>
      <c r="N273" s="152"/>
    </row>
    <row r="274" spans="2:14">
      <c r="B274" s="151"/>
      <c r="C274" s="151"/>
      <c r="D274" s="151"/>
      <c r="E274" s="151"/>
      <c r="F274" s="151"/>
      <c r="G274" s="151"/>
      <c r="H274" s="152"/>
      <c r="I274" s="152"/>
      <c r="J274" s="152"/>
      <c r="K274" s="152"/>
      <c r="L274" s="152"/>
      <c r="M274" s="152"/>
      <c r="N274" s="152"/>
    </row>
    <row r="275" spans="2:14">
      <c r="B275" s="151"/>
      <c r="C275" s="151"/>
      <c r="D275" s="151"/>
      <c r="E275" s="151"/>
      <c r="F275" s="151"/>
      <c r="G275" s="151"/>
      <c r="H275" s="152"/>
      <c r="I275" s="152"/>
      <c r="J275" s="152"/>
      <c r="K275" s="152"/>
      <c r="L275" s="152"/>
      <c r="M275" s="152"/>
      <c r="N275" s="152"/>
    </row>
    <row r="276" spans="2:14">
      <c r="B276" s="151"/>
      <c r="C276" s="151"/>
      <c r="D276" s="151"/>
      <c r="E276" s="151"/>
      <c r="F276" s="151"/>
      <c r="G276" s="151"/>
      <c r="H276" s="152"/>
      <c r="I276" s="152"/>
      <c r="J276" s="152"/>
      <c r="K276" s="152"/>
      <c r="L276" s="152"/>
      <c r="M276" s="152"/>
      <c r="N276" s="152"/>
    </row>
    <row r="277" spans="2:14">
      <c r="B277" s="151"/>
      <c r="C277" s="151"/>
      <c r="D277" s="151"/>
      <c r="E277" s="151"/>
      <c r="F277" s="151"/>
      <c r="G277" s="151"/>
      <c r="H277" s="152"/>
      <c r="I277" s="152"/>
      <c r="J277" s="152"/>
      <c r="K277" s="152"/>
      <c r="L277" s="152"/>
      <c r="M277" s="152"/>
      <c r="N277" s="152"/>
    </row>
    <row r="278" spans="2:14">
      <c r="B278" s="151"/>
      <c r="C278" s="151"/>
      <c r="D278" s="151"/>
      <c r="E278" s="151"/>
      <c r="F278" s="151"/>
      <c r="G278" s="151"/>
      <c r="H278" s="152"/>
      <c r="I278" s="152"/>
      <c r="J278" s="152"/>
      <c r="K278" s="152"/>
      <c r="L278" s="152"/>
      <c r="M278" s="152"/>
      <c r="N278" s="152"/>
    </row>
    <row r="279" spans="2:14">
      <c r="B279" s="151"/>
      <c r="C279" s="151"/>
      <c r="D279" s="151"/>
      <c r="E279" s="151"/>
      <c r="F279" s="151"/>
      <c r="G279" s="151"/>
      <c r="H279" s="152"/>
      <c r="I279" s="152"/>
      <c r="J279" s="152"/>
      <c r="K279" s="152"/>
      <c r="L279" s="152"/>
      <c r="M279" s="152"/>
      <c r="N279" s="152"/>
    </row>
    <row r="280" spans="2:14">
      <c r="B280" s="151"/>
      <c r="C280" s="151"/>
      <c r="D280" s="151"/>
      <c r="E280" s="151"/>
      <c r="F280" s="151"/>
      <c r="G280" s="151"/>
      <c r="H280" s="152"/>
      <c r="I280" s="152"/>
      <c r="J280" s="152"/>
      <c r="K280" s="152"/>
      <c r="L280" s="152"/>
      <c r="M280" s="152"/>
      <c r="N280" s="152"/>
    </row>
    <row r="281" spans="2:14">
      <c r="B281" s="151"/>
      <c r="C281" s="151"/>
      <c r="D281" s="151"/>
      <c r="E281" s="151"/>
      <c r="F281" s="151"/>
      <c r="G281" s="151"/>
      <c r="H281" s="152"/>
      <c r="I281" s="152"/>
      <c r="J281" s="152"/>
      <c r="K281" s="152"/>
      <c r="L281" s="152"/>
      <c r="M281" s="152"/>
      <c r="N281" s="152"/>
    </row>
    <row r="282" spans="2:14">
      <c r="B282" s="151"/>
      <c r="C282" s="151"/>
      <c r="D282" s="151"/>
      <c r="E282" s="151"/>
      <c r="F282" s="151"/>
      <c r="G282" s="151"/>
      <c r="H282" s="152"/>
      <c r="I282" s="152"/>
      <c r="J282" s="152"/>
      <c r="K282" s="152"/>
      <c r="L282" s="152"/>
      <c r="M282" s="152"/>
      <c r="N282" s="152"/>
    </row>
    <row r="283" spans="2:14">
      <c r="B283" s="151"/>
      <c r="C283" s="151"/>
      <c r="D283" s="151"/>
      <c r="E283" s="151"/>
      <c r="F283" s="151"/>
      <c r="G283" s="151"/>
      <c r="H283" s="152"/>
      <c r="I283" s="152"/>
      <c r="J283" s="152"/>
      <c r="K283" s="152"/>
      <c r="L283" s="152"/>
      <c r="M283" s="152"/>
      <c r="N283" s="152"/>
    </row>
    <row r="284" spans="2:14">
      <c r="B284" s="151"/>
      <c r="C284" s="151"/>
      <c r="D284" s="151"/>
      <c r="E284" s="151"/>
      <c r="F284" s="151"/>
      <c r="G284" s="151"/>
      <c r="H284" s="152"/>
      <c r="I284" s="152"/>
      <c r="J284" s="152"/>
      <c r="K284" s="152"/>
      <c r="L284" s="152"/>
      <c r="M284" s="152"/>
      <c r="N284" s="152"/>
    </row>
    <row r="285" spans="2:14">
      <c r="B285" s="151"/>
      <c r="C285" s="151"/>
      <c r="D285" s="151"/>
      <c r="E285" s="151"/>
      <c r="F285" s="151"/>
      <c r="G285" s="151"/>
      <c r="H285" s="152"/>
      <c r="I285" s="152"/>
      <c r="J285" s="152"/>
      <c r="K285" s="152"/>
      <c r="L285" s="152"/>
      <c r="M285" s="152"/>
      <c r="N285" s="152"/>
    </row>
    <row r="286" spans="2:14">
      <c r="B286" s="151"/>
      <c r="C286" s="151"/>
      <c r="D286" s="151"/>
      <c r="E286" s="151"/>
      <c r="F286" s="151"/>
      <c r="G286" s="151"/>
      <c r="H286" s="152"/>
      <c r="I286" s="152"/>
      <c r="J286" s="152"/>
      <c r="K286" s="152"/>
      <c r="L286" s="152"/>
      <c r="M286" s="152"/>
      <c r="N286" s="152"/>
    </row>
    <row r="287" spans="2:14">
      <c r="B287" s="151"/>
      <c r="C287" s="151"/>
      <c r="D287" s="151"/>
      <c r="E287" s="151"/>
      <c r="F287" s="151"/>
      <c r="G287" s="151"/>
      <c r="H287" s="152"/>
      <c r="I287" s="152"/>
      <c r="J287" s="152"/>
      <c r="K287" s="152"/>
      <c r="L287" s="152"/>
      <c r="M287" s="152"/>
      <c r="N287" s="152"/>
    </row>
    <row r="288" spans="2:14">
      <c r="B288" s="151"/>
      <c r="C288" s="151"/>
      <c r="D288" s="151"/>
      <c r="E288" s="151"/>
      <c r="F288" s="151"/>
      <c r="G288" s="151"/>
      <c r="H288" s="152"/>
      <c r="I288" s="152"/>
      <c r="J288" s="152"/>
      <c r="K288" s="152"/>
      <c r="L288" s="152"/>
      <c r="M288" s="152"/>
      <c r="N288" s="152"/>
    </row>
    <row r="289" spans="2:14">
      <c r="B289" s="151"/>
      <c r="C289" s="151"/>
      <c r="D289" s="151"/>
      <c r="E289" s="151"/>
      <c r="F289" s="151"/>
      <c r="G289" s="151"/>
      <c r="H289" s="152"/>
      <c r="I289" s="152"/>
      <c r="J289" s="152"/>
      <c r="K289" s="152"/>
      <c r="L289" s="152"/>
      <c r="M289" s="152"/>
      <c r="N289" s="152"/>
    </row>
    <row r="290" spans="2:14">
      <c r="B290" s="151"/>
      <c r="C290" s="151"/>
      <c r="D290" s="151"/>
      <c r="E290" s="151"/>
      <c r="F290" s="151"/>
      <c r="G290" s="151"/>
      <c r="H290" s="152"/>
      <c r="I290" s="152"/>
      <c r="J290" s="152"/>
      <c r="K290" s="152"/>
      <c r="L290" s="152"/>
      <c r="M290" s="152"/>
      <c r="N290" s="152"/>
    </row>
    <row r="291" spans="2:14">
      <c r="B291" s="151"/>
      <c r="C291" s="151"/>
      <c r="D291" s="151"/>
      <c r="E291" s="151"/>
      <c r="F291" s="151"/>
      <c r="G291" s="151"/>
      <c r="H291" s="152"/>
      <c r="I291" s="152"/>
      <c r="J291" s="152"/>
      <c r="K291" s="152"/>
      <c r="L291" s="152"/>
      <c r="M291" s="152"/>
      <c r="N291" s="152"/>
    </row>
    <row r="292" spans="2:14">
      <c r="B292" s="151"/>
      <c r="C292" s="151"/>
      <c r="D292" s="151"/>
      <c r="E292" s="151"/>
      <c r="F292" s="151"/>
      <c r="G292" s="151"/>
      <c r="H292" s="152"/>
      <c r="I292" s="152"/>
      <c r="J292" s="152"/>
      <c r="K292" s="152"/>
      <c r="L292" s="152"/>
      <c r="M292" s="152"/>
      <c r="N292" s="152"/>
    </row>
    <row r="293" spans="2:14">
      <c r="B293" s="151"/>
      <c r="C293" s="151"/>
      <c r="D293" s="151"/>
      <c r="E293" s="151"/>
      <c r="F293" s="151"/>
      <c r="G293" s="151"/>
      <c r="H293" s="152"/>
      <c r="I293" s="152"/>
      <c r="J293" s="152"/>
      <c r="K293" s="152"/>
      <c r="L293" s="152"/>
      <c r="M293" s="152"/>
      <c r="N293" s="152"/>
    </row>
    <row r="294" spans="2:14">
      <c r="B294" s="151"/>
      <c r="C294" s="151"/>
      <c r="D294" s="151"/>
      <c r="E294" s="151"/>
      <c r="F294" s="151"/>
      <c r="G294" s="151"/>
      <c r="H294" s="152"/>
      <c r="I294" s="152"/>
      <c r="J294" s="152"/>
      <c r="K294" s="152"/>
      <c r="L294" s="152"/>
      <c r="M294" s="152"/>
      <c r="N294" s="152"/>
    </row>
    <row r="295" spans="2:14">
      <c r="B295" s="151"/>
      <c r="C295" s="151"/>
      <c r="D295" s="151"/>
      <c r="E295" s="151"/>
      <c r="F295" s="151"/>
      <c r="G295" s="151"/>
      <c r="H295" s="152"/>
      <c r="I295" s="152"/>
      <c r="J295" s="152"/>
      <c r="K295" s="152"/>
      <c r="L295" s="152"/>
      <c r="M295" s="152"/>
      <c r="N295" s="152"/>
    </row>
    <row r="296" spans="2:14">
      <c r="B296" s="151"/>
      <c r="C296" s="151"/>
      <c r="D296" s="151"/>
      <c r="E296" s="151"/>
      <c r="F296" s="151"/>
      <c r="G296" s="151"/>
      <c r="H296" s="152"/>
      <c r="I296" s="152"/>
      <c r="J296" s="152"/>
      <c r="K296" s="152"/>
      <c r="L296" s="152"/>
      <c r="M296" s="152"/>
      <c r="N296" s="152"/>
    </row>
    <row r="297" spans="2:14">
      <c r="B297" s="151"/>
      <c r="C297" s="151"/>
      <c r="D297" s="151"/>
      <c r="E297" s="151"/>
      <c r="F297" s="151"/>
      <c r="G297" s="151"/>
      <c r="H297" s="152"/>
      <c r="I297" s="152"/>
      <c r="J297" s="152"/>
      <c r="K297" s="152"/>
      <c r="L297" s="152"/>
      <c r="M297" s="152"/>
      <c r="N297" s="152"/>
    </row>
    <row r="298" spans="2:14">
      <c r="B298" s="151"/>
      <c r="C298" s="151"/>
      <c r="D298" s="151"/>
      <c r="E298" s="151"/>
      <c r="F298" s="151"/>
      <c r="G298" s="151"/>
      <c r="H298" s="152"/>
      <c r="I298" s="152"/>
      <c r="J298" s="152"/>
      <c r="K298" s="152"/>
      <c r="L298" s="152"/>
      <c r="M298" s="152"/>
      <c r="N298" s="152"/>
    </row>
    <row r="299" spans="2:14">
      <c r="B299" s="151"/>
      <c r="C299" s="151"/>
      <c r="D299" s="151"/>
      <c r="E299" s="151"/>
      <c r="F299" s="151"/>
      <c r="G299" s="151"/>
      <c r="H299" s="152"/>
      <c r="I299" s="152"/>
      <c r="J299" s="152"/>
      <c r="K299" s="152"/>
      <c r="L299" s="152"/>
      <c r="M299" s="152"/>
      <c r="N299" s="152"/>
    </row>
    <row r="300" spans="2:14">
      <c r="B300" s="151"/>
      <c r="C300" s="151"/>
      <c r="D300" s="151"/>
      <c r="E300" s="151"/>
      <c r="F300" s="151"/>
      <c r="G300" s="151"/>
      <c r="H300" s="152"/>
      <c r="I300" s="152"/>
      <c r="J300" s="152"/>
      <c r="K300" s="152"/>
      <c r="L300" s="152"/>
      <c r="M300" s="152"/>
      <c r="N300" s="15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0 B102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6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149</v>
      </c>
      <c r="C1" s="75" t="s" vm="1">
        <v>231</v>
      </c>
    </row>
    <row r="2" spans="2:32">
      <c r="B2" s="56" t="s">
        <v>148</v>
      </c>
      <c r="C2" s="75" t="s">
        <v>232</v>
      </c>
    </row>
    <row r="3" spans="2:32">
      <c r="B3" s="56" t="s">
        <v>150</v>
      </c>
      <c r="C3" s="75" t="s">
        <v>233</v>
      </c>
    </row>
    <row r="4" spans="2:32">
      <c r="B4" s="56" t="s">
        <v>151</v>
      </c>
      <c r="C4" s="75">
        <v>9606</v>
      </c>
    </row>
    <row r="6" spans="2:32" ht="26.25" customHeight="1">
      <c r="B6" s="142" t="s">
        <v>177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32" ht="26.25" customHeight="1">
      <c r="B7" s="142" t="s">
        <v>94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AF7" s="3"/>
    </row>
    <row r="8" spans="2:32" s="3" customFormat="1" ht="78.75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104</v>
      </c>
      <c r="J8" s="30" t="s">
        <v>207</v>
      </c>
      <c r="K8" s="30" t="s">
        <v>206</v>
      </c>
      <c r="L8" s="30" t="s">
        <v>65</v>
      </c>
      <c r="M8" s="30" t="s">
        <v>62</v>
      </c>
      <c r="N8" s="30" t="s">
        <v>152</v>
      </c>
      <c r="O8" s="20" t="s">
        <v>154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214</v>
      </c>
      <c r="K9" s="32"/>
      <c r="L9" s="32" t="s">
        <v>210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33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62842.277153076007</v>
      </c>
      <c r="M11" s="77"/>
      <c r="N11" s="86">
        <v>1</v>
      </c>
      <c r="O11" s="86">
        <v>1.8476956799738146E-2</v>
      </c>
      <c r="Z11" s="1"/>
      <c r="AA11" s="3"/>
      <c r="AB11" s="1"/>
      <c r="AF11" s="1"/>
    </row>
    <row r="12" spans="2:32" s="4" customFormat="1" ht="18" customHeight="1">
      <c r="B12" s="78" t="s">
        <v>201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62842.277153075993</v>
      </c>
      <c r="M12" s="79"/>
      <c r="N12" s="89">
        <v>0.99999999999999978</v>
      </c>
      <c r="O12" s="89">
        <v>1.8476956799738143E-2</v>
      </c>
      <c r="Z12" s="1"/>
      <c r="AA12" s="3"/>
      <c r="AB12" s="1"/>
      <c r="AF12" s="1"/>
    </row>
    <row r="13" spans="2:32">
      <c r="B13" s="97" t="s">
        <v>54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40692.205468029002</v>
      </c>
      <c r="M13" s="79"/>
      <c r="N13" s="89">
        <v>0.64752913661781908</v>
      </c>
      <c r="O13" s="89">
        <v>1.1964367883859182E-2</v>
      </c>
      <c r="AA13" s="3"/>
    </row>
    <row r="14" spans="2:32" ht="20.25">
      <c r="B14" s="84" t="s">
        <v>1737</v>
      </c>
      <c r="C14" s="81" t="s">
        <v>1738</v>
      </c>
      <c r="D14" s="94" t="s">
        <v>30</v>
      </c>
      <c r="E14" s="81"/>
      <c r="F14" s="94" t="s">
        <v>1739</v>
      </c>
      <c r="G14" s="81" t="s">
        <v>1740</v>
      </c>
      <c r="H14" s="81" t="s">
        <v>884</v>
      </c>
      <c r="I14" s="94" t="s">
        <v>138</v>
      </c>
      <c r="J14" s="91">
        <v>669.70959300000004</v>
      </c>
      <c r="K14" s="93">
        <v>114692</v>
      </c>
      <c r="L14" s="91">
        <v>3502.3207357689998</v>
      </c>
      <c r="M14" s="92">
        <v>1.2767029421405604E-3</v>
      </c>
      <c r="N14" s="92">
        <v>5.5731919568060527E-2</v>
      </c>
      <c r="O14" s="92">
        <v>1.0297562702255355E-3</v>
      </c>
      <c r="AA14" s="4"/>
    </row>
    <row r="15" spans="2:32">
      <c r="B15" s="84" t="s">
        <v>1741</v>
      </c>
      <c r="C15" s="81" t="s">
        <v>1742</v>
      </c>
      <c r="D15" s="94" t="s">
        <v>30</v>
      </c>
      <c r="E15" s="81"/>
      <c r="F15" s="94" t="s">
        <v>1739</v>
      </c>
      <c r="G15" s="81" t="s">
        <v>883</v>
      </c>
      <c r="H15" s="81" t="s">
        <v>884</v>
      </c>
      <c r="I15" s="94" t="s">
        <v>135</v>
      </c>
      <c r="J15" s="91">
        <v>834.72193700000003</v>
      </c>
      <c r="K15" s="93">
        <v>105203.5</v>
      </c>
      <c r="L15" s="91">
        <v>3034.9094248650003</v>
      </c>
      <c r="M15" s="92">
        <v>1.0538540503166657E-3</v>
      </c>
      <c r="N15" s="92">
        <v>4.8294071481088066E-2</v>
      </c>
      <c r="O15" s="92">
        <v>8.9232747243953026E-4</v>
      </c>
    </row>
    <row r="16" spans="2:32">
      <c r="B16" s="84" t="s">
        <v>1743</v>
      </c>
      <c r="C16" s="81" t="s">
        <v>1744</v>
      </c>
      <c r="D16" s="94" t="s">
        <v>30</v>
      </c>
      <c r="E16" s="81"/>
      <c r="F16" s="94" t="s">
        <v>1739</v>
      </c>
      <c r="G16" s="81" t="s">
        <v>1003</v>
      </c>
      <c r="H16" s="81" t="s">
        <v>884</v>
      </c>
      <c r="I16" s="94" t="s">
        <v>135</v>
      </c>
      <c r="J16" s="91">
        <v>36.896844000000002</v>
      </c>
      <c r="K16" s="93">
        <v>1053173</v>
      </c>
      <c r="L16" s="91">
        <v>1342.958094648</v>
      </c>
      <c r="M16" s="92">
        <v>2.6439032218823305E-4</v>
      </c>
      <c r="N16" s="92">
        <v>2.1370296486499372E-2</v>
      </c>
      <c r="O16" s="92">
        <v>3.9485804497864482E-4</v>
      </c>
    </row>
    <row r="17" spans="2:15">
      <c r="B17" s="84" t="s">
        <v>1745</v>
      </c>
      <c r="C17" s="81" t="s">
        <v>1746</v>
      </c>
      <c r="D17" s="94" t="s">
        <v>30</v>
      </c>
      <c r="E17" s="81"/>
      <c r="F17" s="94" t="s">
        <v>1739</v>
      </c>
      <c r="G17" s="81" t="s">
        <v>1003</v>
      </c>
      <c r="H17" s="81" t="s">
        <v>884</v>
      </c>
      <c r="I17" s="94" t="s">
        <v>137</v>
      </c>
      <c r="J17" s="91">
        <v>485.46925800000002</v>
      </c>
      <c r="K17" s="93">
        <v>98805.46</v>
      </c>
      <c r="L17" s="91">
        <v>1860.256713347</v>
      </c>
      <c r="M17" s="92">
        <v>1.7097648606306285E-3</v>
      </c>
      <c r="N17" s="92">
        <v>2.960199403366057E-2</v>
      </c>
      <c r="O17" s="92">
        <v>5.4695476494605278E-4</v>
      </c>
    </row>
    <row r="18" spans="2:15">
      <c r="B18" s="84" t="s">
        <v>1747</v>
      </c>
      <c r="C18" s="81" t="s">
        <v>1748</v>
      </c>
      <c r="D18" s="94" t="s">
        <v>30</v>
      </c>
      <c r="E18" s="81"/>
      <c r="F18" s="94" t="s">
        <v>1739</v>
      </c>
      <c r="G18" s="81" t="s">
        <v>1003</v>
      </c>
      <c r="H18" s="81" t="s">
        <v>884</v>
      </c>
      <c r="I18" s="94" t="s">
        <v>135</v>
      </c>
      <c r="J18" s="91">
        <v>269.18382800000001</v>
      </c>
      <c r="K18" s="93">
        <v>198843.8</v>
      </c>
      <c r="L18" s="91">
        <v>1849.8425007209999</v>
      </c>
      <c r="M18" s="92">
        <v>1.1335888018809061E-3</v>
      </c>
      <c r="N18" s="92">
        <v>2.9436274185529791E-2</v>
      </c>
      <c r="O18" s="92">
        <v>5.4389276647128111E-4</v>
      </c>
    </row>
    <row r="19" spans="2:15">
      <c r="B19" s="84" t="s">
        <v>1749</v>
      </c>
      <c r="C19" s="81" t="s">
        <v>1750</v>
      </c>
      <c r="D19" s="94" t="s">
        <v>30</v>
      </c>
      <c r="E19" s="81"/>
      <c r="F19" s="94" t="s">
        <v>1739</v>
      </c>
      <c r="G19" s="81" t="s">
        <v>1081</v>
      </c>
      <c r="H19" s="81" t="s">
        <v>919</v>
      </c>
      <c r="I19" s="94" t="s">
        <v>137</v>
      </c>
      <c r="J19" s="91">
        <v>1.223452</v>
      </c>
      <c r="K19" s="93">
        <v>19255.740000000002</v>
      </c>
      <c r="L19" s="91">
        <v>0.913650089</v>
      </c>
      <c r="M19" s="92">
        <v>1.5577651470611855E-7</v>
      </c>
      <c r="N19" s="92">
        <v>1.4538780744282412E-5</v>
      </c>
      <c r="O19" s="92">
        <v>2.686324237329709E-7</v>
      </c>
    </row>
    <row r="20" spans="2:15">
      <c r="B20" s="84" t="s">
        <v>1751</v>
      </c>
      <c r="C20" s="81" t="s">
        <v>1752</v>
      </c>
      <c r="D20" s="94" t="s">
        <v>30</v>
      </c>
      <c r="E20" s="81"/>
      <c r="F20" s="94" t="s">
        <v>1739</v>
      </c>
      <c r="G20" s="81" t="s">
        <v>1084</v>
      </c>
      <c r="H20" s="81" t="s">
        <v>884</v>
      </c>
      <c r="I20" s="94" t="s">
        <v>135</v>
      </c>
      <c r="J20" s="91">
        <v>32255.855392000001</v>
      </c>
      <c r="K20" s="93">
        <v>1797</v>
      </c>
      <c r="L20" s="91">
        <v>2003.2279665470003</v>
      </c>
      <c r="M20" s="92">
        <v>3.369316976059885E-4</v>
      </c>
      <c r="N20" s="92">
        <v>3.1877074754426624E-2</v>
      </c>
      <c r="O20" s="92">
        <v>5.8899133313956419E-4</v>
      </c>
    </row>
    <row r="21" spans="2:15">
      <c r="B21" s="84" t="s">
        <v>1753</v>
      </c>
      <c r="C21" s="81" t="s">
        <v>1754</v>
      </c>
      <c r="D21" s="94" t="s">
        <v>30</v>
      </c>
      <c r="E21" s="81"/>
      <c r="F21" s="94" t="s">
        <v>1739</v>
      </c>
      <c r="G21" s="81" t="s">
        <v>1084</v>
      </c>
      <c r="H21" s="81" t="s">
        <v>890</v>
      </c>
      <c r="I21" s="94" t="s">
        <v>135</v>
      </c>
      <c r="J21" s="91">
        <v>579.59452699999997</v>
      </c>
      <c r="K21" s="93">
        <v>135328</v>
      </c>
      <c r="L21" s="91">
        <v>2710.726157133</v>
      </c>
      <c r="M21" s="92">
        <v>1.31248192123252E-4</v>
      </c>
      <c r="N21" s="92">
        <v>4.3135390376290897E-2</v>
      </c>
      <c r="O21" s="92">
        <v>7.9701074452256742E-4</v>
      </c>
    </row>
    <row r="22" spans="2:15">
      <c r="B22" s="84" t="s">
        <v>1755</v>
      </c>
      <c r="C22" s="81" t="s">
        <v>1756</v>
      </c>
      <c r="D22" s="94" t="s">
        <v>30</v>
      </c>
      <c r="E22" s="81"/>
      <c r="F22" s="94" t="s">
        <v>1739</v>
      </c>
      <c r="G22" s="81" t="s">
        <v>1084</v>
      </c>
      <c r="H22" s="81" t="s">
        <v>884</v>
      </c>
      <c r="I22" s="94" t="s">
        <v>135</v>
      </c>
      <c r="J22" s="91">
        <v>55902.982623999997</v>
      </c>
      <c r="K22" s="93">
        <v>1448</v>
      </c>
      <c r="L22" s="91">
        <v>2797.5462510660009</v>
      </c>
      <c r="M22" s="92">
        <v>2.3974604455389667E-4</v>
      </c>
      <c r="N22" s="92">
        <v>4.4516945881059089E-2</v>
      </c>
      <c r="O22" s="92">
        <v>8.2253768590060978E-4</v>
      </c>
    </row>
    <row r="23" spans="2:15">
      <c r="B23" s="84" t="s">
        <v>1757</v>
      </c>
      <c r="C23" s="81" t="s">
        <v>1758</v>
      </c>
      <c r="D23" s="94" t="s">
        <v>30</v>
      </c>
      <c r="E23" s="81"/>
      <c r="F23" s="94" t="s">
        <v>1739</v>
      </c>
      <c r="G23" s="81" t="s">
        <v>1084</v>
      </c>
      <c r="H23" s="81" t="s">
        <v>884</v>
      </c>
      <c r="I23" s="94" t="s">
        <v>135</v>
      </c>
      <c r="J23" s="91">
        <v>42.808256999999998</v>
      </c>
      <c r="K23" s="93">
        <v>1201639</v>
      </c>
      <c r="L23" s="91">
        <v>1777.768870677</v>
      </c>
      <c r="M23" s="92">
        <v>1.9058909730935018E-4</v>
      </c>
      <c r="N23" s="92">
        <v>2.8289377012016531E-2</v>
      </c>
      <c r="O23" s="92">
        <v>5.2270159694253477E-4</v>
      </c>
    </row>
    <row r="24" spans="2:15">
      <c r="B24" s="84" t="s">
        <v>1759</v>
      </c>
      <c r="C24" s="81" t="s">
        <v>1760</v>
      </c>
      <c r="D24" s="94" t="s">
        <v>30</v>
      </c>
      <c r="E24" s="81"/>
      <c r="F24" s="94" t="s">
        <v>1739</v>
      </c>
      <c r="G24" s="81" t="s">
        <v>1084</v>
      </c>
      <c r="H24" s="81" t="s">
        <v>884</v>
      </c>
      <c r="I24" s="94" t="s">
        <v>135</v>
      </c>
      <c r="J24" s="91">
        <v>2338.611934</v>
      </c>
      <c r="K24" s="93">
        <v>31862.69</v>
      </c>
      <c r="L24" s="91">
        <v>2575.2199828019998</v>
      </c>
      <c r="M24" s="92">
        <v>1.6954538370902213E-4</v>
      </c>
      <c r="N24" s="92">
        <v>4.0979100367879454E-2</v>
      </c>
      <c r="O24" s="92">
        <v>7.571690671894423E-4</v>
      </c>
    </row>
    <row r="25" spans="2:15">
      <c r="B25" s="84" t="s">
        <v>1761</v>
      </c>
      <c r="C25" s="81" t="s">
        <v>1762</v>
      </c>
      <c r="D25" s="94" t="s">
        <v>30</v>
      </c>
      <c r="E25" s="81"/>
      <c r="F25" s="94" t="s">
        <v>1739</v>
      </c>
      <c r="G25" s="81" t="s">
        <v>1094</v>
      </c>
      <c r="H25" s="81" t="s">
        <v>884</v>
      </c>
      <c r="I25" s="94" t="s">
        <v>137</v>
      </c>
      <c r="J25" s="91">
        <v>2832.5481030000001</v>
      </c>
      <c r="K25" s="93">
        <v>15266</v>
      </c>
      <c r="L25" s="91">
        <v>1676.9988125769999</v>
      </c>
      <c r="M25" s="92">
        <v>9.3220638156702454E-5</v>
      </c>
      <c r="N25" s="92">
        <v>2.6685837760016849E-2</v>
      </c>
      <c r="O25" s="92">
        <v>4.9307307145665235E-4</v>
      </c>
    </row>
    <row r="26" spans="2:15">
      <c r="B26" s="84" t="s">
        <v>1763</v>
      </c>
      <c r="C26" s="81" t="s">
        <v>1764</v>
      </c>
      <c r="D26" s="94" t="s">
        <v>30</v>
      </c>
      <c r="E26" s="81"/>
      <c r="F26" s="94" t="s">
        <v>1739</v>
      </c>
      <c r="G26" s="81" t="s">
        <v>1094</v>
      </c>
      <c r="H26" s="81" t="s">
        <v>884</v>
      </c>
      <c r="I26" s="94" t="s">
        <v>135</v>
      </c>
      <c r="J26" s="91">
        <v>5547.0023039999996</v>
      </c>
      <c r="K26" s="93">
        <v>13094.15</v>
      </c>
      <c r="L26" s="91">
        <v>2510.2061739759997</v>
      </c>
      <c r="M26" s="92">
        <v>7.2936594619374873E-4</v>
      </c>
      <c r="N26" s="92">
        <v>3.9944545100767885E-2</v>
      </c>
      <c r="O26" s="92">
        <v>7.3805363421208022E-4</v>
      </c>
    </row>
    <row r="27" spans="2:15">
      <c r="B27" s="84" t="s">
        <v>1765</v>
      </c>
      <c r="C27" s="81" t="s">
        <v>1766</v>
      </c>
      <c r="D27" s="94" t="s">
        <v>30</v>
      </c>
      <c r="E27" s="81"/>
      <c r="F27" s="94" t="s">
        <v>1739</v>
      </c>
      <c r="G27" s="81" t="s">
        <v>1094</v>
      </c>
      <c r="H27" s="81" t="s">
        <v>884</v>
      </c>
      <c r="I27" s="94" t="s">
        <v>137</v>
      </c>
      <c r="J27" s="91">
        <v>551.57757900000001</v>
      </c>
      <c r="K27" s="93">
        <v>194854</v>
      </c>
      <c r="L27" s="91">
        <v>4168.1767948850002</v>
      </c>
      <c r="M27" s="92">
        <v>1.8121111542500612E-3</v>
      </c>
      <c r="N27" s="92">
        <v>6.6327590019245125E-2</v>
      </c>
      <c r="O27" s="92">
        <v>1.2255320154163352E-3</v>
      </c>
    </row>
    <row r="28" spans="2:15">
      <c r="B28" s="84" t="s">
        <v>1767</v>
      </c>
      <c r="C28" s="81" t="s">
        <v>1768</v>
      </c>
      <c r="D28" s="94" t="s">
        <v>30</v>
      </c>
      <c r="E28" s="81"/>
      <c r="F28" s="94" t="s">
        <v>1739</v>
      </c>
      <c r="G28" s="81" t="s">
        <v>1094</v>
      </c>
      <c r="H28" s="81" t="s">
        <v>884</v>
      </c>
      <c r="I28" s="94" t="s">
        <v>137</v>
      </c>
      <c r="J28" s="91">
        <v>4389.5455039999997</v>
      </c>
      <c r="K28" s="93">
        <v>9751</v>
      </c>
      <c r="L28" s="91">
        <v>1659.9649450290001</v>
      </c>
      <c r="M28" s="92">
        <v>1.2441312926869712E-4</v>
      </c>
      <c r="N28" s="92">
        <v>2.6414780307618881E-2</v>
      </c>
      <c r="O28" s="92">
        <v>4.8806475461844794E-4</v>
      </c>
    </row>
    <row r="29" spans="2:15">
      <c r="B29" s="84" t="s">
        <v>1769</v>
      </c>
      <c r="C29" s="81" t="s">
        <v>1770</v>
      </c>
      <c r="D29" s="94" t="s">
        <v>30</v>
      </c>
      <c r="E29" s="81"/>
      <c r="F29" s="94" t="s">
        <v>1739</v>
      </c>
      <c r="G29" s="81" t="s">
        <v>900</v>
      </c>
      <c r="H29" s="81"/>
      <c r="I29" s="94" t="s">
        <v>138</v>
      </c>
      <c r="J29" s="91">
        <v>9657.0931839999994</v>
      </c>
      <c r="K29" s="93">
        <v>16399.28</v>
      </c>
      <c r="L29" s="91">
        <v>7221.1683938979995</v>
      </c>
      <c r="M29" s="92">
        <v>7.0199191065765483E-3</v>
      </c>
      <c r="N29" s="92">
        <v>0.11490940050291505</v>
      </c>
      <c r="O29" s="92">
        <v>2.12317602897617E-3</v>
      </c>
    </row>
    <row r="30" spans="2:15">
      <c r="B30" s="80"/>
      <c r="C30" s="81"/>
      <c r="D30" s="81"/>
      <c r="E30" s="81"/>
      <c r="F30" s="81"/>
      <c r="G30" s="81"/>
      <c r="H30" s="81"/>
      <c r="I30" s="81"/>
      <c r="J30" s="91"/>
      <c r="K30" s="93"/>
      <c r="L30" s="81"/>
      <c r="M30" s="81"/>
      <c r="N30" s="92"/>
      <c r="O30" s="81"/>
    </row>
    <row r="31" spans="2:15">
      <c r="B31" s="97" t="s">
        <v>218</v>
      </c>
      <c r="C31" s="79"/>
      <c r="D31" s="79"/>
      <c r="E31" s="79"/>
      <c r="F31" s="79"/>
      <c r="G31" s="79"/>
      <c r="H31" s="79"/>
      <c r="I31" s="79"/>
      <c r="J31" s="88"/>
      <c r="K31" s="90"/>
      <c r="L31" s="88">
        <v>1070.210521942</v>
      </c>
      <c r="M31" s="79"/>
      <c r="N31" s="89">
        <v>1.703010410229247E-2</v>
      </c>
      <c r="O31" s="89">
        <v>3.1466449779310132E-4</v>
      </c>
    </row>
    <row r="32" spans="2:15">
      <c r="B32" s="84" t="s">
        <v>1771</v>
      </c>
      <c r="C32" s="81" t="s">
        <v>1772</v>
      </c>
      <c r="D32" s="94" t="s">
        <v>30</v>
      </c>
      <c r="E32" s="81"/>
      <c r="F32" s="94" t="s">
        <v>1739</v>
      </c>
      <c r="G32" s="81" t="s">
        <v>923</v>
      </c>
      <c r="H32" s="81" t="s">
        <v>890</v>
      </c>
      <c r="I32" s="94" t="s">
        <v>135</v>
      </c>
      <c r="J32" s="91">
        <v>30843.366213000001</v>
      </c>
      <c r="K32" s="93">
        <v>1004</v>
      </c>
      <c r="L32" s="91">
        <v>1070.210521942</v>
      </c>
      <c r="M32" s="92">
        <v>9.6709952772109186E-5</v>
      </c>
      <c r="N32" s="92">
        <v>1.703010410229247E-2</v>
      </c>
      <c r="O32" s="92">
        <v>3.1466449779310132E-4</v>
      </c>
    </row>
    <row r="33" spans="2:26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6">
      <c r="B34" s="97" t="s">
        <v>32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21079.861163104997</v>
      </c>
      <c r="M34" s="79"/>
      <c r="N34" s="89">
        <v>0.33544075927988837</v>
      </c>
      <c r="O34" s="89">
        <v>6.1979244180858598E-3</v>
      </c>
    </row>
    <row r="35" spans="2:26">
      <c r="B35" s="84" t="s">
        <v>1773</v>
      </c>
      <c r="C35" s="81" t="s">
        <v>1774</v>
      </c>
      <c r="D35" s="94" t="s">
        <v>127</v>
      </c>
      <c r="E35" s="81"/>
      <c r="F35" s="94" t="s">
        <v>1775</v>
      </c>
      <c r="G35" s="81" t="s">
        <v>900</v>
      </c>
      <c r="H35" s="81"/>
      <c r="I35" s="94" t="s">
        <v>137</v>
      </c>
      <c r="J35" s="91">
        <v>6893.7591130000001</v>
      </c>
      <c r="K35" s="93">
        <v>3053</v>
      </c>
      <c r="L35" s="91">
        <v>816.231047225</v>
      </c>
      <c r="M35" s="92">
        <v>6.0742716260169437E-5</v>
      </c>
      <c r="N35" s="92">
        <v>1.2988565726807802E-2</v>
      </c>
      <c r="O35" s="92">
        <v>2.3998916782478724E-4</v>
      </c>
    </row>
    <row r="36" spans="2:26">
      <c r="B36" s="84" t="s">
        <v>1776</v>
      </c>
      <c r="C36" s="81" t="s">
        <v>1777</v>
      </c>
      <c r="D36" s="94" t="s">
        <v>127</v>
      </c>
      <c r="E36" s="81"/>
      <c r="F36" s="94" t="s">
        <v>1775</v>
      </c>
      <c r="G36" s="81" t="s">
        <v>900</v>
      </c>
      <c r="H36" s="81"/>
      <c r="I36" s="94" t="s">
        <v>144</v>
      </c>
      <c r="J36" s="91">
        <v>26642.6721</v>
      </c>
      <c r="K36" s="93">
        <v>1430</v>
      </c>
      <c r="L36" s="91">
        <v>1213.3395250669998</v>
      </c>
      <c r="M36" s="92">
        <v>1.5424888343755231E-4</v>
      </c>
      <c r="N36" s="92">
        <v>1.9307695074630333E-2</v>
      </c>
      <c r="O36" s="92">
        <v>3.5674744779646162E-4</v>
      </c>
    </row>
    <row r="37" spans="2:26" ht="20.25">
      <c r="B37" s="84" t="s">
        <v>1778</v>
      </c>
      <c r="C37" s="81" t="s">
        <v>1779</v>
      </c>
      <c r="D37" s="94" t="s">
        <v>30</v>
      </c>
      <c r="E37" s="81"/>
      <c r="F37" s="94" t="s">
        <v>1775</v>
      </c>
      <c r="G37" s="81" t="s">
        <v>900</v>
      </c>
      <c r="H37" s="81"/>
      <c r="I37" s="94" t="s">
        <v>137</v>
      </c>
      <c r="J37" s="91">
        <v>594.28498500000001</v>
      </c>
      <c r="K37" s="93">
        <v>32228</v>
      </c>
      <c r="L37" s="91">
        <v>742.77677299300001</v>
      </c>
      <c r="M37" s="92">
        <v>1.1809117055932196E-4</v>
      </c>
      <c r="N37" s="92">
        <v>1.1819698563495523E-2</v>
      </c>
      <c r="O37" s="92">
        <v>2.1839205974363379E-4</v>
      </c>
      <c r="Z37" s="4"/>
    </row>
    <row r="38" spans="2:26">
      <c r="B38" s="84" t="s">
        <v>1780</v>
      </c>
      <c r="C38" s="81" t="s">
        <v>1781</v>
      </c>
      <c r="D38" s="94" t="s">
        <v>127</v>
      </c>
      <c r="E38" s="81"/>
      <c r="F38" s="94" t="s">
        <v>1775</v>
      </c>
      <c r="G38" s="81" t="s">
        <v>900</v>
      </c>
      <c r="H38" s="81"/>
      <c r="I38" s="94" t="s">
        <v>135</v>
      </c>
      <c r="J38" s="91">
        <v>133905.39316800001</v>
      </c>
      <c r="K38" s="93">
        <v>1563.4</v>
      </c>
      <c r="L38" s="91">
        <v>7235.0562244839994</v>
      </c>
      <c r="M38" s="92">
        <v>1.7650861658269419E-4</v>
      </c>
      <c r="N38" s="92">
        <v>0.11513039552752517</v>
      </c>
      <c r="O38" s="92">
        <v>2.1272593444988486E-3</v>
      </c>
      <c r="Z38" s="3"/>
    </row>
    <row r="39" spans="2:26">
      <c r="B39" s="84" t="s">
        <v>1782</v>
      </c>
      <c r="C39" s="81" t="s">
        <v>1783</v>
      </c>
      <c r="D39" s="94" t="s">
        <v>30</v>
      </c>
      <c r="E39" s="81"/>
      <c r="F39" s="94" t="s">
        <v>1775</v>
      </c>
      <c r="G39" s="81" t="s">
        <v>900</v>
      </c>
      <c r="H39" s="81"/>
      <c r="I39" s="94" t="s">
        <v>144</v>
      </c>
      <c r="J39" s="91">
        <v>3476.2368740000002</v>
      </c>
      <c r="K39" s="93">
        <v>10851.15</v>
      </c>
      <c r="L39" s="91">
        <v>1201.3060322479998</v>
      </c>
      <c r="M39" s="92">
        <v>8.7291068553743125E-4</v>
      </c>
      <c r="N39" s="92">
        <v>1.9116207856723064E-2</v>
      </c>
      <c r="O39" s="92">
        <v>3.53209346743487E-4</v>
      </c>
    </row>
    <row r="40" spans="2:26">
      <c r="B40" s="84" t="s">
        <v>1784</v>
      </c>
      <c r="C40" s="81" t="s">
        <v>1785</v>
      </c>
      <c r="D40" s="94" t="s">
        <v>127</v>
      </c>
      <c r="E40" s="81"/>
      <c r="F40" s="94" t="s">
        <v>1775</v>
      </c>
      <c r="G40" s="81" t="s">
        <v>900</v>
      </c>
      <c r="H40" s="81"/>
      <c r="I40" s="94" t="s">
        <v>135</v>
      </c>
      <c r="J40" s="91">
        <v>14033.130320999997</v>
      </c>
      <c r="K40" s="93">
        <v>20353.52</v>
      </c>
      <c r="L40" s="91">
        <v>9871.1515610879978</v>
      </c>
      <c r="M40" s="92">
        <v>2.8396197785994493E-4</v>
      </c>
      <c r="N40" s="92">
        <v>0.15707819653070645</v>
      </c>
      <c r="O40" s="92">
        <v>2.9023270514786418E-3</v>
      </c>
    </row>
    <row r="41" spans="2:26">
      <c r="B41" s="160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</row>
    <row r="42" spans="2:26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</row>
    <row r="43" spans="2:26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2:26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2:26">
      <c r="B45" s="153" t="s">
        <v>223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2:26">
      <c r="B46" s="153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2:26">
      <c r="B47" s="153" t="s">
        <v>205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2:26">
      <c r="B48" s="153" t="s">
        <v>213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2:15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2:15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2:15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2:15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2:15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2:15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2:15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2:15"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</row>
    <row r="57" spans="2:15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</row>
    <row r="58" spans="2:15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2:15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</row>
    <row r="60" spans="2:15"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2:15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2:15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2:15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</row>
    <row r="64" spans="2:15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2:15"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</row>
    <row r="66" spans="2:15"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</row>
    <row r="67" spans="2:15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2:15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</row>
    <row r="69" spans="2:15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</row>
    <row r="70" spans="2:15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2:15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spans="2:15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</row>
    <row r="73" spans="2:15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</row>
    <row r="74" spans="2:15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</row>
    <row r="75" spans="2:15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</row>
    <row r="76" spans="2:15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</row>
    <row r="77" spans="2:15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</row>
    <row r="78" spans="2:15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</row>
    <row r="79" spans="2:15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pans="2:15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</row>
    <row r="81" spans="2:15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</row>
    <row r="82" spans="2:15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2:15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2:15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2:15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6" spans="2:15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</row>
    <row r="87" spans="2:15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  <row r="88" spans="2:15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2:15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2:15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2:15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2:15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2:15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2:15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</row>
    <row r="95" spans="2:15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2:15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2:15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</row>
    <row r="98" spans="2:15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</row>
    <row r="99" spans="2:15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2:15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</row>
    <row r="101" spans="2:15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2:15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2:15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2:15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2:15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2:15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2:15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2:15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2:15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2:15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2020-05-17T11:27:05Z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