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85" windowWidth="19320" windowHeight="1113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קרנ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xlnm._FilterDatabase" localSheetId="22" hidden="1">הלוואות!$B$7:$Q$155</definedName>
    <definedName name="_xlnm._FilterDatabase" localSheetId="17" hidden="1">'לא סחיר - קרנות השקעה'!$B$8:$K$87</definedName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הלוואות!$B$6:$Q$53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3">'לא סחיר- תעודות התחייבות ממשלתי'!$B$6:$P$24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מניות'!$B$6:$M$18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2">'מוצרים מובנים'!$B$6:$Q$37</definedName>
    <definedName name="Print_Area" localSheetId="2">מזומנים!$B$6:$K$39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7">'קרנות סל'!$B$6:$N$44</definedName>
    <definedName name="Print_Area" localSheetId="3">'תעודות התחייבות ממשלתיות'!$B$8:$R$12</definedName>
    <definedName name="Print_Area" localSheetId="4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B32" i="89" l="1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3">
    <s v="Migdal Hashkaot Neches Boded"/>
    <s v="{[Time].[Hie Time].[Yom].&amp;[20191231]}"/>
    <s v="{[Medida].[Medida].&amp;[2]}"/>
    <s v="{[Keren].[Keren].[All]}"/>
    <s v="{[Cheshbon KM].[Hie Peilut].[Peilut 4].&amp;[Kod_Peilut_L4_7100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Measures].[c_NB_Achuz_Me_Tik]"/>
    <s v="[Neches].[Hie Neches Boded].[Neches Boded L2].&amp;[NechesBoded_L2_102]&amp;[NechesBoded_L1_101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74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fi="14">
        <n x="1" s="1"/>
        <n x="2" s="1"/>
        <n x="3" s="1"/>
        <n x="4" s="1"/>
        <n x="5" s="1"/>
        <n x="6"/>
        <n x="9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 fi="14">
        <n x="1" s="1"/>
        <n x="2" s="1"/>
        <n x="3" s="1"/>
        <n x="4" s="1"/>
        <n x="5" s="1"/>
        <n x="10"/>
        <n x="9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fi="14">
        <n x="1" s="1"/>
        <n x="2" s="1"/>
        <n x="3" s="1"/>
        <n x="4" s="1"/>
        <n x="5" s="1"/>
        <n x="11"/>
        <n x="9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2"/>
        <n x="9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fi="14">
        <n x="1" s="1"/>
        <n x="2" s="1"/>
        <n x="3" s="1"/>
        <n x="4" s="1"/>
        <n x="5" s="1"/>
        <n x="13"/>
        <n x="9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fi="14">
        <n x="1" s="1"/>
        <n x="2" s="1"/>
        <n x="3" s="1"/>
        <n x="4" s="1"/>
        <n x="5" s="1"/>
        <n x="14"/>
        <n x="9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fi="14">
        <n x="1" s="1"/>
        <n x="2" s="1"/>
        <n x="3" s="1"/>
        <n x="4" s="1"/>
        <n x="5" s="1"/>
        <n x="15"/>
        <n x="9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fi="14">
        <n x="1" s="1"/>
        <n x="2" s="1"/>
        <n x="3" s="1"/>
        <n x="4" s="1"/>
        <n x="5" s="1"/>
        <n x="16"/>
        <n x="9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 fi="14">
        <n x="1" s="1"/>
        <n x="2" s="1"/>
        <n x="3" s="1"/>
        <n x="4" s="1"/>
        <n x="5" s="1"/>
        <n x="17"/>
        <n x="9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 fi="14">
        <n x="1" s="1"/>
        <n x="2" s="1"/>
        <n x="3" s="1"/>
        <n x="4" s="1"/>
        <n x="5" s="1"/>
        <n x="18"/>
        <n x="9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fi="14">
        <n x="1" s="1"/>
        <n x="2" s="1"/>
        <n x="3" s="1"/>
        <n x="4" s="1"/>
        <n x="5" s="1"/>
        <n x="19"/>
        <n x="9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0"/>
        <n x="9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fi="14">
        <n x="1" s="1"/>
        <n x="2" s="1"/>
        <n x="3" s="1"/>
        <n x="4" s="1"/>
        <n x="5" s="1"/>
        <n x="21"/>
        <n x="9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2"/>
        <n x="9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3"/>
        <n x="9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 fi="14">
        <n x="1" s="1"/>
        <n x="2" s="1"/>
        <n x="3" s="1"/>
        <n x="4" s="1"/>
        <n x="5" s="1"/>
        <n x="24"/>
        <n x="9"/>
      </t>
    </mdx>
    <mdx n="0" f="v">
      <t c="7" si="8">
        <n x="1" s="1"/>
        <n x="2" s="1"/>
        <n x="3" s="1"/>
        <n x="4" s="1"/>
        <n x="5" s="1"/>
        <n x="25"/>
        <n x="7"/>
      </t>
    </mdx>
    <mdx n="0" f="v">
      <t c="7" fi="14">
        <n x="1" s="1"/>
        <n x="2" s="1"/>
        <n x="3" s="1"/>
        <n x="4" s="1"/>
        <n x="5" s="1"/>
        <n x="25"/>
        <n x="9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 fi="14">
        <n x="1" s="1"/>
        <n x="2" s="1"/>
        <n x="3" s="1"/>
        <n x="4" s="1"/>
        <n x="5" s="1"/>
        <n x="26"/>
        <n x="9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>
        <n x="1" s="1"/>
        <n x="2" s="1"/>
        <n x="3" s="1"/>
        <n x="4" s="1"/>
        <n x="5" s="1"/>
        <n x="27"/>
        <n x="9"/>
      </t>
    </mdx>
    <mdx n="0" f="v">
      <t c="7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8"/>
        <n x="9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 fi="14">
        <n x="1" s="1"/>
        <n x="2" s="1"/>
        <n x="3" s="1"/>
        <n x="4" s="1"/>
        <n x="5" s="1"/>
        <n x="29"/>
        <n x="9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0"/>
        <n x="9"/>
      </t>
    </mdx>
    <mdx n="0" f="v">
      <t c="7" si="8">
        <n x="1" s="1"/>
        <n x="2" s="1"/>
        <n x="3" s="1"/>
        <n x="4" s="1"/>
        <n x="5" s="1"/>
        <n x="31"/>
        <n x="7"/>
      </t>
    </mdx>
    <mdx n="0" f="v">
      <t c="7" fi="14">
        <n x="1" s="1"/>
        <n x="2" s="1"/>
        <n x="3" s="1"/>
        <n x="4" s="1"/>
        <n x="5" s="1"/>
        <n x="31"/>
        <n x="9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2"/>
        <n x="9"/>
      </t>
    </mdx>
    <mdx n="0" f="v">
      <t c="7" si="8">
        <n x="1" s="1"/>
        <n x="2" s="1"/>
        <n x="3" s="1"/>
        <n x="4" s="1"/>
        <n x="5" s="1"/>
        <n x="33"/>
        <n x="7"/>
      </t>
    </mdx>
    <mdx n="0" f="v">
      <t c="7" fi="14">
        <n x="1" s="1"/>
        <n x="2" s="1"/>
        <n x="3" s="1"/>
        <n x="4" s="1"/>
        <n x="5" s="1"/>
        <n x="33"/>
        <n x="9"/>
      </t>
    </mdx>
    <mdx n="0" f="v">
      <t c="7">
        <n x="1" s="1"/>
        <n x="2" s="1"/>
        <n x="3" s="1"/>
        <n x="4" s="1"/>
        <n x="5" s="1"/>
        <n x="34"/>
        <n x="7"/>
      </t>
    </mdx>
    <mdx n="0" f="v">
      <t c="7">
        <n x="1" s="1"/>
        <n x="2" s="1"/>
        <n x="3" s="1"/>
        <n x="4" s="1"/>
        <n x="5" s="1"/>
        <n x="34"/>
        <n x="9"/>
      </t>
    </mdx>
    <mdx n="0" f="v">
      <t c="7" si="8">
        <n x="1" s="1"/>
        <n x="2" s="1"/>
        <n x="3" s="1"/>
        <n x="4" s="1"/>
        <n x="5" s="1"/>
        <n x="35"/>
        <n x="7"/>
      </t>
    </mdx>
    <mdx n="0" f="v">
      <t c="7" fi="14">
        <n x="1" s="1"/>
        <n x="2" s="1"/>
        <n x="3" s="1"/>
        <n x="4" s="1"/>
        <n x="5" s="1"/>
        <n x="35"/>
        <n x="9"/>
      </t>
    </mdx>
    <mdx n="0" f="v">
      <t c="7">
        <n x="1" s="1"/>
        <n x="2" s="1"/>
        <n x="3" s="1"/>
        <n x="4" s="1"/>
        <n x="5" s="1"/>
        <n x="36"/>
        <n x="7"/>
      </t>
    </mdx>
    <mdx n="0" f="v">
      <t c="7">
        <n x="1" s="1"/>
        <n x="2" s="1"/>
        <n x="3" s="1"/>
        <n x="4" s="1"/>
        <n x="5" s="1"/>
        <n x="36"/>
        <n x="9"/>
      </t>
    </mdx>
    <mdx n="0" f="v">
      <t c="7">
        <n x="1" s="1"/>
        <n x="2" s="1"/>
        <n x="3" s="1"/>
        <n x="4" s="1"/>
        <n x="5" s="1"/>
        <n x="37"/>
        <n x="7"/>
      </t>
    </mdx>
    <mdx n="0" f="v">
      <t c="7">
        <n x="1" s="1"/>
        <n x="2" s="1"/>
        <n x="3" s="1"/>
        <n x="4" s="1"/>
        <n x="5" s="1"/>
        <n x="37"/>
        <n x="9"/>
      </t>
    </mdx>
    <mdx n="0" f="v">
      <t c="7">
        <n x="1" s="1"/>
        <n x="2" s="1"/>
        <n x="3" s="1"/>
        <n x="4" s="1"/>
        <n x="5" s="1"/>
        <n x="38"/>
        <n x="7"/>
      </t>
    </mdx>
    <mdx n="0" f="v">
      <t c="7">
        <n x="1" s="1"/>
        <n x="2" s="1"/>
        <n x="3" s="1"/>
        <n x="4" s="1"/>
        <n x="5" s="1"/>
        <n x="38"/>
        <n x="9"/>
      </t>
    </mdx>
    <mdx n="0" f="v">
      <t c="7" si="8">
        <n x="1" s="1"/>
        <n x="2" s="1"/>
        <n x="3" s="1"/>
        <n x="4" s="1"/>
        <n x="5" s="1"/>
        <n x="39"/>
        <n x="7"/>
      </t>
    </mdx>
    <mdx n="0" f="v">
      <t c="7" fi="14">
        <n x="1" s="1"/>
        <n x="2" s="1"/>
        <n x="3" s="1"/>
        <n x="4" s="1"/>
        <n x="5" s="1"/>
        <n x="39"/>
        <n x="9"/>
      </t>
    </mdx>
    <mdx n="0" f="v">
      <t c="3" si="42">
        <n x="1" s="1"/>
        <n x="40"/>
        <n x="41"/>
      </t>
    </mdx>
    <mdx n="0" f="v">
      <t c="3" si="42">
        <n x="1" s="1"/>
        <n x="43"/>
        <n x="41"/>
      </t>
    </mdx>
    <mdx n="0" f="v">
      <t c="3" si="42">
        <n x="1" s="1"/>
        <n x="44"/>
        <n x="41"/>
      </t>
    </mdx>
    <mdx n="0" f="v">
      <t c="3" si="42">
        <n x="1" s="1"/>
        <n x="45"/>
        <n x="41"/>
      </t>
    </mdx>
    <mdx n="0" f="v">
      <t c="3" si="42">
        <n x="1" s="1"/>
        <n x="46"/>
        <n x="41"/>
      </t>
    </mdx>
    <mdx n="0" f="v">
      <t c="3" si="42">
        <n x="1" s="1"/>
        <n x="47"/>
        <n x="41"/>
      </t>
    </mdx>
    <mdx n="0" f="v">
      <t c="3" si="42">
        <n x="1" s="1"/>
        <n x="48"/>
        <n x="41"/>
      </t>
    </mdx>
    <mdx n="0" f="v">
      <t c="3" si="42">
        <n x="1" s="1"/>
        <n x="49"/>
        <n x="41"/>
      </t>
    </mdx>
    <mdx n="0" f="v">
      <t c="3" si="42">
        <n x="1" s="1"/>
        <n x="50"/>
        <n x="41"/>
      </t>
    </mdx>
    <mdx n="0" f="v">
      <t c="3" si="42">
        <n x="1" s="1"/>
        <n x="51"/>
        <n x="41"/>
      </t>
    </mdx>
    <mdx n="0" f="v">
      <t c="3" si="42">
        <n x="1" s="1"/>
        <n x="52"/>
        <n x="41"/>
      </t>
    </mdx>
  </mdxMetadata>
  <valueMetadata count="74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</valueMetadata>
</metadata>
</file>

<file path=xl/sharedStrings.xml><?xml version="1.0" encoding="utf-8"?>
<sst xmlns="http://schemas.openxmlformats.org/spreadsheetml/2006/main" count="8212" uniqueCount="2326">
  <si>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</si>
  <si>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</si>
  <si>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</si>
  <si>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</si>
  <si>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</si>
  <si>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</si>
  <si>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</si>
  <si>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</si>
  <si>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</si>
  <si>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</si>
  <si>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</si>
  <si>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</si>
  <si>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</si>
  <si>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</si>
  <si>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</si>
  <si>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</si>
  <si>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</si>
  <si>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</si>
  <si>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</si>
  <si>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</si>
  <si>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</si>
  <si>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</si>
  <si>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</si>
  <si>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</si>
  <si>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</si>
  <si>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</si>
  <si>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</si>
  <si>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</si>
  <si>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</si>
  <si>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</si>
  <si>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</si>
  <si>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</si>
  <si>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</si>
  <si>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</si>
  <si>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</si>
  <si>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</si>
  <si>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</si>
  <si>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</si>
  <si>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</si>
  <si>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</si>
  <si>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</si>
  <si>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</si>
  <si>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</si>
  <si>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</si>
  <si>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</si>
  <si>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</si>
  <si>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</si>
  <si>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</si>
  <si>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</si>
  <si>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</si>
  <si>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</si>
  <si>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</si>
  <si>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</si>
  <si>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</si>
  <si>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</si>
  <si>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</si>
  <si>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</si>
  <si>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</si>
  <si>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</si>
  <si>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</si>
  <si>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</si>
  <si>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מנכסי השקעה</t>
  </si>
  <si>
    <t>שעור מערך נקוב מונפק</t>
  </si>
  <si>
    <t>סה"כ צמוד מדד</t>
  </si>
  <si>
    <t>סה"כ לא צמוד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</si>
  <si>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</si>
  <si>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</si>
  <si>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</si>
  <si>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</si>
  <si>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</si>
  <si>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</si>
  <si>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</si>
  <si>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</si>
  <si>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</si>
  <si>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</si>
  <si>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</si>
  <si>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</si>
  <si>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</si>
  <si>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</si>
  <si>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</si>
  <si>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</si>
  <si>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</si>
  <si>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</si>
  <si>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</si>
  <si>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</si>
  <si>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</si>
  <si>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</si>
  <si>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</si>
  <si>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</si>
  <si>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</si>
  <si>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</si>
  <si>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</si>
  <si>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</si>
  <si>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</si>
  <si>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</si>
  <si>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</si>
  <si>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</si>
  <si>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</si>
  <si>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</si>
  <si>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</si>
  <si>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</si>
  <si>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</si>
  <si>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</si>
  <si>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</si>
  <si>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</si>
  <si>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</si>
  <si>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</si>
  <si>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</si>
  <si>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</si>
  <si>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</si>
  <si>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</si>
  <si>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</si>
  <si>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</si>
  <si>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</si>
  <si>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</si>
  <si>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</si>
  <si>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</si>
  <si>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</si>
  <si>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</si>
  <si>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</si>
  <si>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</si>
  <si>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</si>
  <si>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</si>
  <si>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</si>
  <si>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</si>
  <si>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</si>
  <si>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</si>
  <si>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</si>
  <si>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</si>
  <si>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</si>
  <si>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</si>
  <si>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</si>
  <si>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</si>
  <si>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</si>
  <si>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</si>
  <si>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</si>
  <si>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</si>
  <si>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</si>
  <si>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</si>
  <si>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</si>
  <si>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</si>
  <si>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</si>
  <si>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</si>
  <si>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</si>
  <si>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</si>
  <si>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</si>
  <si>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</si>
  <si>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</si>
  <si>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</si>
  <si>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</si>
  <si>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</si>
  <si>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</si>
  <si>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</si>
  <si>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</si>
  <si>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</si>
  <si>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</si>
  <si>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</si>
  <si>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</si>
  <si>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</si>
  <si>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</si>
  <si>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</si>
  <si>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</si>
  <si>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</si>
  <si>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</si>
  <si>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</si>
  <si>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</si>
  <si>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</si>
  <si>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</si>
  <si>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</si>
  <si>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</si>
  <si>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</si>
  <si>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</si>
  <si>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</si>
  <si>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</si>
  <si>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</si>
  <si>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</si>
  <si>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</si>
  <si>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</si>
  <si>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</si>
  <si>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</si>
  <si>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</si>
  <si>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</si>
  <si>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</si>
  <si>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</si>
  <si>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</si>
  <si>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</si>
  <si>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</si>
  <si>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</si>
  <si>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</si>
  <si>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</si>
  <si>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</si>
  <si>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</si>
  <si>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</si>
  <si>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</si>
  <si>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</si>
  <si>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</si>
  <si>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</si>
  <si>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</si>
  <si>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</si>
  <si>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</si>
  <si>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</si>
  <si>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</si>
  <si>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</si>
  <si>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</si>
  <si>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</si>
  <si>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</si>
  <si>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</si>
  <si>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</si>
  <si>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</si>
  <si>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</si>
  <si>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</si>
  <si>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</si>
  <si>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</si>
  <si>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</si>
  <si>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</si>
  <si>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</si>
  <si>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</si>
  <si>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</si>
  <si>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</si>
  <si>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</si>
  <si>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</si>
  <si>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</si>
  <si>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</si>
  <si>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</si>
  <si>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</si>
  <si>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</si>
  <si>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</si>
  <si>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</si>
  <si>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</si>
  <si>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</si>
  <si>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</si>
  <si>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31/12/2019</t>
  </si>
  <si>
    <t>מגדל חברה לביטוח</t>
  </si>
  <si>
    <t>מסלול לבני 60 ומעלה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</si>
  <si>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</si>
  <si>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</si>
  <si>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</si>
  <si>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</si>
  <si>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</si>
  <si>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</si>
  <si>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</si>
  <si>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</si>
  <si>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</si>
  <si>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</si>
  <si>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</si>
  <si>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</si>
  <si>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</si>
  <si>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</si>
  <si>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</si>
  <si>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</si>
  <si>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</si>
  <si>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</si>
  <si>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</si>
  <si>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</si>
  <si>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</si>
  <si>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</si>
  <si>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</si>
  <si>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1020</t>
  </si>
  <si>
    <t>8201022</t>
  </si>
  <si>
    <t>מקמ 1110</t>
  </si>
  <si>
    <t>8201113</t>
  </si>
  <si>
    <t>מקמ 120</t>
  </si>
  <si>
    <t>8200123</t>
  </si>
  <si>
    <t>מקמ 1210</t>
  </si>
  <si>
    <t>8201212</t>
  </si>
  <si>
    <t>מקמ 210</t>
  </si>
  <si>
    <t>8200214</t>
  </si>
  <si>
    <t>מקמ 310</t>
  </si>
  <si>
    <t>8200313</t>
  </si>
  <si>
    <t>מקמ 420</t>
  </si>
  <si>
    <t>8200420</t>
  </si>
  <si>
    <t>מקמ 510</t>
  </si>
  <si>
    <t>8200511</t>
  </si>
  <si>
    <t>מקמ 610</t>
  </si>
  <si>
    <t>8200610</t>
  </si>
  <si>
    <t>מקמ 720</t>
  </si>
  <si>
    <t>8200727</t>
  </si>
  <si>
    <t>מקמ 810</t>
  </si>
  <si>
    <t>8200818</t>
  </si>
  <si>
    <t>מקמ 910</t>
  </si>
  <si>
    <t>8200917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</si>
  <si>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</si>
  <si>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</si>
  <si>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</si>
  <si>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</si>
  <si>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</si>
  <si>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</si>
  <si>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</si>
  <si>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</si>
  <si>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</si>
  <si>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</si>
  <si>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</si>
  <si>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</si>
  <si>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</si>
  <si>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</si>
  <si>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</si>
  <si>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</si>
  <si>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</si>
  <si>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</si>
  <si>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</si>
  <si>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</si>
  <si>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421</t>
  </si>
  <si>
    <t>1138130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</si>
  <si>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</si>
  <si>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</si>
  <si>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</si>
  <si>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</si>
  <si>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</si>
  <si>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</si>
  <si>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ממשק0120</t>
  </si>
  <si>
    <t>1115773</t>
  </si>
  <si>
    <t>ממשלתי משתנה 0520  גילון</t>
  </si>
  <si>
    <t>1116193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</si>
  <si>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</si>
  <si>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</si>
  <si>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</si>
  <si>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</si>
  <si>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</si>
  <si>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</si>
  <si>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</si>
  <si>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דקאהנ.ק7</t>
  </si>
  <si>
    <t>1119825</t>
  </si>
  <si>
    <t>520019753</t>
  </si>
  <si>
    <t>בנקים</t>
  </si>
  <si>
    <t>דקסיה ישראל אגח ב</t>
  </si>
  <si>
    <t>1095066</t>
  </si>
  <si>
    <t>דקסיה ישראל הנפקות סד י</t>
  </si>
  <si>
    <t>1134147</t>
  </si>
  <si>
    <t>הבינלאומי אגח י</t>
  </si>
  <si>
    <t>1160290</t>
  </si>
  <si>
    <t>513141879</t>
  </si>
  <si>
    <t>Aaa.il</t>
  </si>
  <si>
    <t>הבינלאומי סדרה ט</t>
  </si>
  <si>
    <t>1135177</t>
  </si>
  <si>
    <t>לאומי אגח 177</t>
  </si>
  <si>
    <t>6040315</t>
  </si>
  <si>
    <t>520018078</t>
  </si>
  <si>
    <t>לאומי אגח 179</t>
  </si>
  <si>
    <t>6040372</t>
  </si>
  <si>
    <t>מזרחי הנפקות 38</t>
  </si>
  <si>
    <t>2310142</t>
  </si>
  <si>
    <t>520000522</t>
  </si>
  <si>
    <t>מזרחי הנפקות 39</t>
  </si>
  <si>
    <t>2310159</t>
  </si>
  <si>
    <t>מזרחי הנפקות 43</t>
  </si>
  <si>
    <t>2310191</t>
  </si>
  <si>
    <t>מזרחי הנפקות 44</t>
  </si>
  <si>
    <t>2310209</t>
  </si>
  <si>
    <t>מזרחי הנפקות 45</t>
  </si>
  <si>
    <t>2310217</t>
  </si>
  <si>
    <t>מזרחי הנפקות 46</t>
  </si>
  <si>
    <t>2310225</t>
  </si>
  <si>
    <t>מזרחי הנפקות 49</t>
  </si>
  <si>
    <t>2310282</t>
  </si>
  <si>
    <t>מזרחי הנפקות 51</t>
  </si>
  <si>
    <t>2310324</t>
  </si>
  <si>
    <t>מזרחי הנפקות אגח 42</t>
  </si>
  <si>
    <t>2310183</t>
  </si>
  <si>
    <t>מקורות אגח 11</t>
  </si>
  <si>
    <t>1158476</t>
  </si>
  <si>
    <t>520010869</t>
  </si>
  <si>
    <t>פועלים הנפקות אגח 32</t>
  </si>
  <si>
    <t>1940535</t>
  </si>
  <si>
    <t>520000118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</si>
  <si>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</si>
  <si>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</si>
  <si>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</si>
  <si>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</si>
  <si>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</si>
  <si>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</si>
  <si>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</si>
  <si>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</si>
  <si>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בינל הנפק התח כ</t>
  </si>
  <si>
    <t>1121953</t>
  </si>
  <si>
    <t>Aa1.il</t>
  </si>
  <si>
    <t>בינלאומי הנפקות התחייבות אגח ד</t>
  </si>
  <si>
    <t>1103126</t>
  </si>
  <si>
    <t>דיסק התחייבות י</t>
  </si>
  <si>
    <t>6910129</t>
  </si>
  <si>
    <t>520007030</t>
  </si>
  <si>
    <t>דסקמנ.ק4</t>
  </si>
  <si>
    <t>7480049</t>
  </si>
  <si>
    <t>וילאר אג 6</t>
  </si>
  <si>
    <t>4160115</t>
  </si>
  <si>
    <t>520038910</t>
  </si>
  <si>
    <t>נדל"ן מניב</t>
  </si>
  <si>
    <t>ilAA+</t>
  </si>
  <si>
    <t>לאומי מימון הת יד</t>
  </si>
  <si>
    <t>6040299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</si>
  <si>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</si>
  <si>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</si>
  <si>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</si>
  <si>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</si>
  <si>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</si>
  <si>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</si>
  <si>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</si>
  <si>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</si>
  <si>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</si>
  <si>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</si>
  <si>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</si>
  <si>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</si>
  <si>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</si>
  <si>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</si>
  <si>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</si>
  <si>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</si>
  <si>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</si>
  <si>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התח אגח טו</t>
  </si>
  <si>
    <t>1940543</t>
  </si>
  <si>
    <t>פועלים הנפקות התח אגח י</t>
  </si>
  <si>
    <t>1940402</t>
  </si>
  <si>
    <t>פועלים הנפקות התח אגח יד</t>
  </si>
  <si>
    <t>1940501</t>
  </si>
  <si>
    <t>אירפורט אגח ה</t>
  </si>
  <si>
    <t>1133487</t>
  </si>
  <si>
    <t>511659401</t>
  </si>
  <si>
    <t>ilAA</t>
  </si>
  <si>
    <t>אירפורט אגח ז</t>
  </si>
  <si>
    <t>1140110</t>
  </si>
  <si>
    <t>אירפורט אגח ט</t>
  </si>
  <si>
    <t>1160944</t>
  </si>
  <si>
    <t>אמות אגח ב</t>
  </si>
  <si>
    <t>1126630</t>
  </si>
  <si>
    <t>520026683</t>
  </si>
  <si>
    <t>Aa2.il</t>
  </si>
  <si>
    <t>אמות אגח ג</t>
  </si>
  <si>
    <t>1117357</t>
  </si>
  <si>
    <t>אמות אגח ד</t>
  </si>
  <si>
    <t>1133149</t>
  </si>
  <si>
    <t>אמות אגח ו</t>
  </si>
  <si>
    <t>1158609</t>
  </si>
  <si>
    <t>ביג אגח יא</t>
  </si>
  <si>
    <t>1151117</t>
  </si>
  <si>
    <t>513623314</t>
  </si>
  <si>
    <t>ביג אגח יג</t>
  </si>
  <si>
    <t>1159516</t>
  </si>
  <si>
    <t>ביג אגח יד</t>
  </si>
  <si>
    <t>1161512</t>
  </si>
  <si>
    <t>בנק לאומי שה סדרה 200</t>
  </si>
  <si>
    <t>6040141</t>
  </si>
  <si>
    <t>גב ים     ו*</t>
  </si>
  <si>
    <t>7590128</t>
  </si>
  <si>
    <t>520001736</t>
  </si>
  <si>
    <t>הראל הנפקות אגח א</t>
  </si>
  <si>
    <t>1099738</t>
  </si>
  <si>
    <t>520033986</t>
  </si>
  <si>
    <t>ביטוח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</si>
  <si>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</si>
  <si>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</si>
  <si>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</si>
  <si>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</si>
  <si>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</si>
  <si>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</si>
  <si>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</si>
  <si>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</si>
  <si>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ישרס אגח טו</t>
  </si>
  <si>
    <t>6130207</t>
  </si>
  <si>
    <t>520017807</t>
  </si>
  <si>
    <t>ישרס יח</t>
  </si>
  <si>
    <t>6130280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</si>
  <si>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</si>
  <si>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</si>
  <si>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</si>
  <si>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</si>
  <si>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</si>
  <si>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</si>
  <si>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</si>
  <si>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</si>
  <si>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</si>
  <si>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</si>
  <si>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</si>
  <si>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למן.ק300</t>
  </si>
  <si>
    <t>6040257</t>
  </si>
  <si>
    <t>מליסרון   אגח ה*</t>
  </si>
  <si>
    <t>3230091</t>
  </si>
  <si>
    <t>520037789</t>
  </si>
  <si>
    <t>מליסרון 8*</t>
  </si>
  <si>
    <t>3230166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</si>
  <si>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</si>
  <si>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</si>
  <si>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</si>
  <si>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</si>
  <si>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</si>
  <si>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</si>
  <si>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</si>
  <si>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</si>
  <si>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</si>
  <si>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</si>
  <si>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</si>
  <si>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</si>
  <si>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</si>
  <si>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</si>
  <si>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</si>
  <si>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ו*</t>
  </si>
  <si>
    <t>7770217</t>
  </si>
  <si>
    <t>520022732</t>
  </si>
  <si>
    <t>אדמה לשעבר מכתשים אגן ב</t>
  </si>
  <si>
    <t>1110915</t>
  </si>
  <si>
    <t>520043605</t>
  </si>
  <si>
    <t>כימיה, גומי ופלסטיק</t>
  </si>
  <si>
    <t>ilAA-</t>
  </si>
  <si>
    <t>בזק סדרה ו</t>
  </si>
  <si>
    <t>2300143</t>
  </si>
  <si>
    <t>520031931</t>
  </si>
  <si>
    <t>בזק סדרה י</t>
  </si>
  <si>
    <t>2300184</t>
  </si>
  <si>
    <t>ביג 5</t>
  </si>
  <si>
    <t>1129279</t>
  </si>
  <si>
    <t>Aa3.il</t>
  </si>
  <si>
    <t>ביג אגח ד</t>
  </si>
  <si>
    <t>1118033</t>
  </si>
  <si>
    <t>ביג אגח ז</t>
  </si>
  <si>
    <t>1136084</t>
  </si>
  <si>
    <t>ביג אגח ח</t>
  </si>
  <si>
    <t>1138924</t>
  </si>
  <si>
    <t>ביג אגח ט</t>
  </si>
  <si>
    <t>1141050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</si>
  <si>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</si>
  <si>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</si>
  <si>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</si>
  <si>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</si>
  <si>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</si>
  <si>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</si>
  <si>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</si>
  <si>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</si>
  <si>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גזית גלוב אגח יב</t>
  </si>
  <si>
    <t>1260603</t>
  </si>
  <si>
    <t>520033234</t>
  </si>
  <si>
    <t>גזית גלוב אגח יג</t>
  </si>
  <si>
    <t>1260652</t>
  </si>
  <si>
    <t>דיסקונט מנ שה</t>
  </si>
  <si>
    <t>7480098</t>
  </si>
  <si>
    <t>דיסקונט מנפיקים ו COCO</t>
  </si>
  <si>
    <t>7480197</t>
  </si>
  <si>
    <t>הראל הנפקות 6</t>
  </si>
  <si>
    <t>1126069</t>
  </si>
  <si>
    <t>הראל הנפקות אגח ד</t>
  </si>
  <si>
    <t>1119213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</si>
  <si>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</si>
  <si>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</si>
  <si>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</si>
  <si>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</si>
  <si>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</si>
  <si>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</si>
  <si>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520025636</t>
  </si>
  <si>
    <t>ישרס אגח טז</t>
  </si>
  <si>
    <t>6130223</t>
  </si>
  <si>
    <t>ישרס אגח יג</t>
  </si>
  <si>
    <t>6130181</t>
  </si>
  <si>
    <t>כללביט אגח ט</t>
  </si>
  <si>
    <t>1136050</t>
  </si>
  <si>
    <t>מבני תעשיה אגח יח</t>
  </si>
  <si>
    <t>2260479</t>
  </si>
  <si>
    <t>520024126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</si>
  <si>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</si>
  <si>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</si>
  <si>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</si>
  <si>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</si>
  <si>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</si>
  <si>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</si>
  <si>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</si>
  <si>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</si>
  <si>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</si>
  <si>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טפחות שטר הון 1</t>
  </si>
  <si>
    <t>6950083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</si>
  <si>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</si>
  <si>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</si>
  <si>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</si>
  <si>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</si>
  <si>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</si>
  <si>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</si>
  <si>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</t>
  </si>
  <si>
    <t>1103670</t>
  </si>
  <si>
    <t>520007469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</si>
  <si>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</si>
  <si>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</si>
  <si>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</si>
  <si>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</si>
  <si>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</si>
  <si>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</si>
  <si>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</si>
  <si>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</si>
  <si>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</si>
  <si>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</si>
  <si>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</si>
  <si>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</si>
  <si>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</si>
  <si>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</si>
  <si>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ה</t>
  </si>
  <si>
    <t>1135417</t>
  </si>
  <si>
    <t>520017450</t>
  </si>
  <si>
    <t>שלמה אחזקות אגח טז</t>
  </si>
  <si>
    <t>1410281</t>
  </si>
  <si>
    <t>520034372</t>
  </si>
  <si>
    <t>שלמה אחזקות אגח יח</t>
  </si>
  <si>
    <t>1410307</t>
  </si>
  <si>
    <t>אגוד הנפקות  יט*</t>
  </si>
  <si>
    <t>1124080</t>
  </si>
  <si>
    <t>520018649</t>
  </si>
  <si>
    <t>A1.il</t>
  </si>
  <si>
    <t>אלדן אגח ה</t>
  </si>
  <si>
    <t>1155357</t>
  </si>
  <si>
    <t>510454333</t>
  </si>
  <si>
    <t>ilA+</t>
  </si>
  <si>
    <t>אלדן סדרה ד</t>
  </si>
  <si>
    <t>1140821</t>
  </si>
  <si>
    <t>גירון אגח 6</t>
  </si>
  <si>
    <t>1139849</t>
  </si>
  <si>
    <t>520044520</t>
  </si>
  <si>
    <t>גירון אגח ז</t>
  </si>
  <si>
    <t>1142629</t>
  </si>
  <si>
    <t>מבני תעש אגח כ</t>
  </si>
  <si>
    <t>2260495</t>
  </si>
  <si>
    <t>מבני תעשיה אגח יז</t>
  </si>
  <si>
    <t>2260446</t>
  </si>
  <si>
    <t>מבני תעשיה אגח כא</t>
  </si>
  <si>
    <t>2260529</t>
  </si>
  <si>
    <t>מבני תעשיה אגח כג</t>
  </si>
  <si>
    <t>2260545</t>
  </si>
  <si>
    <t>מבני תעשיה אגח כד</t>
  </si>
  <si>
    <t>2260552</t>
  </si>
  <si>
    <t>רבוע נדלן 4</t>
  </si>
  <si>
    <t>1119999</t>
  </si>
  <si>
    <t>513765859</t>
  </si>
  <si>
    <t>ריבוע נדלן ז</t>
  </si>
  <si>
    <t>1140615</t>
  </si>
  <si>
    <t>אגוד הנפקות שה נד 1*</t>
  </si>
  <si>
    <t>1115278</t>
  </si>
  <si>
    <t>A2.il</t>
  </si>
  <si>
    <t>אזורים סדרה 9*</t>
  </si>
  <si>
    <t>7150337</t>
  </si>
  <si>
    <t>520025990</t>
  </si>
  <si>
    <t>בנייה</t>
  </si>
  <si>
    <t>אשדר אגח א</t>
  </si>
  <si>
    <t>1104330</t>
  </si>
  <si>
    <t>510609761</t>
  </si>
  <si>
    <t>ilA</t>
  </si>
  <si>
    <t>אשטרום נכ אג7</t>
  </si>
  <si>
    <t>2510139</t>
  </si>
  <si>
    <t>520036617</t>
  </si>
  <si>
    <t>בזן.ק1</t>
  </si>
  <si>
    <t>2590255</t>
  </si>
  <si>
    <t>520036658</t>
  </si>
  <si>
    <t>דיסקונט שטר הון 1</t>
  </si>
  <si>
    <t>6910095</t>
  </si>
  <si>
    <t>ירושלים הנפקות נדחה אגח י</t>
  </si>
  <si>
    <t>1127414</t>
  </si>
  <si>
    <t>מגה אור אגח ו</t>
  </si>
  <si>
    <t>1138668</t>
  </si>
  <si>
    <t>מגה אור אגח ז</t>
  </si>
  <si>
    <t>1141696</t>
  </si>
  <si>
    <t>סלקום אגח ו</t>
  </si>
  <si>
    <t>1125996</t>
  </si>
  <si>
    <t>511930125</t>
  </si>
  <si>
    <t>סלקום אגח ח</t>
  </si>
  <si>
    <t>1132828</t>
  </si>
  <si>
    <t>אדגר אגח ט</t>
  </si>
  <si>
    <t>1820190</t>
  </si>
  <si>
    <t>520035171</t>
  </si>
  <si>
    <t>A3.il</t>
  </si>
  <si>
    <t>אדגר.ק7</t>
  </si>
  <si>
    <t>1820158</t>
  </si>
  <si>
    <t>אפריקה נכסים 6</t>
  </si>
  <si>
    <t>1129550</t>
  </si>
  <si>
    <t>510560188</t>
  </si>
  <si>
    <t>דה לסר אגח 3</t>
  </si>
  <si>
    <t>1127299</t>
  </si>
  <si>
    <t>1427976</t>
  </si>
  <si>
    <t>ilA-</t>
  </si>
  <si>
    <t>דה לסר אגח ד</t>
  </si>
  <si>
    <t>1132059</t>
  </si>
  <si>
    <t>קרדן אןוי אגח ב</t>
  </si>
  <si>
    <t>1113034</t>
  </si>
  <si>
    <t>NV1239114</t>
  </si>
  <si>
    <t>השקעה ואחזקות</t>
  </si>
  <si>
    <t>ilD</t>
  </si>
  <si>
    <t>בינלאומי סדרה ח</t>
  </si>
  <si>
    <t>1134212</t>
  </si>
  <si>
    <t>דיסקונט מנפיקים אגח יג</t>
  </si>
  <si>
    <t>7480155</t>
  </si>
  <si>
    <t>דיסקונט מנפיקים אגח יד</t>
  </si>
  <si>
    <t>7480163</t>
  </si>
  <si>
    <t>דקסיה ישראל הנפקות אגח יא</t>
  </si>
  <si>
    <t>1134154</t>
  </si>
  <si>
    <t>מזרחי הנפקות 40</t>
  </si>
  <si>
    <t>2310167</t>
  </si>
  <si>
    <t>מזרחי הנפקות 41</t>
  </si>
  <si>
    <t>2310175</t>
  </si>
  <si>
    <t>מרכנתיל אגח ב</t>
  </si>
  <si>
    <t>1138205</t>
  </si>
  <si>
    <t>513686154</t>
  </si>
  <si>
    <t>עמידר אגח א</t>
  </si>
  <si>
    <t>1143585</t>
  </si>
  <si>
    <t>520017393</t>
  </si>
  <si>
    <t>אלביט א</t>
  </si>
  <si>
    <t>1119635</t>
  </si>
  <si>
    <t>520043027</t>
  </si>
  <si>
    <t>ביטחוניות</t>
  </si>
  <si>
    <t>דיסקונט התחייבות יא</t>
  </si>
  <si>
    <t>6910137</t>
  </si>
  <si>
    <t>נמלי ישראל אגח ג</t>
  </si>
  <si>
    <t>1145580</t>
  </si>
  <si>
    <t>פועלים הנפקות התח אגח יא</t>
  </si>
  <si>
    <t>1940410</t>
  </si>
  <si>
    <t>שטראוס אגח ה</t>
  </si>
  <si>
    <t>7460389</t>
  </si>
  <si>
    <t>520003781</t>
  </si>
  <si>
    <t>מזון</t>
  </si>
  <si>
    <t>אמות אגח ה</t>
  </si>
  <si>
    <t>1138114</t>
  </si>
  <si>
    <t>בנק לאומי שה סדרה 201</t>
  </si>
  <si>
    <t>6040158</t>
  </si>
  <si>
    <t>גב ים ח*</t>
  </si>
  <si>
    <t>7590151</t>
  </si>
  <si>
    <t>דה זראסאי ד</t>
  </si>
  <si>
    <t>1147560</t>
  </si>
  <si>
    <t>1744984</t>
  </si>
  <si>
    <t>חשמל אגח 26</t>
  </si>
  <si>
    <t>6000202</t>
  </si>
  <si>
    <t>חשמל אגח 28</t>
  </si>
  <si>
    <t>6000228</t>
  </si>
  <si>
    <t>ישראכרט א</t>
  </si>
  <si>
    <t>1157536</t>
  </si>
  <si>
    <t>510706153</t>
  </si>
  <si>
    <t>לאומי כ.התחייבות 400  COCO</t>
  </si>
  <si>
    <t>6040331</t>
  </si>
  <si>
    <t>סילברסטין אגח א*</t>
  </si>
  <si>
    <t>1145598</t>
  </si>
  <si>
    <t>1970336</t>
  </si>
  <si>
    <t>פניקס הון אגח ד</t>
  </si>
  <si>
    <t>1133529</t>
  </si>
  <si>
    <t>שופרסל אגח ה*</t>
  </si>
  <si>
    <t>7770209</t>
  </si>
  <si>
    <t>תעשיה אוירית אגח ג</t>
  </si>
  <si>
    <t>1127547</t>
  </si>
  <si>
    <t>520027194</t>
  </si>
  <si>
    <t>תעשיה אוירית אגח ד</t>
  </si>
  <si>
    <t>1133131</t>
  </si>
  <si>
    <t>בזק סדרה ט</t>
  </si>
  <si>
    <t>2300176</t>
  </si>
  <si>
    <t>ביג אג"ח סדרה ו</t>
  </si>
  <si>
    <t>1132521</t>
  </si>
  <si>
    <t>דה זראסאי אגח ג</t>
  </si>
  <si>
    <t>1137975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</si>
  <si>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</si>
  <si>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</si>
  <si>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</si>
  <si>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</si>
  <si>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</si>
  <si>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</si>
  <si>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</si>
  <si>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</si>
  <si>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</si>
  <si>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</si>
  <si>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</si>
  <si>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</si>
  <si>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וורטון אגח א</t>
  </si>
  <si>
    <t>1140169</t>
  </si>
  <si>
    <t>1866231</t>
  </si>
  <si>
    <t>ישרס אגח יד</t>
  </si>
  <si>
    <t>6130199</t>
  </si>
  <si>
    <t>כללביט אגח י</t>
  </si>
  <si>
    <t>1136068</t>
  </si>
  <si>
    <t>כללביט אגח יא</t>
  </si>
  <si>
    <t>1160647</t>
  </si>
  <si>
    <t>מנורה הון הת 4</t>
  </si>
  <si>
    <t>1135920</t>
  </si>
  <si>
    <t>פז נפט ד*</t>
  </si>
  <si>
    <t>1132505</t>
  </si>
  <si>
    <t>פז נפט ה*</t>
  </si>
  <si>
    <t>1139534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</si>
  <si>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</si>
  <si>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</si>
  <si>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</si>
  <si>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</si>
  <si>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</si>
  <si>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</si>
  <si>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קרסו אגח א</t>
  </si>
  <si>
    <t>1136464</t>
  </si>
  <si>
    <t>514065283</t>
  </si>
  <si>
    <t>קרסו אגח ג</t>
  </si>
  <si>
    <t>1141829</t>
  </si>
  <si>
    <t>אלבר 14</t>
  </si>
  <si>
    <t>1132562</t>
  </si>
  <si>
    <t>512025891</t>
  </si>
  <si>
    <t>אלדן אגח ו</t>
  </si>
  <si>
    <t>1161678</t>
  </si>
  <si>
    <t>אלדן סדרה א</t>
  </si>
  <si>
    <t>1134840</t>
  </si>
  <si>
    <t>אלדן סדרה ב</t>
  </si>
  <si>
    <t>1138254</t>
  </si>
  <si>
    <t>אלדן סדרה ג</t>
  </si>
  <si>
    <t>1140813</t>
  </si>
  <si>
    <t>אלקטרה אגח ד*</t>
  </si>
  <si>
    <t>7390149</t>
  </si>
  <si>
    <t>520028911</t>
  </si>
  <si>
    <t>אלקטרה אגח ה*</t>
  </si>
  <si>
    <t>7390222</t>
  </si>
  <si>
    <t>טמפו משק  אגח א</t>
  </si>
  <si>
    <t>1118306</t>
  </si>
  <si>
    <t>513682625</t>
  </si>
  <si>
    <t>יוניברסל אגח ב</t>
  </si>
  <si>
    <t>1141647</t>
  </si>
  <si>
    <t>511809071</t>
  </si>
  <si>
    <t>לייטסטון אגח א</t>
  </si>
  <si>
    <t>1133891</t>
  </si>
  <si>
    <t>1838682</t>
  </si>
  <si>
    <t>מבני תעשייה אגח טו</t>
  </si>
  <si>
    <t>2260420</t>
  </si>
  <si>
    <t>מבני תעשייה אגח טז</t>
  </si>
  <si>
    <t>2260438</t>
  </si>
  <si>
    <t>מגה אור אגח ה</t>
  </si>
  <si>
    <t>1132687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</si>
  <si>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</si>
  <si>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</si>
  <si>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</si>
  <si>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</si>
  <si>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</si>
  <si>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</si>
  <si>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</si>
  <si>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</si>
  <si>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</si>
  <si>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</si>
  <si>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</si>
  <si>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ו</t>
  </si>
  <si>
    <t>1141415</t>
  </si>
  <si>
    <t>פתאל אגח ג*</t>
  </si>
  <si>
    <t>1161785</t>
  </si>
  <si>
    <t>512607888</t>
  </si>
  <si>
    <t>מלונאות ותיירות</t>
  </si>
  <si>
    <t>קרסו אגח ב</t>
  </si>
  <si>
    <t>1139591</t>
  </si>
  <si>
    <t>רילייטד אגח א</t>
  </si>
  <si>
    <t>1134923</t>
  </si>
  <si>
    <t>1849766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</si>
  <si>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</si>
  <si>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</si>
  <si>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</si>
  <si>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</si>
  <si>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</si>
  <si>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</si>
  <si>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אגוד הנפקות שה נד 2*</t>
  </si>
  <si>
    <t>1115286</t>
  </si>
  <si>
    <t>איי די איי הנפקות 5</t>
  </si>
  <si>
    <t>1155878</t>
  </si>
  <si>
    <t>513910703</t>
  </si>
  <si>
    <t>בזן 4</t>
  </si>
  <si>
    <t>2590362</t>
  </si>
  <si>
    <t>בזן אגח ה</t>
  </si>
  <si>
    <t>2590388</t>
  </si>
  <si>
    <t>סלקום אגח ט</t>
  </si>
  <si>
    <t>1132836</t>
  </si>
  <si>
    <t>סלקום אגח יב</t>
  </si>
  <si>
    <t>1143080</t>
  </si>
  <si>
    <t>סלקום יא</t>
  </si>
  <si>
    <t>1139252</t>
  </si>
  <si>
    <t>או.פי.סי אגח א*</t>
  </si>
  <si>
    <t>1141589</t>
  </si>
  <si>
    <t>514401702</t>
  </si>
  <si>
    <t>אול יר אגח 3</t>
  </si>
  <si>
    <t>1140136</t>
  </si>
  <si>
    <t>1841580</t>
  </si>
  <si>
    <t>אול יר אגח ה</t>
  </si>
  <si>
    <t>1143304</t>
  </si>
  <si>
    <t>דלשה קפיטל אגח ב</t>
  </si>
  <si>
    <t>1137314</t>
  </si>
  <si>
    <t>1888119</t>
  </si>
  <si>
    <t>טן דלק ג</t>
  </si>
  <si>
    <t>1131457</t>
  </si>
  <si>
    <t>511540809</t>
  </si>
  <si>
    <t>ilBBB+</t>
  </si>
  <si>
    <t>ישראמקו א*</t>
  </si>
  <si>
    <t>2320174</t>
  </si>
  <si>
    <t>550010003</t>
  </si>
  <si>
    <t>תמר פטרוליום אגח א*</t>
  </si>
  <si>
    <t>1141332</t>
  </si>
  <si>
    <t>515334662</t>
  </si>
  <si>
    <t>תמר פטרוליום אגח ב*</t>
  </si>
  <si>
    <t>1143593</t>
  </si>
  <si>
    <t>בזן אגח ו</t>
  </si>
  <si>
    <t>2590396</t>
  </si>
  <si>
    <t>DELEK &amp; AVNER TAMAR 5.082 2023</t>
  </si>
  <si>
    <t>IL0011321747</t>
  </si>
  <si>
    <t>בלומברג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</si>
  <si>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</si>
  <si>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</si>
  <si>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</si>
  <si>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</si>
  <si>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</si>
  <si>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</si>
  <si>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</t>
  </si>
  <si>
    <t>IL0028103310</t>
  </si>
  <si>
    <t>520027830</t>
  </si>
  <si>
    <t>FITCH</t>
  </si>
  <si>
    <t>TEVA 6 01/25 10/24</t>
  </si>
  <si>
    <t>XS2083962691</t>
  </si>
  <si>
    <t>520013954</t>
  </si>
  <si>
    <t>פארמה</t>
  </si>
  <si>
    <t>BB-</t>
  </si>
  <si>
    <t>CYBERARK SOFT 11/15/24</t>
  </si>
  <si>
    <t>US23248VAA35</t>
  </si>
  <si>
    <t>512291642</t>
  </si>
  <si>
    <t>Software &amp; Services</t>
  </si>
  <si>
    <t>NR</t>
  </si>
  <si>
    <t>SRENVX 4.5 24/44</t>
  </si>
  <si>
    <t>XS1108784510</t>
  </si>
  <si>
    <t>Insurance</t>
  </si>
  <si>
    <t>A-</t>
  </si>
  <si>
    <t>ZURNVX 5.125 06/48</t>
  </si>
  <si>
    <t>XS1795323952</t>
  </si>
  <si>
    <t>BHP BILLITON 6.75 10/25</t>
  </si>
  <si>
    <t>USQ12441AB91</t>
  </si>
  <si>
    <t>BBB+</t>
  </si>
  <si>
    <t>NAB 3.933 08/2034 08/29</t>
  </si>
  <si>
    <t>USG6S94TAB96</t>
  </si>
  <si>
    <t>Banks</t>
  </si>
  <si>
    <t>WESTPAC BANKING 4.11 07/34 07/29</t>
  </si>
  <si>
    <t>US961214EF61</t>
  </si>
  <si>
    <t>ABBVIE 4.45 05/46 06/46</t>
  </si>
  <si>
    <t>US00287YAW93</t>
  </si>
  <si>
    <t>Health Care Equipment &amp; Services</t>
  </si>
  <si>
    <t>Baa2</t>
  </si>
  <si>
    <t>Moodys</t>
  </si>
  <si>
    <t>ABIBB 5.55 01/49</t>
  </si>
  <si>
    <t>US03523TBV98</t>
  </si>
  <si>
    <t>Food, Beverage &amp; Tobacco</t>
  </si>
  <si>
    <t>BBB</t>
  </si>
  <si>
    <t>ABNANV 4.4 03/28 03/23</t>
  </si>
  <si>
    <t>XS1586330604</t>
  </si>
  <si>
    <t>AT&amp;T 4.55 03/49 09/48</t>
  </si>
  <si>
    <t>US00206RDK59</t>
  </si>
  <si>
    <t>TELECOMMUNICATION SERVICES</t>
  </si>
  <si>
    <t>COMMONWEALTH BANK 3.61 9/34</t>
  </si>
  <si>
    <t>USQ2704MAA64</t>
  </si>
  <si>
    <t>CREDIT SUISSE 6.5 08/23</t>
  </si>
  <si>
    <t>XS0957135212</t>
  </si>
  <si>
    <t>EDF 3  PERP</t>
  </si>
  <si>
    <t>FR0013464922</t>
  </si>
  <si>
    <t>UTILITIES</t>
  </si>
  <si>
    <t>ENELIM 4.875 06/29</t>
  </si>
  <si>
    <t>US29278GAK40</t>
  </si>
  <si>
    <t>Diversified Financials</t>
  </si>
  <si>
    <t>FEDEX 5.1 01/44</t>
  </si>
  <si>
    <t>US31428XAW65</t>
  </si>
  <si>
    <t>Transportation</t>
  </si>
  <si>
    <t>PRU 4.5 PRUDENTIAL 09/47</t>
  </si>
  <si>
    <t>US744320AW24</t>
  </si>
  <si>
    <t>SRENVX 5.75 08/15/50 08/25</t>
  </si>
  <si>
    <t>XS1261170515</t>
  </si>
  <si>
    <t>ACAFP 7.875 01/29/49</t>
  </si>
  <si>
    <t>USF22797RT78</t>
  </si>
  <si>
    <t>ASHTEAD CAPITAL 4.25 11/29 11/27</t>
  </si>
  <si>
    <t>US045054AL70</t>
  </si>
  <si>
    <t>Other</t>
  </si>
  <si>
    <t>ASHTEAD CAPITAL 5.25 08/26 08/24</t>
  </si>
  <si>
    <t>US045054AH68</t>
  </si>
  <si>
    <t>AVGO 4.75 04/29</t>
  </si>
  <si>
    <t>US11135FAB76</t>
  </si>
  <si>
    <t>Semiconductors &amp; Semiconductor Equipment</t>
  </si>
  <si>
    <t>CHCOCH 3.7 11/29</t>
  </si>
  <si>
    <t>US16412XAH89</t>
  </si>
  <si>
    <t>DELL 5.3 01/29</t>
  </si>
  <si>
    <t>US24703DBA81</t>
  </si>
  <si>
    <t>Technology Hardware &amp; Equipment</t>
  </si>
  <si>
    <t>ECOPETROL 5.875 09/23</t>
  </si>
  <si>
    <t>US279158AC30</t>
  </si>
  <si>
    <t>ETP 5.25 04/29</t>
  </si>
  <si>
    <t>US29278NAG88</t>
  </si>
  <si>
    <t>FSK 4.125 02/25</t>
  </si>
  <si>
    <t>US302635AE72</t>
  </si>
  <si>
    <t>GM 5.25 03/26</t>
  </si>
  <si>
    <t>US37045XBG07</t>
  </si>
  <si>
    <t>MATERIALS</t>
  </si>
  <si>
    <t>Baa3</t>
  </si>
  <si>
    <t>LEAR 5.25 01/25</t>
  </si>
  <si>
    <t>US521865AX34</t>
  </si>
  <si>
    <t>Automobiles &amp; Components</t>
  </si>
  <si>
    <t>MACQUARIE BANK 4.875 06/2025</t>
  </si>
  <si>
    <t>US55608YAB11</t>
  </si>
  <si>
    <t>MERCK 2.875 06/29 06/79</t>
  </si>
  <si>
    <t>XS2011260705</t>
  </si>
  <si>
    <t>Pharmaceuticals &amp; Biotechnology</t>
  </si>
  <si>
    <t>MOLSON COORS 4.2 07/46 01/46</t>
  </si>
  <si>
    <t>US60871RAH30</t>
  </si>
  <si>
    <t>MOTOROLA SOLUTIONS 4.6 05/29 02/29</t>
  </si>
  <si>
    <t>US620076BN89</t>
  </si>
  <si>
    <t>NXP SEMICON 4.3 06/29</t>
  </si>
  <si>
    <t>US62954HAB42</t>
  </si>
  <si>
    <t>NXP SEMICON 5.55 12/28 09/28</t>
  </si>
  <si>
    <t>US62947QAY44</t>
  </si>
  <si>
    <t>SSE SSELN 4.75 9/77 06/22</t>
  </si>
  <si>
    <t>XS1572343744</t>
  </si>
  <si>
    <t>STANDARD CHARTERED 3.516 02/30 02/25</t>
  </si>
  <si>
    <t>XS2078692014</t>
  </si>
  <si>
    <t>STANDARD CHARTERED 4.3 02/27</t>
  </si>
  <si>
    <t>XS1480699641</t>
  </si>
  <si>
    <t>SVENSKA HANDELSB 6.25  PERP 01/24</t>
  </si>
  <si>
    <t>XS1952091202</t>
  </si>
  <si>
    <t>TRPCN 5.3 03/77</t>
  </si>
  <si>
    <t>US89356BAC28</t>
  </si>
  <si>
    <t>TRPCN 5.875 08/76</t>
  </si>
  <si>
    <t>US89356BAB45</t>
  </si>
  <si>
    <t>VW 4.625 PERP 06/28</t>
  </si>
  <si>
    <t>XS1799939027</t>
  </si>
  <si>
    <t>BAYNGR 3.125 11/79 11/27</t>
  </si>
  <si>
    <t>XS2077670342</t>
  </si>
  <si>
    <t>BB+</t>
  </si>
  <si>
    <t>BNP PARIBAS 7 PERP 08/28</t>
  </si>
  <si>
    <t>USF1R15XK854</t>
  </si>
  <si>
    <t>Ba1</t>
  </si>
  <si>
    <t>CHCOCH 7 6/30/24</t>
  </si>
  <si>
    <t>US16412XAD75</t>
  </si>
  <si>
    <t>CHENIERE CORPUS 5.125 06/27</t>
  </si>
  <si>
    <t>US16412XAG07</t>
  </si>
  <si>
    <t>CNC 4.625 12/29</t>
  </si>
  <si>
    <t>US15135BAS07</t>
  </si>
  <si>
    <t>CONTINENTAL RES 5 09/22 03/17</t>
  </si>
  <si>
    <t>US212015AH47</t>
  </si>
  <si>
    <t>CTXS 4.5 12/27</t>
  </si>
  <si>
    <t>US177376AE06</t>
  </si>
  <si>
    <t>ENBCN 6 01/27 01/77</t>
  </si>
  <si>
    <t>US29250NAN57</t>
  </si>
  <si>
    <t>FIBRBZ 5.25</t>
  </si>
  <si>
    <t>US31572UAE64</t>
  </si>
  <si>
    <t>FORD 5.596 01/22</t>
  </si>
  <si>
    <t>US345397ZM88</t>
  </si>
  <si>
    <t>HESM 5.125 06/28</t>
  </si>
  <si>
    <t>US428104AA14</t>
  </si>
  <si>
    <t>HOLCIM FIN 3 07/24</t>
  </si>
  <si>
    <t>XS1713466495</t>
  </si>
  <si>
    <t>LENNAR 4.125 01/22 10/21</t>
  </si>
  <si>
    <t>US526057BY96</t>
  </si>
  <si>
    <t>Consumer Durables &amp; Apparel</t>
  </si>
  <si>
    <t>PETROLEOS MEXICANOS 6.49 1/27 11/26</t>
  </si>
  <si>
    <t>USP78625DW03</t>
  </si>
  <si>
    <t>RBS 3.754 11/01/29 11/24</t>
  </si>
  <si>
    <t>US780097BM20</t>
  </si>
  <si>
    <t>REPSM 4.5 03/75</t>
  </si>
  <si>
    <t>XS1207058733</t>
  </si>
  <si>
    <t>SOLVAY 4.25 04/03/2024</t>
  </si>
  <si>
    <t>BE6309987400</t>
  </si>
  <si>
    <t>TOL 3.8 11/29</t>
  </si>
  <si>
    <t>US88947EAU47</t>
  </si>
  <si>
    <t>VERISIGN 4.625 05/23 05/18</t>
  </si>
  <si>
    <t>US92343EAF97</t>
  </si>
  <si>
    <t>VODAFONE 6.25 10/78 10/24</t>
  </si>
  <si>
    <t>XS1888180640</t>
  </si>
  <si>
    <t>CQP 4.5 10/29</t>
  </si>
  <si>
    <t>US16411QAE17</t>
  </si>
  <si>
    <t>BB</t>
  </si>
  <si>
    <t>EDF 6 PREP 01/26</t>
  </si>
  <si>
    <t>FR0011401728</t>
  </si>
  <si>
    <t>Electricite De Franc 5 01/26</t>
  </si>
  <si>
    <t>FR0011697028</t>
  </si>
  <si>
    <t>HILTON DOMESTIC OPER 4.875 01/30</t>
  </si>
  <si>
    <t>US432833AF84</t>
  </si>
  <si>
    <t>Hotels Restaurants &amp; Leisure</t>
  </si>
  <si>
    <t>Ba2</t>
  </si>
  <si>
    <t>UBS 7 PERP</t>
  </si>
  <si>
    <t>USH4209UAT37</t>
  </si>
  <si>
    <t>ALLISON TRANSM 5 10/24 10/21</t>
  </si>
  <si>
    <t>US019736AD97</t>
  </si>
  <si>
    <t>Ba3</t>
  </si>
  <si>
    <t>CS 7.25 09/25</t>
  </si>
  <si>
    <t>USH3698DBZ62</t>
  </si>
  <si>
    <t>CS 7.5 PERP</t>
  </si>
  <si>
    <t>USH3698DBW32</t>
  </si>
  <si>
    <t>HCA 5.875 02/29</t>
  </si>
  <si>
    <t>US404119BW86</t>
  </si>
  <si>
    <t>LLOYDS 7.5 09/25 PERP</t>
  </si>
  <si>
    <t>US539439AU36</t>
  </si>
  <si>
    <t>NGLS 6.5 07/27</t>
  </si>
  <si>
    <t>US87612BBK70</t>
  </si>
  <si>
    <t>NGLS 6.875 01/29</t>
  </si>
  <si>
    <t>US87612BBM37</t>
  </si>
  <si>
    <t>SIRIUS 4.625 07/24</t>
  </si>
  <si>
    <t>US82967NBE76</t>
  </si>
  <si>
    <t>Commercial &amp; Professional Services</t>
  </si>
  <si>
    <t>SIRIUS XM 4.625 05/23 05/18</t>
  </si>
  <si>
    <t>US82967NAL29</t>
  </si>
  <si>
    <t>UNITED CONT 4.875 01/25</t>
  </si>
  <si>
    <t>US910047AK50</t>
  </si>
  <si>
    <t>AMERICAN AIRLINES 5 06/22</t>
  </si>
  <si>
    <t>US02376RAC60</t>
  </si>
  <si>
    <t>B1</t>
  </si>
  <si>
    <t>BACR 8 PERP</t>
  </si>
  <si>
    <t>US06738EBG98</t>
  </si>
  <si>
    <t>B+</t>
  </si>
  <si>
    <t>BARCLAYS 7.75 PERP 15/09/2023</t>
  </si>
  <si>
    <t>US06738EBA29</t>
  </si>
  <si>
    <t>CCO HOLDINGS 4.75 03/30 09/24</t>
  </si>
  <si>
    <t>US1248EPCD32</t>
  </si>
  <si>
    <t>Media</t>
  </si>
  <si>
    <t>RBS 8 PERP 8 08/25</t>
  </si>
  <si>
    <t>US780099CK11</t>
  </si>
  <si>
    <t>TRANSOCEAN 7.75 10/24 10/20</t>
  </si>
  <si>
    <t>US893828AA14</t>
  </si>
  <si>
    <t>B</t>
  </si>
  <si>
    <t>סה"כ תל אביב 35</t>
  </si>
  <si>
    <t>אורמת טכנולוגיות*</t>
  </si>
  <si>
    <t>1134402</t>
  </si>
  <si>
    <t>520036716</t>
  </si>
  <si>
    <t>איי.אפ.אפ</t>
  </si>
  <si>
    <t>1155019</t>
  </si>
  <si>
    <t>איירפורט סיטי</t>
  </si>
  <si>
    <t>1095835</t>
  </si>
  <si>
    <t>אלביט מערכות</t>
  </si>
  <si>
    <t>1081124</t>
  </si>
  <si>
    <t>אמות</t>
  </si>
  <si>
    <t>1097278</t>
  </si>
  <si>
    <t>אנרגיאן נפט וגז</t>
  </si>
  <si>
    <t>1155290</t>
  </si>
  <si>
    <t>10758801</t>
  </si>
  <si>
    <t>בזק</t>
  </si>
  <si>
    <t>230011</t>
  </si>
  <si>
    <t>בינלאומי 5</t>
  </si>
  <si>
    <t>593038</t>
  </si>
  <si>
    <t>בתי זיקוק לנפט</t>
  </si>
  <si>
    <t>2590248</t>
  </si>
  <si>
    <t>דיסקונט</t>
  </si>
  <si>
    <t>691212</t>
  </si>
  <si>
    <t>דלק קדוחים*</t>
  </si>
  <si>
    <t>475020</t>
  </si>
  <si>
    <t>550013098</t>
  </si>
  <si>
    <t>הפניקס 1</t>
  </si>
  <si>
    <t>767012</t>
  </si>
  <si>
    <t>הראל השקעות</t>
  </si>
  <si>
    <t>585018</t>
  </si>
  <si>
    <t>טאואר</t>
  </si>
  <si>
    <t>1082379</t>
  </si>
  <si>
    <t>520041997</t>
  </si>
  <si>
    <t>מוליכים למחצה</t>
  </si>
  <si>
    <t>טבע</t>
  </si>
  <si>
    <t>629014</t>
  </si>
  <si>
    <t>כיל</t>
  </si>
  <si>
    <t>281014</t>
  </si>
  <si>
    <t>לאומי</t>
  </si>
  <si>
    <t>604611</t>
  </si>
  <si>
    <t>מזרחי</t>
  </si>
  <si>
    <t>695437</t>
  </si>
  <si>
    <t>מליסרון*</t>
  </si>
  <si>
    <t>323014</t>
  </si>
  <si>
    <t>נייס</t>
  </si>
  <si>
    <t>273011</t>
  </si>
  <si>
    <t>520036872</t>
  </si>
  <si>
    <t>פועלים</t>
  </si>
  <si>
    <t>662577</t>
  </si>
  <si>
    <t>פז נפט*</t>
  </si>
  <si>
    <t>1100007</t>
  </si>
  <si>
    <t>פריגו</t>
  </si>
  <si>
    <t>1130699</t>
  </si>
  <si>
    <t>529592</t>
  </si>
  <si>
    <t>קבוצת עזריאלי</t>
  </si>
  <si>
    <t>1119478</t>
  </si>
  <si>
    <t>שופרסל*</t>
  </si>
  <si>
    <t>777037</t>
  </si>
  <si>
    <t>שטראוס גרופ</t>
  </si>
  <si>
    <t>746016</t>
  </si>
  <si>
    <t>שפיר הנדסה*</t>
  </si>
  <si>
    <t>1133875</t>
  </si>
  <si>
    <t>סה"כ תל אביב 90</t>
  </si>
  <si>
    <t>אבגול*</t>
  </si>
  <si>
    <t>1100957</t>
  </si>
  <si>
    <t>510119068</t>
  </si>
  <si>
    <t>עץ, נייר ודפוס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</si>
  <si>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</si>
  <si>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</si>
  <si>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</si>
  <si>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</si>
  <si>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</si>
  <si>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</si>
  <si>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אינרום תעשיות בניה*</t>
  </si>
  <si>
    <t>1132356</t>
  </si>
  <si>
    <t>515001659</t>
  </si>
  <si>
    <t>אלוט תקשורת*</t>
  </si>
  <si>
    <t>1099654</t>
  </si>
  <si>
    <t>512394776</t>
  </si>
  <si>
    <t>אלקטרה*</t>
  </si>
  <si>
    <t>739037</t>
  </si>
  <si>
    <t>אנלייט אנרגיה*</t>
  </si>
  <si>
    <t>720011</t>
  </si>
  <si>
    <t>520041146</t>
  </si>
  <si>
    <t>אנרגיקס*</t>
  </si>
  <si>
    <t>1123355</t>
  </si>
  <si>
    <t>513901371</t>
  </si>
  <si>
    <t>אפקון החזקות*</t>
  </si>
  <si>
    <t>578013</t>
  </si>
  <si>
    <t>520033473</t>
  </si>
  <si>
    <t>חשמל</t>
  </si>
  <si>
    <t>אקויטל</t>
  </si>
  <si>
    <t>755017</t>
  </si>
  <si>
    <t>520030859</t>
  </si>
  <si>
    <t>ארד*</t>
  </si>
  <si>
    <t>1091651</t>
  </si>
  <si>
    <t>510007800</t>
  </si>
  <si>
    <t>אלקטרוניקה ואופטיקה</t>
  </si>
  <si>
    <t>גב ים 1*</t>
  </si>
  <si>
    <t>759019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</si>
  <si>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</si>
  <si>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</si>
  <si>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</si>
  <si>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</si>
  <si>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</si>
  <si>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</si>
  <si>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</si>
  <si>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</si>
  <si>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</si>
  <si>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</si>
  <si>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</si>
  <si>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</si>
  <si>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שירותי מידע</t>
  </si>
  <si>
    <t>חילן טק*</t>
  </si>
  <si>
    <t>1084698</t>
  </si>
  <si>
    <t>520039942</t>
  </si>
  <si>
    <t>ישראכרט</t>
  </si>
  <si>
    <t>1157403</t>
  </si>
  <si>
    <t>ישראמקו*</t>
  </si>
  <si>
    <t>232017</t>
  </si>
  <si>
    <t>ישרס</t>
  </si>
  <si>
    <t>613034</t>
  </si>
  <si>
    <t>כלל ביטוח</t>
  </si>
  <si>
    <t>224014</t>
  </si>
  <si>
    <t>520036120</t>
  </si>
  <si>
    <t>מבני תעשיה</t>
  </si>
  <si>
    <t>226019</t>
  </si>
  <si>
    <t>מטריקס*</t>
  </si>
  <si>
    <t>445015</t>
  </si>
  <si>
    <t>520039413</t>
  </si>
  <si>
    <t>מיטרוניקס*</t>
  </si>
  <si>
    <t>1091065</t>
  </si>
  <si>
    <t>511527202</t>
  </si>
  <si>
    <t>מנועי בית שמש</t>
  </si>
  <si>
    <t>1081561</t>
  </si>
  <si>
    <t>520043480</t>
  </si>
  <si>
    <t>מנורה</t>
  </si>
  <si>
    <t>566018</t>
  </si>
  <si>
    <t>נובה</t>
  </si>
  <si>
    <t>1084557</t>
  </si>
  <si>
    <t>511812463</t>
  </si>
  <si>
    <t>נפטא*</t>
  </si>
  <si>
    <t>643015</t>
  </si>
  <si>
    <t>520020942</t>
  </si>
  <si>
    <t>סלקום CEL</t>
  </si>
  <si>
    <t>1101534</t>
  </si>
  <si>
    <t>סקופ*</t>
  </si>
  <si>
    <t>288019</t>
  </si>
  <si>
    <t>520037425</t>
  </si>
  <si>
    <t>פלסאון תעשיות*</t>
  </si>
  <si>
    <t>1081603</t>
  </si>
  <si>
    <t>520042912</t>
  </si>
  <si>
    <t>פרטנר</t>
  </si>
  <si>
    <t>1083484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</si>
  <si>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</si>
  <si>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</si>
  <si>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</si>
  <si>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</si>
  <si>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</si>
  <si>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</si>
  <si>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</si>
  <si>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קמטק</t>
  </si>
  <si>
    <t>1095264</t>
  </si>
  <si>
    <t>511235434</t>
  </si>
  <si>
    <t>קרור 1*</t>
  </si>
  <si>
    <t>621011</t>
  </si>
  <si>
    <t>520001546</t>
  </si>
  <si>
    <t>רדהיל</t>
  </si>
  <si>
    <t>1122381</t>
  </si>
  <si>
    <t>514304005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</si>
  <si>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</si>
  <si>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</si>
  <si>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</si>
  <si>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</si>
  <si>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</si>
  <si>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</si>
  <si>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</si>
  <si>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</si>
  <si>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תמר פטרוליום*</t>
  </si>
  <si>
    <t>1141357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</si>
  <si>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</si>
  <si>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</si>
  <si>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</si>
  <si>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</si>
  <si>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</si>
  <si>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</si>
  <si>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</si>
  <si>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</si>
  <si>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</si>
  <si>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אילקס מדיקל</t>
  </si>
  <si>
    <t>1080753</t>
  </si>
  <si>
    <t>520042219</t>
  </si>
  <si>
    <t>איתמר מדיקל*</t>
  </si>
  <si>
    <t>1102458</t>
  </si>
  <si>
    <t>512434218</t>
  </si>
  <si>
    <t>מכשור רפואי</t>
  </si>
  <si>
    <t>אלספק*</t>
  </si>
  <si>
    <t>1090364</t>
  </si>
  <si>
    <t>511297541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</si>
  <si>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</si>
  <si>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</si>
  <si>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</si>
  <si>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</si>
  <si>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</si>
  <si>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</si>
  <si>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</si>
  <si>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</si>
  <si>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</si>
  <si>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אפריקה תעשיות*</t>
  </si>
  <si>
    <t>800011</t>
  </si>
  <si>
    <t>520026618</t>
  </si>
  <si>
    <t>אקסלנז*</t>
  </si>
  <si>
    <t>1104868</t>
  </si>
  <si>
    <t>513821504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</si>
  <si>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</si>
  <si>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</si>
  <si>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</si>
  <si>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</si>
  <si>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</si>
  <si>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</si>
  <si>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</si>
  <si>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</si>
  <si>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</si>
  <si>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</si>
  <si>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</si>
  <si>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</si>
  <si>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גנריישן*</t>
  </si>
  <si>
    <t>1156926</t>
  </si>
  <si>
    <t>515846558</t>
  </si>
  <si>
    <t>דלק תמלוגים*</t>
  </si>
  <si>
    <t>1129493</t>
  </si>
  <si>
    <t>514837111</t>
  </si>
  <si>
    <t>זנלכל*</t>
  </si>
  <si>
    <t>130013</t>
  </si>
  <si>
    <t>520034208</t>
  </si>
  <si>
    <t>לודן*</t>
  </si>
  <si>
    <t>1081439</t>
  </si>
  <si>
    <t>520043381</t>
  </si>
  <si>
    <t>לוינשטין*</t>
  </si>
  <si>
    <t>573014</t>
  </si>
  <si>
    <t>520033424</t>
  </si>
  <si>
    <t>מ.יוחננוף ובניו</t>
  </si>
  <si>
    <t>1161264</t>
  </si>
  <si>
    <t>511344186</t>
  </si>
  <si>
    <t>מדטכניקה*</t>
  </si>
  <si>
    <t>253013</t>
  </si>
  <si>
    <t>520036195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</si>
  <si>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</si>
  <si>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</si>
  <si>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</si>
  <si>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</si>
  <si>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</si>
  <si>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</si>
  <si>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משביר לצרכן</t>
  </si>
  <si>
    <t>1104959</t>
  </si>
  <si>
    <t>513389270</t>
  </si>
  <si>
    <t>נובולוג*</t>
  </si>
  <si>
    <t>1140151</t>
  </si>
  <si>
    <t>510475312</t>
  </si>
  <si>
    <t>על בד*</t>
  </si>
  <si>
    <t>625012</t>
  </si>
  <si>
    <t>520040205</t>
  </si>
  <si>
    <t>ערד השקעות ופתוח תעשיה</t>
  </si>
  <si>
    <t>731018</t>
  </si>
  <si>
    <t>520025198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</si>
  <si>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</si>
  <si>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</si>
  <si>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</si>
  <si>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</si>
  <si>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</si>
  <si>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</si>
  <si>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</si>
  <si>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</si>
  <si>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</si>
  <si>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</si>
  <si>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</si>
  <si>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</si>
  <si>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קו מנחה*</t>
  </si>
  <si>
    <t>271015</t>
  </si>
  <si>
    <t>520036997</t>
  </si>
  <si>
    <t>קסטרו</t>
  </si>
  <si>
    <t>280016</t>
  </si>
  <si>
    <t>520037649</t>
  </si>
  <si>
    <t>רבל אי.סי.אס בעמ*</t>
  </si>
  <si>
    <t>1103878</t>
  </si>
  <si>
    <t>513506329</t>
  </si>
  <si>
    <t>רם און*</t>
  </si>
  <si>
    <t>1090943</t>
  </si>
  <si>
    <t>512776964</t>
  </si>
  <si>
    <t>תדיר גן</t>
  </si>
  <si>
    <t>1090141</t>
  </si>
  <si>
    <t>511870891</t>
  </si>
  <si>
    <t>ALLOT COMMUNICATIONS LTD*</t>
  </si>
  <si>
    <t>IL0010996549</t>
  </si>
  <si>
    <t>NASDAQ</t>
  </si>
  <si>
    <t>CAESAR STONE SDO</t>
  </si>
  <si>
    <t>IL0011259137</t>
  </si>
  <si>
    <t>511439507</t>
  </si>
  <si>
    <t>CAMTEK</t>
  </si>
  <si>
    <t>IL0010952641</t>
  </si>
  <si>
    <t>CHECK POINT SOFTWARE TECH</t>
  </si>
  <si>
    <t>IL0010824113</t>
  </si>
  <si>
    <t>520042821</t>
  </si>
  <si>
    <t>CYBERARK SOFTWARE</t>
  </si>
  <si>
    <t>IL0011334468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</si>
  <si>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</si>
  <si>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</si>
  <si>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</si>
  <si>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</si>
  <si>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</si>
  <si>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</si>
  <si>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</si>
  <si>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</si>
  <si>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Retailing</t>
  </si>
  <si>
    <t>INTL FLAVORS AND FRAGRANCES</t>
  </si>
  <si>
    <t>US4595061015</t>
  </si>
  <si>
    <t>ITURAN LOCATION AND CONTROL</t>
  </si>
  <si>
    <t>IL0010818685</t>
  </si>
  <si>
    <t>520043811</t>
  </si>
  <si>
    <t>KAMADA LTD</t>
  </si>
  <si>
    <t>IL0010941198</t>
  </si>
  <si>
    <t>KORNIT DIGITAL LTD</t>
  </si>
  <si>
    <t>IL0011216723</t>
  </si>
  <si>
    <t>513195420</t>
  </si>
  <si>
    <t>MediWound Ltd*</t>
  </si>
  <si>
    <t>IL0011316309</t>
  </si>
  <si>
    <t>512894940</t>
  </si>
  <si>
    <t>MELLANOX TECHNOLOGIES LTD</t>
  </si>
  <si>
    <t>IL0011017329</t>
  </si>
  <si>
    <t>512763285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</si>
  <si>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</si>
  <si>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</si>
  <si>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</si>
  <si>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</si>
  <si>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</si>
  <si>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</si>
  <si>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</si>
  <si>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</si>
  <si>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</si>
  <si>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</si>
  <si>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REDHILL BIOPHARMA LTD ADR</t>
  </si>
  <si>
    <t>US7574681034</t>
  </si>
  <si>
    <t>SOL GEL TECHNOLOGIES LTD</t>
  </si>
  <si>
    <t>IL0011417206</t>
  </si>
  <si>
    <t>512544693</t>
  </si>
  <si>
    <t>SOLAREDGE TECHNOLOGIES</t>
  </si>
  <si>
    <t>US83417M1045</t>
  </si>
  <si>
    <t>513865329</t>
  </si>
  <si>
    <t>TEVA PHARMACEUTICAL SP ADR</t>
  </si>
  <si>
    <t>US8816242098</t>
  </si>
  <si>
    <t>TOWER SEMICONDUCTOR LTD</t>
  </si>
  <si>
    <t>IL0010823792</t>
  </si>
  <si>
    <t>TUFIN SOFTWARE TECHNOLOGIES</t>
  </si>
  <si>
    <t>IL0011571556</t>
  </si>
  <si>
    <t>513627398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</si>
  <si>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</si>
  <si>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</si>
  <si>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</si>
  <si>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</si>
  <si>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</si>
  <si>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</si>
  <si>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</si>
  <si>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</si>
  <si>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</si>
  <si>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ABB LTD REG</t>
  </si>
  <si>
    <t>CH0012221716</t>
  </si>
  <si>
    <t>Capital Goods</t>
  </si>
  <si>
    <t>פרנק שווצרי</t>
  </si>
  <si>
    <t>ADIDAS AG</t>
  </si>
  <si>
    <t>DE000A1EWWW0</t>
  </si>
  <si>
    <t>ADO PROPERTIES</t>
  </si>
  <si>
    <t>LU1250154413</t>
  </si>
  <si>
    <t>Real Estate</t>
  </si>
  <si>
    <t>AIRBUS</t>
  </si>
  <si>
    <t>NL0000235190</t>
  </si>
  <si>
    <t>ALIBABA GROUP HOLDING_SP ADR</t>
  </si>
  <si>
    <t>US01609W1027</t>
  </si>
  <si>
    <t>ALPHABET INC CL C</t>
  </si>
  <si>
    <t>US02079K1079</t>
  </si>
  <si>
    <t>AMAZON.COM INC</t>
  </si>
  <si>
    <t>US0231351067</t>
  </si>
  <si>
    <t>AROUNDTOWN</t>
  </si>
  <si>
    <t>LU1673108939</t>
  </si>
  <si>
    <t>ASML HOLDING NV</t>
  </si>
  <si>
    <t>NL0010273215</t>
  </si>
  <si>
    <t>BANK OF AMERICA CORP</t>
  </si>
  <si>
    <t>US0605051046</t>
  </si>
  <si>
    <t>BLACKROCK</t>
  </si>
  <si>
    <t>US09247X1019</t>
  </si>
  <si>
    <t>BOEING</t>
  </si>
  <si>
    <t>US0970231058</t>
  </si>
  <si>
    <t>BP PLC</t>
  </si>
  <si>
    <t>GB0007980591</t>
  </si>
  <si>
    <t>CATERPILLAR INC</t>
  </si>
  <si>
    <t>US1491231015</t>
  </si>
  <si>
    <t>CISCO SYSTEMS</t>
  </si>
  <si>
    <t>US17275R1023</t>
  </si>
  <si>
    <t>CITIGROUP INC</t>
  </si>
  <si>
    <t>US1729674242</t>
  </si>
  <si>
    <t>DANONE</t>
  </si>
  <si>
    <t>FR0000120644</t>
  </si>
  <si>
    <t>DELEK US HOLDINGS</t>
  </si>
  <si>
    <t>US24665A1034</t>
  </si>
  <si>
    <t>DEUTSCHE POST AG REG</t>
  </si>
  <si>
    <t>DE0005552004</t>
  </si>
  <si>
    <t>EIFFAGE</t>
  </si>
  <si>
    <t>FR0000130452</t>
  </si>
  <si>
    <t>ERICSSON LM B SHS</t>
  </si>
  <si>
    <t>SE0000108656</t>
  </si>
  <si>
    <t>FERROVIAL SA</t>
  </si>
  <si>
    <t>ES0118900010</t>
  </si>
  <si>
    <t>BME</t>
  </si>
  <si>
    <t>GOLDMAN SACHS GROUP INC</t>
  </si>
  <si>
    <t>US38141G1040</t>
  </si>
  <si>
    <t>HENNES &amp; MAURITZ AB B SHS</t>
  </si>
  <si>
    <t>SE0000106270</t>
  </si>
  <si>
    <t>JPMORGAN CHASE</t>
  </si>
  <si>
    <t>US46625H1005</t>
  </si>
  <si>
    <t>LEVI STRAUSS &amp; CO  CLASS A</t>
  </si>
  <si>
    <t>US52736R1023</t>
  </si>
  <si>
    <t>LOCKHEED MARTIN CORP</t>
  </si>
  <si>
    <t>US5398301094</t>
  </si>
  <si>
    <t>MASTERCARD INC CLASS A</t>
  </si>
  <si>
    <t>US57636Q1040</t>
  </si>
  <si>
    <t>MCDONALDS</t>
  </si>
  <si>
    <t>US5801351017</t>
  </si>
  <si>
    <t>MICROSOFT CORP</t>
  </si>
  <si>
    <t>US5949181045</t>
  </si>
  <si>
    <t>MOODY`S</t>
  </si>
  <si>
    <t>US6153691059</t>
  </si>
  <si>
    <t>NESTLE SA REG</t>
  </si>
  <si>
    <t>CH0038863350</t>
  </si>
  <si>
    <t>NETFLIX INC</t>
  </si>
  <si>
    <t>US64110L1061</t>
  </si>
  <si>
    <t>NIKE INC CL B</t>
  </si>
  <si>
    <t>US6541061031</t>
  </si>
  <si>
    <t>NUTRIEN LTD</t>
  </si>
  <si>
    <t>CA67077M1086</t>
  </si>
  <si>
    <t>PALO ALTO NETWORKS</t>
  </si>
  <si>
    <t>US6974351057</t>
  </si>
  <si>
    <t>PAYPAL HOLDINGS INC</t>
  </si>
  <si>
    <t>US70450Y1038</t>
  </si>
  <si>
    <t>PROLOGIS INC</t>
  </si>
  <si>
    <t>US74340W1036</t>
  </si>
  <si>
    <t>ROSS STORES</t>
  </si>
  <si>
    <t>US7782961038</t>
  </si>
  <si>
    <t>S&amp;P GLOBAL</t>
  </si>
  <si>
    <t>US78409V1044</t>
  </si>
  <si>
    <t>SAAB AB B</t>
  </si>
  <si>
    <t>SE0000112385</t>
  </si>
  <si>
    <t>SAP AG</t>
  </si>
  <si>
    <t>DE0007164600</t>
  </si>
  <si>
    <t>SEGRO</t>
  </si>
  <si>
    <t>GB00B5ZN1N88</t>
  </si>
  <si>
    <t>SIEMENS AG REG</t>
  </si>
  <si>
    <t>DE0007236101</t>
  </si>
  <si>
    <t>STARBUCKS CORP</t>
  </si>
  <si>
    <t>US8552441094</t>
  </si>
  <si>
    <t>TARGET CORP</t>
  </si>
  <si>
    <t>US87612E1064</t>
  </si>
  <si>
    <t>THALES SA</t>
  </si>
  <si>
    <t>FR0000121329</t>
  </si>
  <si>
    <t>TJX COMPANIES INC</t>
  </si>
  <si>
    <t>US8725401090</t>
  </si>
  <si>
    <t>TOTAL SA</t>
  </si>
  <si>
    <t>FR0000120271</t>
  </si>
  <si>
    <t>UNITED PARCEL SERVICE CL B</t>
  </si>
  <si>
    <t>US9113121068</t>
  </si>
  <si>
    <t>UNITEDHEALTH GROUP INC</t>
  </si>
  <si>
    <t>US91324P1021</t>
  </si>
  <si>
    <t>VARONIS SYSTEMS</t>
  </si>
  <si>
    <t>US9222801022</t>
  </si>
  <si>
    <t>VINCI SA</t>
  </si>
  <si>
    <t>FR0000125486</t>
  </si>
  <si>
    <t>VISA</t>
  </si>
  <si>
    <t>US92826C8394</t>
  </si>
  <si>
    <t>WAL MART STORES INC</t>
  </si>
  <si>
    <t>US9311421039</t>
  </si>
  <si>
    <t>Food &amp; Staples Retailing</t>
  </si>
  <si>
    <t>WALT DISNEY CO/THE</t>
  </si>
  <si>
    <t>US2546871060</t>
  </si>
  <si>
    <t>WELLS FARGO &amp; CO</t>
  </si>
  <si>
    <t>US9497461015</t>
  </si>
  <si>
    <t>הראל סל תא 125</t>
  </si>
  <si>
    <t>1148899</t>
  </si>
  <si>
    <t>514103811</t>
  </si>
  <si>
    <t>הראל סל תא בנקים</t>
  </si>
  <si>
    <t>1148949</t>
  </si>
  <si>
    <t>פסגות ETF תא צמיחה</t>
  </si>
  <si>
    <t>1148782</t>
  </si>
  <si>
    <t>513464289</t>
  </si>
  <si>
    <t>פסגות ETF תל אביב 125</t>
  </si>
  <si>
    <t>1148808</t>
  </si>
  <si>
    <t>פסגות סל בנקים סדרה 1</t>
  </si>
  <si>
    <t>1148774</t>
  </si>
  <si>
    <t>קסם תא 35</t>
  </si>
  <si>
    <t>1146570</t>
  </si>
  <si>
    <t>520041989</t>
  </si>
  <si>
    <t>קסם תא בנקים</t>
  </si>
  <si>
    <t>1146430</t>
  </si>
  <si>
    <t>קסם תא125</t>
  </si>
  <si>
    <t>1146356</t>
  </si>
  <si>
    <t>תכלית תא 125</t>
  </si>
  <si>
    <t>1143718</t>
  </si>
  <si>
    <t>513540310</t>
  </si>
  <si>
    <t>תכלית תא 35</t>
  </si>
  <si>
    <t>1143700</t>
  </si>
  <si>
    <t>תכלית תא בנקים</t>
  </si>
  <si>
    <t>1143726</t>
  </si>
  <si>
    <t>הראל סל תלבונד 20</t>
  </si>
  <si>
    <t>1150440</t>
  </si>
  <si>
    <t>הראל סל תלבונד 40</t>
  </si>
  <si>
    <t>1150499</t>
  </si>
  <si>
    <t>הראל סל תלבונד 60</t>
  </si>
  <si>
    <t>1150473</t>
  </si>
  <si>
    <t>הראל סל תלבונד שקלי</t>
  </si>
  <si>
    <t>1150523</t>
  </si>
  <si>
    <t>פסגות ETF תל בונד 60</t>
  </si>
  <si>
    <t>1148006</t>
  </si>
  <si>
    <t>פסגות ETF תלבונד 20</t>
  </si>
  <si>
    <t>1147958</t>
  </si>
  <si>
    <t>פסגות ETF תלבונד 40</t>
  </si>
  <si>
    <t>1147974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</si>
  <si>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</si>
  <si>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</si>
  <si>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</si>
  <si>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</si>
  <si>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</si>
  <si>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</si>
  <si>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</si>
  <si>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</si>
  <si>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</si>
  <si>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</si>
  <si>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20</t>
  </si>
  <si>
    <t>1143791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</si>
  <si>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</si>
  <si>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</si>
  <si>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</si>
  <si>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</si>
  <si>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</si>
  <si>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</si>
  <si>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AMUNDI ETF MSCI EMERGING MAR</t>
  </si>
  <si>
    <t>LU1681045453</t>
  </si>
  <si>
    <t>AMUNDI INDEX MSCI EM UCITS</t>
  </si>
  <si>
    <t>LU1437017350</t>
  </si>
  <si>
    <t>CONSUMER STAPLES SPDR</t>
  </si>
  <si>
    <t>US81369Y3080</t>
  </si>
  <si>
    <t>DAIWA ETF TOPIX</t>
  </si>
  <si>
    <t>JP3027620008</t>
  </si>
  <si>
    <t>DBX HARVEST CSI 300 1D</t>
  </si>
  <si>
    <t>LU0875160326</t>
  </si>
  <si>
    <t>FINANCIAL SELECT SECTOR SPDR</t>
  </si>
  <si>
    <t>US81369Y6059</t>
  </si>
  <si>
    <t>HEALTH CARE SELECT SECTOR</t>
  </si>
  <si>
    <t>US81369Y2090</t>
  </si>
  <si>
    <t>HORIZONS S&amp;P/TSX 60 INDEX</t>
  </si>
  <si>
    <t>CA44056G1054</t>
  </si>
  <si>
    <t>I SHARES MSCI CHINA A</t>
  </si>
  <si>
    <t>IE00BQT3WG13</t>
  </si>
  <si>
    <t>INDUSTRIAL SELECT SECT SPDR</t>
  </si>
  <si>
    <t>US81369Y7040</t>
  </si>
  <si>
    <t>ISHARE EUR 600 AUTO&amp;PARTS DE</t>
  </si>
  <si>
    <t>DE000A0Q4R28</t>
  </si>
  <si>
    <t>ISHARES CORE EM IMI ACC</t>
  </si>
  <si>
    <t>IE00BKM4GZ66</t>
  </si>
  <si>
    <t>ISHARES CORE MSCI CH IND ETF</t>
  </si>
  <si>
    <t>HK2801040828</t>
  </si>
  <si>
    <t>HKSE</t>
  </si>
  <si>
    <t>ISHARES CORE MSCI EMERGING</t>
  </si>
  <si>
    <t>US46434G1031</t>
  </si>
  <si>
    <t>ISHARES CORE MSCI EURPOE</t>
  </si>
  <si>
    <t>IE00B1YZSC51</t>
  </si>
  <si>
    <t>ISHARES CORE S&amp;P 500 UCITS ETF</t>
  </si>
  <si>
    <t>IE00B5BMR087</t>
  </si>
  <si>
    <t>ISHARES CORE S&amp;P MIDCAP ETF</t>
  </si>
  <si>
    <t>US4642875078</t>
  </si>
  <si>
    <t>ISHARES DJ US MEDICAL DEVICE</t>
  </si>
  <si>
    <t>US4642888105</t>
  </si>
  <si>
    <t>ISHARES EUR600 INSURANCE (DE)</t>
  </si>
  <si>
    <t>DE000A0H08K7</t>
  </si>
  <si>
    <t>ISHARES MSCI CHINA ETF</t>
  </si>
  <si>
    <t>US46429B6719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</si>
  <si>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</si>
  <si>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</si>
  <si>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</si>
  <si>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</si>
  <si>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</si>
  <si>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</si>
  <si>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STOXXEURSMALL200 DE</t>
  </si>
  <si>
    <t>DE000A0D8QZ7</t>
  </si>
  <si>
    <t>ISHARES U.S. AEROSPACE &amp; DEFENSE ETF</t>
  </si>
  <si>
    <t>US4642887602</t>
  </si>
  <si>
    <t>ISHR EUR600 IND GDS&amp;SERV (DE)</t>
  </si>
  <si>
    <t>DE000A0H08J9</t>
  </si>
  <si>
    <t>KRANESHARES CSI CHINA INTERNET</t>
  </si>
  <si>
    <t>US5007673065</t>
  </si>
  <si>
    <t>KRANESHARES MSCI CHINA A USD</t>
  </si>
  <si>
    <t>IE00BJLFK515</t>
  </si>
  <si>
    <t>LYXOR ETF S&amp;P 500</t>
  </si>
  <si>
    <t>LU0496786657</t>
  </si>
  <si>
    <t>LYXOR ETF STOXX OIL &amp; GAS</t>
  </si>
  <si>
    <t>LU1834988278</t>
  </si>
  <si>
    <t>LYXOR EURSTX600 HALTHCARE</t>
  </si>
  <si>
    <t>LU1834986900</t>
  </si>
  <si>
    <t>LYXOR STOXX BASIC RSRCES</t>
  </si>
  <si>
    <t>LU1834983550</t>
  </si>
  <si>
    <t>LYXOR STOXX EUROPE 600 BKS UCITS</t>
  </si>
  <si>
    <t>LU1834983477</t>
  </si>
  <si>
    <t>MARKET VECTORS SEMICONDUCTOR</t>
  </si>
  <si>
    <t>US92189F6768</t>
  </si>
  <si>
    <t>NEXT FUNDS TOPIX 17 EL&amp;PR</t>
  </si>
  <si>
    <t>JP3046640003</t>
  </si>
  <si>
    <t>NEXT FUNDS TOPIX 17 MACHINER</t>
  </si>
  <si>
    <t>JP3046630004</t>
  </si>
  <si>
    <t>SCHWAB FUNDAMENTAL EM L/C</t>
  </si>
  <si>
    <t>US8085247307</t>
  </si>
  <si>
    <t>SOURCE S&amp;P 500 UCITS ETF</t>
  </si>
  <si>
    <t>IE00B3YCGJ38</t>
  </si>
  <si>
    <t>SPDR EUROPE CON DISCRETIONARY</t>
  </si>
  <si>
    <t>IE00BKWQ0C77</t>
  </si>
  <si>
    <t>SPDR EUROPE SMALL CAP</t>
  </si>
  <si>
    <t>IE00BKWQ0M75</t>
  </si>
  <si>
    <t>SPDR MSCI EUROPE CONSUMER ST</t>
  </si>
  <si>
    <t>IE00BKWQ0D84</t>
  </si>
  <si>
    <t>SPDR S&amp;P OIL &amp; GAS EXP &amp; PR</t>
  </si>
  <si>
    <t>US78464A7303</t>
  </si>
  <si>
    <t>VANGUARD AUST SHARES IDX ETF</t>
  </si>
  <si>
    <t>AU000000VAS1</t>
  </si>
  <si>
    <t>VANGUARD FTSE 250 UCITS ETF</t>
  </si>
  <si>
    <t>IE00BKX55Q28</t>
  </si>
  <si>
    <t>Vanguard info tech ETF</t>
  </si>
  <si>
    <t>US92204A7028</t>
  </si>
  <si>
    <t>WISDMTREE EMERG MKT EX ST</t>
  </si>
  <si>
    <t>US97717X5784</t>
  </si>
  <si>
    <t>ISHARES JP MORGAN USD EM CORP</t>
  </si>
  <si>
    <t>IE00B6TLBW47</t>
  </si>
  <si>
    <t>ISHARES MARKIT IBOXX $ HIGH</t>
  </si>
  <si>
    <t>IE00B4PY7Y77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</si>
  <si>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</si>
  <si>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</si>
  <si>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</si>
  <si>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</si>
  <si>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</si>
  <si>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</si>
  <si>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אג"ח</t>
  </si>
  <si>
    <t>AA-</t>
  </si>
  <si>
    <t>MONEDA LATAM CORP DEBT D</t>
  </si>
  <si>
    <t>KYG620101306</t>
  </si>
  <si>
    <t>AMUNDI PLANET</t>
  </si>
  <si>
    <t>LU1688575437</t>
  </si>
  <si>
    <t>LION 7 S1</t>
  </si>
  <si>
    <t>IE00B62G6V03</t>
  </si>
  <si>
    <t>SICAV Santander LatAm Corp Fund</t>
  </si>
  <si>
    <t>LU0363170191</t>
  </si>
  <si>
    <t xml:space="preserve"> BLA/GSO EUR A ACC</t>
  </si>
  <si>
    <t>IE00B3DS7666</t>
  </si>
  <si>
    <t>Amundi Funds Pioneer US High</t>
  </si>
  <si>
    <t>LU1883863851</t>
  </si>
  <si>
    <t>CS NL GL SEN LO MC</t>
  </si>
  <si>
    <t>LU0635707705</t>
  </si>
  <si>
    <t>FIDELITY US HIGH YD I ACC</t>
  </si>
  <si>
    <t>LU0891474172</t>
  </si>
  <si>
    <t>ING US Senior Loans</t>
  </si>
  <si>
    <t>LU0426533492</t>
  </si>
  <si>
    <t>NOMURA US HIGH YLD BD I USD</t>
  </si>
  <si>
    <t>IE00B3RW8498</t>
  </si>
  <si>
    <t>Babson European Bank Loan Fund</t>
  </si>
  <si>
    <t>IE00B6YX4R11</t>
  </si>
  <si>
    <t>Guggenheim US Loan Fund</t>
  </si>
  <si>
    <t>IE00BCFKMH92</t>
  </si>
  <si>
    <t>LION III EUR C3 ACC</t>
  </si>
  <si>
    <t>IE00B804LV55</t>
  </si>
  <si>
    <t>Specialist M&amp;G European Class R</t>
  </si>
  <si>
    <t>IE00B95WZM02</t>
  </si>
  <si>
    <t>Cheyne Real Estate Debt Fund Class X</t>
  </si>
  <si>
    <t>KYG210181668</t>
  </si>
  <si>
    <t>Neuberger EM LC</t>
  </si>
  <si>
    <t>IE00B9Z1CN71</t>
  </si>
  <si>
    <t>COMGEST GROWTH EUROPE EUR IA</t>
  </si>
  <si>
    <t>IE00B5WN3467</t>
  </si>
  <si>
    <t>מניות</t>
  </si>
  <si>
    <t>COMGEST GROWTH JAPAN YEN IA</t>
  </si>
  <si>
    <t>IE00BQ1YBP44</t>
  </si>
  <si>
    <t>Dws invest CROCI</t>
  </si>
  <si>
    <t>LU1769937829</t>
  </si>
  <si>
    <t>ISHARE EMKT IF I AUSD</t>
  </si>
  <si>
    <t>IE00B3D07G23</t>
  </si>
  <si>
    <t>Tokio Marine Japan</t>
  </si>
  <si>
    <t>IE00BYYTL417</t>
  </si>
  <si>
    <t>VANGUARD EMR MK ST IN USD IN</t>
  </si>
  <si>
    <t>IE0031787223</t>
  </si>
  <si>
    <t>כתבי אופציה בישראל</t>
  </si>
  <si>
    <t>אנרג'יקס אופציה 3*</t>
  </si>
  <si>
    <t>1158922</t>
  </si>
  <si>
    <t>ברנמילר אפ 1*</t>
  </si>
  <si>
    <t>1143494</t>
  </si>
  <si>
    <t>plC 2700 FEB 2020</t>
  </si>
  <si>
    <t>82934381</t>
  </si>
  <si>
    <t>ל.ר.</t>
  </si>
  <si>
    <t>plP 2700 FEB 2020</t>
  </si>
  <si>
    <t>82934597</t>
  </si>
  <si>
    <t>SPX US 02/21/20 P2800</t>
  </si>
  <si>
    <t>SPX02202800</t>
  </si>
  <si>
    <t>SPX US 02/21/20 P3050</t>
  </si>
  <si>
    <t>SPX022093050</t>
  </si>
  <si>
    <t>SPXW US 12/19 C3150</t>
  </si>
  <si>
    <t>SPXW19C3150</t>
  </si>
  <si>
    <t>TGT 01/17/20 C135</t>
  </si>
  <si>
    <t>TGT0120C135</t>
  </si>
  <si>
    <t>MSCI EMGMKT MAR20</t>
  </si>
  <si>
    <t>MESH0</t>
  </si>
  <si>
    <t>S&amp;P500 EMINI FUT MAR20</t>
  </si>
  <si>
    <t>ESH0</t>
  </si>
  <si>
    <t>STOXX EUROPE 600 MAR20</t>
  </si>
  <si>
    <t>SXOH0</t>
  </si>
  <si>
    <t>TOPIX FUTR MAR20</t>
  </si>
  <si>
    <t>TPH0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</si>
  <si>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</si>
  <si>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</si>
  <si>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</si>
  <si>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</si>
  <si>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</si>
  <si>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</si>
  <si>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</si>
  <si>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</si>
  <si>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חשמל צמוד 2020   אגח ל.ס</t>
  </si>
  <si>
    <t>6000111</t>
  </si>
  <si>
    <t>נתיבי גז  סדרה א ל.ס 5.6%</t>
  </si>
  <si>
    <t>1103084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</si>
  <si>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</si>
  <si>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</si>
  <si>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</si>
  <si>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</si>
  <si>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</si>
  <si>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</si>
  <si>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</si>
  <si>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גמא אגח א רמ</t>
  </si>
  <si>
    <t>1160852</t>
  </si>
  <si>
    <t>512711789</t>
  </si>
  <si>
    <t>גב ים נגב אגח א</t>
  </si>
  <si>
    <t>1151141</t>
  </si>
  <si>
    <t>514189596</t>
  </si>
  <si>
    <t>אורמת אגח 2*</t>
  </si>
  <si>
    <t>1139161</t>
  </si>
  <si>
    <t>אורמת אגח 3*</t>
  </si>
  <si>
    <t>1139179</t>
  </si>
  <si>
    <t>1735 MARKET INVESTOR HOLDCO I LP*</t>
  </si>
  <si>
    <t>240 West 35th Street*</t>
  </si>
  <si>
    <t>425 Lexington*</t>
  </si>
  <si>
    <t>901 Fifth Seattle*</t>
  </si>
  <si>
    <t>Eschborn Plaza*</t>
  </si>
  <si>
    <t>Rialto Elite Portfolio*</t>
  </si>
  <si>
    <t>496922</t>
  </si>
  <si>
    <t>ROBIN*</t>
  </si>
  <si>
    <t>505145</t>
  </si>
  <si>
    <t>Sacramento 353*</t>
  </si>
  <si>
    <t>Tanfield 1*</t>
  </si>
  <si>
    <t>white oak 2*</t>
  </si>
  <si>
    <t>white oak 3*</t>
  </si>
  <si>
    <t>491967</t>
  </si>
  <si>
    <t>סה"כ קרנות השקעה</t>
  </si>
  <si>
    <t>סה"כ קרנות השקעה בישראל</t>
  </si>
  <si>
    <t>ריאליטי קרן השקעות בנדל"ן IV</t>
  </si>
  <si>
    <t>Kedma Capital III</t>
  </si>
  <si>
    <t>TENE GROWTH CAPITAL IV</t>
  </si>
  <si>
    <t>Vintage Migdal Co Investment II</t>
  </si>
  <si>
    <t>Yesodot Gimmel</t>
  </si>
  <si>
    <t>סה"כ קרנות השקעה בחו"ל</t>
  </si>
  <si>
    <t>Horsley Bridge XII Ventures</t>
  </si>
  <si>
    <t>Strategic Investors Fund IX L.P</t>
  </si>
  <si>
    <t>Vintage fund of funds ISRAEL V</t>
  </si>
  <si>
    <t>Vintage Fund of Funds V ACCESS</t>
  </si>
  <si>
    <t xml:space="preserve"> Brookfield SREP III</t>
  </si>
  <si>
    <t>Blackstone Real Estate Partners IX</t>
  </si>
  <si>
    <t>Co Invest Antlia BSREP III</t>
  </si>
  <si>
    <t>Portfolio EDGE</t>
  </si>
  <si>
    <t>Waterton Residential P V mb XIII</t>
  </si>
  <si>
    <t>ACE IV*</t>
  </si>
  <si>
    <t>ADLS</t>
  </si>
  <si>
    <t>Advent International GPE IX L.P</t>
  </si>
  <si>
    <t>APCS LP*</t>
  </si>
  <si>
    <t>Apollo Fund IX</t>
  </si>
  <si>
    <t>Astorg VII</t>
  </si>
  <si>
    <t>Brookfield Capital Partners V</t>
  </si>
  <si>
    <t>Brookfield coinv JCI</t>
  </si>
  <si>
    <t>Brookfield HSO Co Invest L.P</t>
  </si>
  <si>
    <t>CDL II</t>
  </si>
  <si>
    <t>CMPVIIC</t>
  </si>
  <si>
    <t>Copenhagen Infrastructure III</t>
  </si>
  <si>
    <t>Court Square IV</t>
  </si>
  <si>
    <t>CRECH V</t>
  </si>
  <si>
    <t>EC   1</t>
  </si>
  <si>
    <t>EC   2</t>
  </si>
  <si>
    <t>GIP GEMINI FUND CAYMAN FEEDER II LP</t>
  </si>
  <si>
    <t>Global Infrastructure Partners IV L.P</t>
  </si>
  <si>
    <t>GTCR harbourvest tranche B</t>
  </si>
  <si>
    <t>harbourvest part' co inv fund IV</t>
  </si>
  <si>
    <t>HIG harbourvest Tranche B</t>
  </si>
  <si>
    <t>ICGLV</t>
  </si>
  <si>
    <t>IFM GIF</t>
  </si>
  <si>
    <t>IK harbourvest tranche B</t>
  </si>
  <si>
    <t>InfraRed Infrastructure Fund V</t>
  </si>
  <si>
    <t>Insight harbourvest tranche B</t>
  </si>
  <si>
    <t>Investindustrial VII Harbourvest B</t>
  </si>
  <si>
    <t>JP Morgan IIF</t>
  </si>
  <si>
    <t>KASS</t>
  </si>
  <si>
    <t>KCOIV SCS</t>
  </si>
  <si>
    <t>KCOV</t>
  </si>
  <si>
    <t>KELSO INVESTMENT ASSOCIATES X   HARB B</t>
  </si>
  <si>
    <t>Klirmark III</t>
  </si>
  <si>
    <t>KSO</t>
  </si>
  <si>
    <t>LS POWER FUND IV</t>
  </si>
  <si>
    <t>Migdal HarbourVest Tranche B</t>
  </si>
  <si>
    <t>MTDL</t>
  </si>
  <si>
    <t>ORCC</t>
  </si>
  <si>
    <t>Pantheon Global Secondary Fund VI</t>
  </si>
  <si>
    <t>Paragon III HarbourVest B</t>
  </si>
  <si>
    <t>Patria Private Equity Fund VI</t>
  </si>
  <si>
    <t>PGCO IV Co mingled Fund SCSP</t>
  </si>
  <si>
    <t>PPCSIV</t>
  </si>
  <si>
    <t>SDPIII</t>
  </si>
  <si>
    <t>Sun Capital Partners  harbourvest B</t>
  </si>
  <si>
    <t>TDLIV</t>
  </si>
  <si>
    <t>Thoma Bravo Fund XIII</t>
  </si>
  <si>
    <t>Thoma Bravo Harbourvest B</t>
  </si>
  <si>
    <t>TPG Asia VII L.P</t>
  </si>
  <si>
    <t>Warburg Pincus China II L.P</t>
  </si>
  <si>
    <t>WSREDII</t>
  </si>
  <si>
    <t>₪ / מט"ח</t>
  </si>
  <si>
    <t>+ILS/-USD 3.3943 24-11-20 (10) -697</t>
  </si>
  <si>
    <t>10001101</t>
  </si>
  <si>
    <t>+ILS/-USD 3.4174 05-11-20 (10) -906</t>
  </si>
  <si>
    <t>10001047</t>
  </si>
  <si>
    <t>+ILS/-USD 3.4265 16-06-20 (93) -375</t>
  </si>
  <si>
    <t>10001111</t>
  </si>
  <si>
    <t>+ILS/-USD 3.4319 17-06-20 (10) -386</t>
  </si>
  <si>
    <t>10001109</t>
  </si>
  <si>
    <t>+ILS/-USD 3.4327 16-11-20 (10) -928</t>
  </si>
  <si>
    <t>10001043</t>
  </si>
  <si>
    <t>+ILS/-USD 3.4335 16-06-20 (93) -380</t>
  </si>
  <si>
    <t>10001114</t>
  </si>
  <si>
    <t>+ILS/-USD 3.4345 23-11-20 (10) -935</t>
  </si>
  <si>
    <t>10001045</t>
  </si>
  <si>
    <t>+ILS/-USD 3.441 06-05-20 (10) -306</t>
  </si>
  <si>
    <t>10001106</t>
  </si>
  <si>
    <t>+ILS/-USD 3.4456 11-03-20 (10) -184</t>
  </si>
  <si>
    <t>10001110</t>
  </si>
  <si>
    <t>+ILS/-USD 3.4459 15-06-20 (10) -386</t>
  </si>
  <si>
    <t>10001108</t>
  </si>
  <si>
    <t>+ILS/-USD 3.4491 01-04-20 (10) -174</t>
  </si>
  <si>
    <t>10001127</t>
  </si>
  <si>
    <t>+ILS/-USD 3.4512 22-10-20 (10) -878</t>
  </si>
  <si>
    <t>10001039</t>
  </si>
  <si>
    <t>+ILS/-USD 3.4526 25-03-20 (10) -209</t>
  </si>
  <si>
    <t>10001116</t>
  </si>
  <si>
    <t>+ILS/-USD 3.4556 03-11-20 (10) -909</t>
  </si>
  <si>
    <t>10001034</t>
  </si>
  <si>
    <t>+ILS/-USD 3.4568 18-03-20 (10) -207</t>
  </si>
  <si>
    <t>10001104</t>
  </si>
  <si>
    <t>+ILS/-USD 3.4673 14-07-20 (10) -627</t>
  </si>
  <si>
    <t>10001063</t>
  </si>
  <si>
    <t>+ILS/-USD 3.4807 22-01-20 (10) -223</t>
  </si>
  <si>
    <t>10001071</t>
  </si>
  <si>
    <t>+ILS/-USD 3.4867 06-02-20 (10) -403</t>
  </si>
  <si>
    <t>10001041</t>
  </si>
  <si>
    <t>+ILS/-USD 3.4885 30-01-20 (10) -95</t>
  </si>
  <si>
    <t>10001125</t>
  </si>
  <si>
    <t>+ILS/-USD 3.5018 26-02-20 (10) -342</t>
  </si>
  <si>
    <t>10001064</t>
  </si>
  <si>
    <t>+ILS/-USD 3.5049 11-02-20 (10) -221</t>
  </si>
  <si>
    <t>10001081</t>
  </si>
  <si>
    <t>+ILS/-USD 3.5072 20-10-20 (10) -873</t>
  </si>
  <si>
    <t>10001017</t>
  </si>
  <si>
    <t>+ILS/-USD 3.51 23-01-20 (10) -180</t>
  </si>
  <si>
    <t>10001091</t>
  </si>
  <si>
    <t>+ILS/-USD 3.5106 13-02-20 (10) -314</t>
  </si>
  <si>
    <t>10001061</t>
  </si>
  <si>
    <t>+ILS/-USD 3.5168 29-01-20 (10) -192</t>
  </si>
  <si>
    <t>10001079</t>
  </si>
  <si>
    <t>+ILS/-USD 3.5234 16-06-20 (10) -796</t>
  </si>
  <si>
    <t>10000996</t>
  </si>
  <si>
    <t>+ILS/-USD 3.53 18-06-20 (10) -680</t>
  </si>
  <si>
    <t>10001016</t>
  </si>
  <si>
    <t>+ILS/-USD 3.5303 16-06-20 (10) -787</t>
  </si>
  <si>
    <t>10000994</t>
  </si>
  <si>
    <t>+EUR/-USD 1.12285 21-01-20 (20) +128.5</t>
  </si>
  <si>
    <t>10000051</t>
  </si>
  <si>
    <t>+EUR/-USD 1.12406 21-01-20 (12) +125.6</t>
  </si>
  <si>
    <t>10000056</t>
  </si>
  <si>
    <t>+EUR/-USD 1.1318 04-05-20 (12) +202</t>
  </si>
  <si>
    <t>10000035</t>
  </si>
  <si>
    <t>+USD/-EUR 1.1218 04-05-20 (12) +193</t>
  </si>
  <si>
    <t>10000061</t>
  </si>
  <si>
    <t>+USD/-EUR 1.12187 04-05-20 (20) +193.7</t>
  </si>
  <si>
    <t>10000063</t>
  </si>
  <si>
    <t>+USD/-EUR 1.1274 21-01-20 (12) +155</t>
  </si>
  <si>
    <t>10000032</t>
  </si>
  <si>
    <t>+USD/-EUR 1.1282 04-05-20 (12) +239</t>
  </si>
  <si>
    <t>10000022</t>
  </si>
  <si>
    <t>+USD/-EUR 1.1297 21-01-20 (12) +155</t>
  </si>
  <si>
    <t>10000037</t>
  </si>
  <si>
    <t>+USD/-EUR 1.1297 21-01-20 (20) +155</t>
  </si>
  <si>
    <t>10000036</t>
  </si>
  <si>
    <t>+USD/-EUR 1.13 21-01-20 (20) +157</t>
  </si>
  <si>
    <t>+USD/-GBP 1.2203 16-01-20 (20) +93</t>
  </si>
  <si>
    <t>10000023</t>
  </si>
  <si>
    <t>+USD/-GBP 1.23142 16-01-20 (20) +93.2</t>
  </si>
  <si>
    <t>10000021</t>
  </si>
  <si>
    <t>+USD/-GBP 1.23165 16-01-20 (12) +92.5</t>
  </si>
  <si>
    <t>10000020</t>
  </si>
  <si>
    <t>+EUR/-USD 1.11132 21-01-20 (20) +37.2</t>
  </si>
  <si>
    <t>10000093</t>
  </si>
  <si>
    <t>+EUR/-USD 1.12313 12-03-20 (12) +108.3</t>
  </si>
  <si>
    <t>10000049</t>
  </si>
  <si>
    <t>+GBP/-USD 1.29927 16-01-20 (20) +14.7</t>
  </si>
  <si>
    <t>10000060</t>
  </si>
  <si>
    <t>+USD/-EUR 1.10684 12-03-20 (20) +121.4</t>
  </si>
  <si>
    <t>10000067</t>
  </si>
  <si>
    <t>+USD/-EUR 1.108 12-03-20 (12) +117</t>
  </si>
  <si>
    <t>10000070</t>
  </si>
  <si>
    <t>+USD/-EUR 1.10845 12-03-20 (12) +121.5</t>
  </si>
  <si>
    <t>10000044</t>
  </si>
  <si>
    <t>+USD/-EUR 1.10949 05-03-20 (20) +74.9</t>
  </si>
  <si>
    <t>+USD/-EUR 1.1105 21-01-20 (20) +73</t>
  </si>
  <si>
    <t>10000073</t>
  </si>
  <si>
    <t>+USD/-EUR 1.1108 21-01-20 (12) +73</t>
  </si>
  <si>
    <t>10000072</t>
  </si>
  <si>
    <t>+USD/-EUR 1.1123 04-05-20 (12) +153</t>
  </si>
  <si>
    <t>10000069</t>
  </si>
  <si>
    <t>+USD/-EUR 1.1123 04-05-20 (20) +153</t>
  </si>
  <si>
    <t>10000068</t>
  </si>
  <si>
    <t>+USD/-EUR 1.11272 12-03-20 (12) +107.2</t>
  </si>
  <si>
    <t>10000071</t>
  </si>
  <si>
    <t>+USD/-EUR 1.1158 04-05-20 (20) +144</t>
  </si>
  <si>
    <t>10000046</t>
  </si>
  <si>
    <t>+USD/-EUR 1.1171 04-05-20 (20) +95</t>
  </si>
  <si>
    <t>+USD/-EUR 1.11933 05-03-20 (20) +98.3</t>
  </si>
  <si>
    <t>10000081</t>
  </si>
  <si>
    <t>+USD/-EUR 1.12275 05-03-20 (12) +100.5</t>
  </si>
  <si>
    <t>10000077</t>
  </si>
  <si>
    <t>+USD/-EUR 1.12345 12-03-20 (12) +105.5</t>
  </si>
  <si>
    <t>10000079</t>
  </si>
  <si>
    <t>+USD/-EUR 1.1235 05-03-20 (20) +101</t>
  </si>
  <si>
    <t>10000047</t>
  </si>
  <si>
    <t>+USD/-EUR 1.12355 05-03-20 (12) +100.5</t>
  </si>
  <si>
    <t>10000076</t>
  </si>
  <si>
    <t>+USD/-EUR 1.12505 04-05-20 (12) +136.5</t>
  </si>
  <si>
    <t>10000084</t>
  </si>
  <si>
    <t>+EUR/-USD 1.10905 13-01-20 (10) +91.5</t>
  </si>
  <si>
    <t>10001069</t>
  </si>
  <si>
    <t>+GBP/-USD 1.3406 02-03-20 (10) +34</t>
  </si>
  <si>
    <t>10001122</t>
  </si>
  <si>
    <t>+JPY/-USD 108.99 10-02-20 (10) -21</t>
  </si>
  <si>
    <t>10001128</t>
  </si>
  <si>
    <t>+USD/-CAD 1.3072 18-02-20 (10) -38</t>
  </si>
  <si>
    <t>10001024</t>
  </si>
  <si>
    <t>+USD/-CAD 1.33546 09-01-20 (10) -49.4</t>
  </si>
  <si>
    <t>10000998</t>
  </si>
  <si>
    <t>+USD/-EUR 1.11122 09-04-20 (10) +98.2</t>
  </si>
  <si>
    <t>10001103</t>
  </si>
  <si>
    <t>+USD/-EUR 1.11142 27-04-20 (10) +157.2</t>
  </si>
  <si>
    <t>10001075</t>
  </si>
  <si>
    <t>+USD/-EUR 1.1194 27-04-20 (10) +104</t>
  </si>
  <si>
    <t>10001118</t>
  </si>
  <si>
    <t>+USD/-EUR 1.12072 20-04-20 (10) +118.2</t>
  </si>
  <si>
    <t>10001096</t>
  </si>
  <si>
    <t>+USD/-EUR 1.1219 20-04-20 (10) +129</t>
  </si>
  <si>
    <t>10001088</t>
  </si>
  <si>
    <t>+USD/-EUR 1.1224 20-04-20 (10) +119</t>
  </si>
  <si>
    <t>10001094</t>
  </si>
  <si>
    <t>+USD/-EUR 1.1228 20-07-20 (10) +156</t>
  </si>
  <si>
    <t>10001113</t>
  </si>
  <si>
    <t>+USD/-EUR 1.12283 20-07-20 (10) +157.3</t>
  </si>
  <si>
    <t>10001112</t>
  </si>
  <si>
    <t>+USD/-EUR 1.1259 20-04-20 (10) +133</t>
  </si>
  <si>
    <t>10001087</t>
  </si>
  <si>
    <t>+USD/-EUR 1.12622 20-04-20 (10) +225.2</t>
  </si>
  <si>
    <t>10001048</t>
  </si>
  <si>
    <t>+USD/-EUR 1.1284 20-07-20 (10) +155</t>
  </si>
  <si>
    <t>10001120</t>
  </si>
  <si>
    <t>+USD/-EUR 1.14503 20-04-20 (10) +238.3</t>
  </si>
  <si>
    <t>10001036</t>
  </si>
  <si>
    <t>+USD/-EUR 1.14689 27-04-20 (10) +254.9</t>
  </si>
  <si>
    <t>10001032</t>
  </si>
  <si>
    <t>+USD/-EUR 1.147715 30-03-20 (10) +239.15</t>
  </si>
  <si>
    <t>10001006</t>
  </si>
  <si>
    <t>+USD/-EUR 1.14923 24-02-20 (10) +204.3</t>
  </si>
  <si>
    <t>10001011</t>
  </si>
  <si>
    <t>+USD/-EUR 1.15135 13-01-20 (10) +189.5</t>
  </si>
  <si>
    <t>10001000</t>
  </si>
  <si>
    <t>+USD/-EUR 1.1516 27-01-20 (10) +198</t>
  </si>
  <si>
    <t>10001001</t>
  </si>
  <si>
    <t>+USD/-EUR 1.1526 20-04-20 (10) +246</t>
  </si>
  <si>
    <t>10001028</t>
  </si>
  <si>
    <t>+USD/-EUR 1.1595 27-04-20 (10) +252</t>
  </si>
  <si>
    <t>10001022</t>
  </si>
  <si>
    <t>+USD/-EUR 1.16279 27-04-20 (10) +254.9</t>
  </si>
  <si>
    <t>10001021</t>
  </si>
  <si>
    <t>+USD/-EUR 1.16395 27-04-20 (10) +249.5</t>
  </si>
  <si>
    <t>10001013</t>
  </si>
  <si>
    <t>+USD/-GBP 1.23785 18-05-20 (10) +88.5</t>
  </si>
  <si>
    <t>10001073</t>
  </si>
  <si>
    <t>+USD/-GBP 1.25355 02-03-20 (10) +118.5</t>
  </si>
  <si>
    <t>10001037</t>
  </si>
  <si>
    <t>+USD/-GBP 1.26118 02-03-20 (10) +117.8</t>
  </si>
  <si>
    <t>10001042</t>
  </si>
  <si>
    <t>+USD/-GBP 1.27965 03-02-20 (10) +116.5</t>
  </si>
  <si>
    <t>10001003</t>
  </si>
  <si>
    <t>+USD/-GBP 1.28271 02-03-20 (10) +117.1</t>
  </si>
  <si>
    <t>10001019</t>
  </si>
  <si>
    <t>+USD/-GBP 1.2927 23-04-20 (10) +69</t>
  </si>
  <si>
    <t>10001089</t>
  </si>
  <si>
    <t>+USD/-GBP 1.29577 18-05-20 (10) +77.7</t>
  </si>
  <si>
    <t>10001084</t>
  </si>
  <si>
    <t>+USD/-GBP 1.30278 11-05-20 (10) +64.8</t>
  </si>
  <si>
    <t>10001098</t>
  </si>
  <si>
    <t>+USD/-JPY 106.825 10-02-20 (10) -184.5</t>
  </si>
  <si>
    <t>10001004</t>
  </si>
  <si>
    <t>+USD/-JPY 107.03 26-05-20 (10) -135</t>
  </si>
  <si>
    <t>10001093</t>
  </si>
  <si>
    <t>IRS</t>
  </si>
  <si>
    <t>10000000</t>
  </si>
  <si>
    <t>10000002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</si>
  <si>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</si>
  <si>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</si>
  <si>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</si>
  <si>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</si>
  <si>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</si>
  <si>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</si>
  <si>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</si>
  <si>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</si>
  <si>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30112000</t>
  </si>
  <si>
    <t>30012000</t>
  </si>
  <si>
    <t>בנק לאומי לישראל בע"מ</t>
  </si>
  <si>
    <t>34110000</t>
  </si>
  <si>
    <t>30110000</t>
  </si>
  <si>
    <t>בנק מזרחי טפחות בע"מ</t>
  </si>
  <si>
    <t>30120000</t>
  </si>
  <si>
    <t>33820000</t>
  </si>
  <si>
    <t>30312000</t>
  </si>
  <si>
    <t>31712000</t>
  </si>
  <si>
    <t>30212000</t>
  </si>
  <si>
    <t>32012000</t>
  </si>
  <si>
    <t>30710000</t>
  </si>
  <si>
    <t>31010000</t>
  </si>
  <si>
    <t>32010000</t>
  </si>
  <si>
    <t>34610000</t>
  </si>
  <si>
    <t>34510000</t>
  </si>
  <si>
    <t>30810000</t>
  </si>
  <si>
    <t>33810000</t>
  </si>
  <si>
    <t>31710000</t>
  </si>
  <si>
    <t>30310000</t>
  </si>
  <si>
    <t>31210000</t>
  </si>
  <si>
    <t>30210000</t>
  </si>
  <si>
    <t>34010000</t>
  </si>
  <si>
    <t>32610000</t>
  </si>
  <si>
    <t>34520000</t>
  </si>
  <si>
    <t>31720000</t>
  </si>
  <si>
    <t>31220000</t>
  </si>
  <si>
    <t>32020000</t>
  </si>
  <si>
    <t>34020000</t>
  </si>
  <si>
    <t>32011000</t>
  </si>
  <si>
    <t>30311000</t>
  </si>
  <si>
    <t>30211000</t>
  </si>
  <si>
    <t>דירוג פנימי</t>
  </si>
  <si>
    <t>לא</t>
  </si>
  <si>
    <t>AA</t>
  </si>
  <si>
    <t>כן</t>
  </si>
  <si>
    <t>11898602</t>
  </si>
  <si>
    <t>11898601</t>
  </si>
  <si>
    <t>11898600</t>
  </si>
  <si>
    <t>11898603</t>
  </si>
  <si>
    <t>11898604</t>
  </si>
  <si>
    <t>11898606</t>
  </si>
  <si>
    <t>11898607</t>
  </si>
  <si>
    <t>11898608</t>
  </si>
  <si>
    <t>11898557</t>
  </si>
  <si>
    <t>11898558</t>
  </si>
  <si>
    <t>11898559</t>
  </si>
  <si>
    <t>458870</t>
  </si>
  <si>
    <t>458869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</si>
  <si>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</si>
  <si>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</si>
  <si>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</si>
  <si>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</si>
  <si>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</si>
  <si>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</si>
  <si>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</si>
  <si>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</si>
  <si>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</si>
  <si>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90136004</t>
  </si>
  <si>
    <t>A+</t>
  </si>
  <si>
    <t>90136001</t>
  </si>
  <si>
    <t>90136005</t>
  </si>
  <si>
    <t>90136035</t>
  </si>
  <si>
    <t>90136025</t>
  </si>
  <si>
    <t>90136003</t>
  </si>
  <si>
    <t>90136002</t>
  </si>
  <si>
    <t>470540</t>
  </si>
  <si>
    <t>484097</t>
  </si>
  <si>
    <t>523632</t>
  </si>
  <si>
    <t>524747</t>
  </si>
  <si>
    <t>465782</t>
  </si>
  <si>
    <t>467404</t>
  </si>
  <si>
    <t>545876</t>
  </si>
  <si>
    <t>91102700</t>
  </si>
  <si>
    <t>A</t>
  </si>
  <si>
    <t>91102701</t>
  </si>
  <si>
    <t>84666730</t>
  </si>
  <si>
    <t>91040003</t>
  </si>
  <si>
    <t>91040006</t>
  </si>
  <si>
    <t>91040009</t>
  </si>
  <si>
    <t>66679</t>
  </si>
  <si>
    <t>91040011</t>
  </si>
  <si>
    <t>482154</t>
  </si>
  <si>
    <t>482153</t>
  </si>
  <si>
    <t>84666732</t>
  </si>
  <si>
    <t>90320004</t>
  </si>
  <si>
    <t>90310010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</si>
  <si>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</si>
  <si>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</si>
  <si>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</si>
  <si>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</si>
  <si>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</si>
  <si>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</si>
  <si>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</si>
  <si>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</si>
  <si>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</si>
  <si>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9912270</t>
  </si>
  <si>
    <t>508506</t>
  </si>
  <si>
    <t>67859</t>
  </si>
  <si>
    <t>72808</t>
  </si>
  <si>
    <t>נדלן מקרקעין להשכרה - סטריט מול רמת ישי</t>
  </si>
  <si>
    <t>קניון</t>
  </si>
  <si>
    <t>האקליפטוס 3, פינת רח' הצפצפה, א.ת. רמת ישי</t>
  </si>
  <si>
    <t>נדלן אלביט נתניה - עלות</t>
  </si>
  <si>
    <t>השכרה</t>
  </si>
  <si>
    <t>המחשב 2, איזור תעשיה ספיר, נתניה</t>
  </si>
  <si>
    <t>נדלן אחד העם 56 ת"א</t>
  </si>
  <si>
    <t>אחד העם 56, תל אביב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</si>
  <si>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</si>
  <si>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</si>
  <si>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</si>
  <si>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</si>
  <si>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קרדן אן.וי אגח ב חש 2/18</t>
  </si>
  <si>
    <t>1143270</t>
  </si>
  <si>
    <t>סה"כ יתרות התחייבות להשקעה</t>
  </si>
  <si>
    <t>tene growth capital IV</t>
  </si>
  <si>
    <t>סה"כ בחו"ל</t>
  </si>
  <si>
    <t>ACE IV</t>
  </si>
  <si>
    <t xml:space="preserve">ADLS </t>
  </si>
  <si>
    <t>ADLS  co-inv</t>
  </si>
  <si>
    <t>Arclight Energy Partners Fund VII L.P</t>
  </si>
  <si>
    <t>ARES private credit solutions</t>
  </si>
  <si>
    <t>BROOKFIELD HSO CO-INVEST L.P</t>
  </si>
  <si>
    <t>brookfield III F1</t>
  </si>
  <si>
    <t>Crescent mezzanine VII</t>
  </si>
  <si>
    <t>EC1 ADLS  co-inv</t>
  </si>
  <si>
    <t>EC2 ADLS  co-inv</t>
  </si>
  <si>
    <t>GLOBAL INFRASTRUCTURE PARTNERS IV</t>
  </si>
  <si>
    <t>harbourvest part' co inv fund IV (Tranche B)</t>
  </si>
  <si>
    <t>ICG SDP III</t>
  </si>
  <si>
    <t>ICGL V</t>
  </si>
  <si>
    <t>infrared infrastructure fund v</t>
  </si>
  <si>
    <t>JCI Power Solut</t>
  </si>
  <si>
    <t>JP Morgan IIF - עמיתים</t>
  </si>
  <si>
    <t>Kartesia Credit Opportunities IV SCS</t>
  </si>
  <si>
    <t>Kartesia Credit Opportunities V</t>
  </si>
  <si>
    <t>KELSO INVESTMENT ASSOCIATES X - HARB B</t>
  </si>
  <si>
    <t>KLIRMARK III</t>
  </si>
  <si>
    <t>KSO I</t>
  </si>
  <si>
    <t>Migdal-HarbourVest 2016 Fund L.P. (Tranche B)</t>
  </si>
  <si>
    <t>Patria VI</t>
  </si>
  <si>
    <t>PERMIRA CREDIT SOLUTIONS IV</t>
  </si>
  <si>
    <t>PERMIRA VII PCS</t>
  </si>
  <si>
    <t>PGCO IV Co-mingled Fund SCSP</t>
  </si>
  <si>
    <t>Reality IV</t>
  </si>
  <si>
    <t>SVB IX</t>
  </si>
  <si>
    <t xml:space="preserve">TDLIV </t>
  </si>
  <si>
    <t>TPG ASIA VII L.P</t>
  </si>
  <si>
    <t>Vintage Fund of Funds (access) V</t>
  </si>
  <si>
    <t>VINTAGE MIGDAL CO-INVESTMENT II LP</t>
  </si>
  <si>
    <t>waterton MB</t>
  </si>
  <si>
    <t xml:space="preserve">WSREDII </t>
  </si>
  <si>
    <t>אלפי ₪</t>
  </si>
  <si>
    <t>מובטחות משכנתא - גורם 01</t>
  </si>
  <si>
    <t>בבטחונות אחרים - גורם 94</t>
  </si>
  <si>
    <t>בבטחונות אחרים - גורם 111</t>
  </si>
  <si>
    <t>בבטחונות אחרים - גורם 147</t>
  </si>
  <si>
    <t>בבטחונות אחרים - גורם 41</t>
  </si>
  <si>
    <t>בבטחונות אחרים - גורם 105</t>
  </si>
  <si>
    <t>בבטחונות אחרים - גורם 40</t>
  </si>
  <si>
    <t>בבטחונות אחרים - גורם 96</t>
  </si>
  <si>
    <t>בבטחונות אחרים - גורם 38</t>
  </si>
  <si>
    <t>בבטחונות אחרים - גורם 129</t>
  </si>
  <si>
    <t>בבטחונות אחרים - גורם 98*</t>
  </si>
  <si>
    <t>בבטחונות אחרים - גורם 103</t>
  </si>
  <si>
    <t>בבטחונות אחרים - גורם 130</t>
  </si>
  <si>
    <t>בבטחונות אחרים - גורם 104</t>
  </si>
  <si>
    <t>בבטחונות אחרים - גורם 152</t>
  </si>
  <si>
    <t>בבטחונות אחרים - גורם 144</t>
  </si>
  <si>
    <t>בבטחונות אחרים - גורם 61</t>
  </si>
  <si>
    <t>בבטחונות אחרים - גורם 115*</t>
  </si>
  <si>
    <t>בבטחונות אחרים - גורם 102</t>
  </si>
  <si>
    <t>בבטחונות אחרים - גורם 133</t>
  </si>
  <si>
    <t>בבטחונות אחרים - גורם 137</t>
  </si>
  <si>
    <t>בבטחונות אחרים - גורם 148</t>
  </si>
  <si>
    <t>בבטחונות אחרים - גורם 131</t>
  </si>
  <si>
    <t>בבטחונות אחרים - גורם 143</t>
  </si>
  <si>
    <t>בבטחונות אחרים - גורם 138</t>
  </si>
  <si>
    <t>בבטחונות אחרים - גורם 112</t>
  </si>
  <si>
    <t>בבטחונות אחרים - גורם 149</t>
  </si>
  <si>
    <t>בבטחונות אחרים - גורם 142</t>
  </si>
  <si>
    <t>בבטחונות אחרים - גורם 146</t>
  </si>
  <si>
    <t>גורם 111</t>
  </si>
  <si>
    <t>גורם 112</t>
  </si>
  <si>
    <t>גורם 151</t>
  </si>
  <si>
    <t>גורם 144</t>
  </si>
  <si>
    <t>גורם 37</t>
  </si>
  <si>
    <t>גורם 98</t>
  </si>
  <si>
    <t>גורם 105</t>
  </si>
  <si>
    <t>גורם 104</t>
  </si>
  <si>
    <t>גורם 137</t>
  </si>
  <si>
    <t>גורם 148</t>
  </si>
  <si>
    <t>גורם 143</t>
  </si>
  <si>
    <t>גורם 138</t>
  </si>
  <si>
    <t>גורם 149</t>
  </si>
  <si>
    <t>גורם 142</t>
  </si>
  <si>
    <t>גורם 146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</si>
</sst>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  <numFmt numFmtId="168" formatCode="dd/mm/yyyy;@"/>
  </numFmts>
  <fonts count="31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6" fillId="0" borderId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</cellStyleXfs>
  <cellXfs count="166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1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right" vertical="center" wrapText="1" indent="2" readingOrder="2"/>
    </xf>
    <xf numFmtId="0" fontId="22" fillId="3" borderId="0" xfId="0" applyFont="1" applyFill="1" applyAlignment="1">
      <alignment horizontal="right" indent="2" readingOrder="2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5" borderId="0" xfId="0" applyFont="1" applyFill="1"/>
    <xf numFmtId="0" fontId="21" fillId="6" borderId="0" xfId="0" applyFont="1" applyFill="1" applyAlignment="1">
      <alignment horizontal="center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3" fillId="0" borderId="0" xfId="7" applyFont="1" applyAlignment="1">
      <alignment horizontal="right"/>
    </xf>
    <xf numFmtId="0" fontId="9" fillId="2" borderId="10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wrapText="1"/>
    </xf>
    <xf numFmtId="49" fontId="14" fillId="2" borderId="13" xfId="7" applyNumberFormat="1" applyFont="1" applyFill="1" applyBorder="1" applyAlignment="1">
      <alignment horizontal="center" vertical="center" wrapText="1" readingOrder="2"/>
    </xf>
    <xf numFmtId="3" fontId="5" fillId="2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6" xfId="0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3" fontId="5" fillId="7" borderId="3" xfId="0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5" fillId="2" borderId="17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0" borderId="0" xfId="7" applyFont="1" applyFill="1" applyBorder="1" applyAlignment="1">
      <alignment horizontal="right"/>
    </xf>
    <xf numFmtId="0" fontId="27" fillId="0" borderId="28" xfId="0" applyFont="1" applyFill="1" applyBorder="1" applyAlignment="1">
      <alignment horizontal="right"/>
    </xf>
    <xf numFmtId="0" fontId="27" fillId="0" borderId="28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0" fontId="28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3"/>
    </xf>
    <xf numFmtId="0" fontId="28" fillId="0" borderId="0" xfId="0" applyFont="1" applyFill="1" applyBorder="1" applyAlignment="1">
      <alignment horizontal="right" indent="4"/>
    </xf>
    <xf numFmtId="0" fontId="28" fillId="0" borderId="0" xfId="0" applyFont="1" applyFill="1" applyBorder="1" applyAlignment="1">
      <alignment horizontal="right" indent="3"/>
    </xf>
    <xf numFmtId="4" fontId="27" fillId="0" borderId="28" xfId="0" applyNumberFormat="1" applyFont="1" applyFill="1" applyBorder="1" applyAlignment="1">
      <alignment horizontal="right"/>
    </xf>
    <xf numFmtId="10" fontId="27" fillId="0" borderId="28" xfId="0" applyNumberFormat="1" applyFont="1" applyFill="1" applyBorder="1" applyAlignment="1">
      <alignment horizontal="right"/>
    </xf>
    <xf numFmtId="2" fontId="27" fillId="0" borderId="28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166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166" fontId="27" fillId="0" borderId="28" xfId="0" applyNumberFormat="1" applyFont="1" applyFill="1" applyBorder="1" applyAlignment="1">
      <alignment horizontal="right"/>
    </xf>
    <xf numFmtId="166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0" fontId="27" fillId="0" borderId="0" xfId="0" applyFont="1" applyFill="1" applyBorder="1" applyAlignment="1">
      <alignment horizontal="right"/>
    </xf>
    <xf numFmtId="0" fontId="28" fillId="0" borderId="29" xfId="0" applyFont="1" applyFill="1" applyBorder="1" applyAlignment="1">
      <alignment horizontal="right"/>
    </xf>
    <xf numFmtId="0" fontId="28" fillId="0" borderId="29" xfId="0" applyFont="1" applyFill="1" applyBorder="1" applyAlignment="1">
      <alignment horizontal="right" indent="1"/>
    </xf>
    <xf numFmtId="0" fontId="27" fillId="0" borderId="29" xfId="0" applyFont="1" applyFill="1" applyBorder="1" applyAlignment="1">
      <alignment horizontal="right" indent="2"/>
    </xf>
    <xf numFmtId="0" fontId="28" fillId="0" borderId="29" xfId="0" applyFont="1" applyFill="1" applyBorder="1" applyAlignment="1">
      <alignment horizontal="right" indent="3"/>
    </xf>
    <xf numFmtId="0" fontId="28" fillId="0" borderId="29" xfId="0" applyFont="1" applyFill="1" applyBorder="1" applyAlignment="1">
      <alignment horizontal="right" indent="2"/>
    </xf>
    <xf numFmtId="0" fontId="28" fillId="0" borderId="30" xfId="0" applyFont="1" applyFill="1" applyBorder="1" applyAlignment="1">
      <alignment horizontal="right" indent="2"/>
    </xf>
    <xf numFmtId="0" fontId="28" fillId="0" borderId="25" xfId="0" applyNumberFormat="1" applyFont="1" applyFill="1" applyBorder="1" applyAlignment="1">
      <alignment horizontal="right"/>
    </xf>
    <xf numFmtId="14" fontId="28" fillId="0" borderId="0" xfId="0" applyNumberFormat="1" applyFont="1" applyFill="1" applyBorder="1" applyAlignment="1">
      <alignment horizontal="right"/>
    </xf>
    <xf numFmtId="2" fontId="28" fillId="0" borderId="25" xfId="0" applyNumberFormat="1" applyFont="1" applyFill="1" applyBorder="1" applyAlignment="1">
      <alignment horizontal="right"/>
    </xf>
    <xf numFmtId="10" fontId="28" fillId="0" borderId="25" xfId="0" applyNumberFormat="1" applyFont="1" applyFill="1" applyBorder="1" applyAlignment="1">
      <alignment horizontal="right"/>
    </xf>
    <xf numFmtId="4" fontId="28" fillId="0" borderId="25" xfId="0" applyNumberFormat="1" applyFont="1" applyFill="1" applyBorder="1" applyAlignment="1">
      <alignment horizontal="right"/>
    </xf>
    <xf numFmtId="49" fontId="27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/>
    </xf>
    <xf numFmtId="0" fontId="30" fillId="0" borderId="0" xfId="0" applyNumberFormat="1" applyFont="1" applyFill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2" fontId="30" fillId="0" borderId="0" xfId="0" applyNumberFormat="1" applyFont="1" applyFill="1" applyBorder="1" applyAlignment="1">
      <alignment horizontal="right"/>
    </xf>
    <xf numFmtId="10" fontId="30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1"/>
    </xf>
    <xf numFmtId="49" fontId="30" fillId="0" borderId="0" xfId="0" applyNumberFormat="1" applyFont="1" applyFill="1" applyBorder="1" applyAlignment="1">
      <alignment horizontal="right"/>
    </xf>
    <xf numFmtId="49" fontId="14" fillId="2" borderId="17" xfId="7" applyNumberFormat="1" applyFont="1" applyFill="1" applyBorder="1" applyAlignment="1">
      <alignment horizontal="center" vertical="center" wrapText="1" readingOrder="2"/>
    </xf>
    <xf numFmtId="0" fontId="5" fillId="2" borderId="15" xfId="15" applyFont="1" applyFill="1" applyBorder="1" applyAlignment="1">
      <alignment horizontal="center" vertical="center" wrapText="1"/>
    </xf>
    <xf numFmtId="0" fontId="5" fillId="2" borderId="4" xfId="15" applyFont="1" applyFill="1" applyBorder="1" applyAlignment="1">
      <alignment horizontal="center" vertical="center" wrapText="1"/>
    </xf>
    <xf numFmtId="0" fontId="9" fillId="2" borderId="1" xfId="15" applyFont="1" applyFill="1" applyBorder="1" applyAlignment="1">
      <alignment horizontal="center" vertical="center" wrapText="1"/>
    </xf>
    <xf numFmtId="3" fontId="9" fillId="2" borderId="2" xfId="15" applyNumberFormat="1" applyFont="1" applyFill="1" applyBorder="1" applyAlignment="1">
      <alignment horizontal="center" vertical="center" wrapText="1"/>
    </xf>
    <xf numFmtId="0" fontId="9" fillId="2" borderId="3" xfId="15" applyFont="1" applyFill="1" applyBorder="1" applyAlignment="1">
      <alignment horizontal="center" vertical="center" wrapText="1"/>
    </xf>
    <xf numFmtId="49" fontId="5" fillId="2" borderId="33" xfId="15" applyNumberFormat="1" applyFont="1" applyFill="1" applyBorder="1" applyAlignment="1">
      <alignment horizontal="center" wrapText="1"/>
    </xf>
    <xf numFmtId="49" fontId="5" fillId="2" borderId="32" xfId="15" applyNumberFormat="1" applyFont="1" applyFill="1" applyBorder="1" applyAlignment="1">
      <alignment horizontal="center" wrapText="1"/>
    </xf>
    <xf numFmtId="49" fontId="5" fillId="2" borderId="34" xfId="15" applyNumberFormat="1" applyFont="1" applyFill="1" applyBorder="1" applyAlignment="1">
      <alignment horizontal="center" wrapText="1"/>
    </xf>
    <xf numFmtId="14" fontId="27" fillId="0" borderId="0" xfId="0" applyNumberFormat="1" applyFont="1" applyFill="1" applyBorder="1" applyAlignment="1">
      <alignment horizontal="right"/>
    </xf>
    <xf numFmtId="0" fontId="7" fillId="2" borderId="17" xfId="7" applyFont="1" applyFill="1" applyBorder="1" applyAlignment="1">
      <alignment horizontal="center" vertical="center" wrapText="1"/>
    </xf>
    <xf numFmtId="0" fontId="7" fillId="2" borderId="18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 readingOrder="2"/>
    </xf>
    <xf numFmtId="0" fontId="7" fillId="2" borderId="25" xfId="0" applyFont="1" applyFill="1" applyBorder="1" applyAlignment="1">
      <alignment horizontal="center" vertical="center" wrapText="1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16" fillId="0" borderId="20" xfId="0" applyFont="1" applyBorder="1" applyAlignment="1">
      <alignment horizontal="center" readingOrder="2"/>
    </xf>
    <xf numFmtId="0" fontId="16" fillId="0" borderId="16" xfId="0" applyFont="1" applyBorder="1" applyAlignment="1">
      <alignment horizontal="center" readingOrder="2"/>
    </xf>
    <xf numFmtId="0" fontId="20" fillId="2" borderId="21" xfId="0" applyFont="1" applyFill="1" applyBorder="1" applyAlignment="1">
      <alignment horizontal="center" vertical="center" wrapText="1" readingOrder="2"/>
    </xf>
    <xf numFmtId="0" fontId="16" fillId="0" borderId="22" xfId="0" applyFont="1" applyBorder="1" applyAlignment="1">
      <alignment horizontal="center" readingOrder="2"/>
    </xf>
    <xf numFmtId="0" fontId="16" fillId="0" borderId="23" xfId="0" applyFont="1" applyBorder="1" applyAlignment="1">
      <alignment horizontal="center" readingOrder="2"/>
    </xf>
    <xf numFmtId="0" fontId="20" fillId="2" borderId="22" xfId="0" applyFont="1" applyFill="1" applyBorder="1" applyAlignment="1">
      <alignment horizontal="center" vertical="center" wrapText="1" readingOrder="2"/>
    </xf>
    <xf numFmtId="0" fontId="20" fillId="2" borderId="23" xfId="0" applyFont="1" applyFill="1" applyBorder="1" applyAlignment="1">
      <alignment horizontal="center" vertical="center" wrapText="1" readingOrder="2"/>
    </xf>
    <xf numFmtId="0" fontId="7" fillId="2" borderId="21" xfId="0" applyFont="1" applyFill="1" applyBorder="1" applyAlignment="1">
      <alignment horizontal="center" vertical="center" wrapText="1" readingOrder="2"/>
    </xf>
    <xf numFmtId="0" fontId="7" fillId="2" borderId="22" xfId="0" applyFont="1" applyFill="1" applyBorder="1" applyAlignment="1">
      <alignment horizontal="center" vertical="center" wrapText="1" readingOrder="2"/>
    </xf>
    <xf numFmtId="0" fontId="7" fillId="2" borderId="23" xfId="0" applyFont="1" applyFill="1" applyBorder="1" applyAlignment="1">
      <alignment horizontal="center" vertical="center" wrapText="1" readingOrder="2"/>
    </xf>
    <xf numFmtId="43" fontId="5" fillId="0" borderId="31" xfId="13" applyFont="1" applyFill="1" applyBorder="1" applyAlignment="1">
      <alignment horizontal="right"/>
    </xf>
    <xf numFmtId="10" fontId="5" fillId="0" borderId="31" xfId="14" applyNumberFormat="1" applyFont="1" applyFill="1" applyBorder="1" applyAlignment="1">
      <alignment horizontal="center"/>
    </xf>
    <xf numFmtId="2" fontId="5" fillId="0" borderId="31" xfId="7" applyNumberFormat="1" applyFont="1" applyFill="1" applyBorder="1" applyAlignment="1">
      <alignment horizontal="right"/>
    </xf>
    <xf numFmtId="167" fontId="5" fillId="0" borderId="31" xfId="7" applyNumberFormat="1" applyFont="1" applyFill="1" applyBorder="1" applyAlignment="1">
      <alignment horizontal="center"/>
    </xf>
    <xf numFmtId="0" fontId="0" fillId="0" borderId="0" xfId="0" applyFill="1"/>
    <xf numFmtId="10" fontId="29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right" readingOrder="2"/>
    </xf>
    <xf numFmtId="14" fontId="29" fillId="0" borderId="0" xfId="0" applyNumberFormat="1" applyFont="1" applyFill="1" applyAlignment="1">
      <alignment horizontal="left" vertical="center" wrapText="1" readingOrder="1"/>
    </xf>
    <xf numFmtId="10" fontId="30" fillId="0" borderId="0" xfId="14" applyNumberFormat="1" applyFont="1" applyFill="1" applyBorder="1" applyAlignment="1">
      <alignment horizontal="right"/>
    </xf>
    <xf numFmtId="168" fontId="28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right"/>
    </xf>
  </cellXfs>
  <cellStyles count="16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Normal_גיליון1" xfId="15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2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56" t="s">
        <v>149</v>
      </c>
      <c r="C1" s="75" t="s" vm="1">
        <v>231</v>
      </c>
    </row>
    <row r="2" spans="1:4">
      <c r="B2" s="56" t="s">
        <v>148</v>
      </c>
      <c r="C2" s="75" t="s">
        <v>232</v>
      </c>
    </row>
    <row r="3" spans="1:4">
      <c r="B3" s="56" t="s">
        <v>150</v>
      </c>
      <c r="C3" s="75" t="s">
        <v>233</v>
      </c>
    </row>
    <row r="4" spans="1:4">
      <c r="B4" s="56" t="s">
        <v>151</v>
      </c>
      <c r="C4" s="75">
        <v>9729</v>
      </c>
    </row>
    <row r="6" spans="1:4" ht="26.25" customHeight="1">
      <c r="B6" s="131" t="s">
        <v>163</v>
      </c>
      <c r="C6" s="132"/>
      <c r="D6" s="133"/>
    </row>
    <row r="7" spans="1:4" s="9" customFormat="1">
      <c r="B7" s="22"/>
      <c r="C7" s="23" t="s">
        <v>113</v>
      </c>
      <c r="D7" s="24" t="s">
        <v>111</v>
      </c>
    </row>
    <row r="8" spans="1:4" s="9" customFormat="1">
      <c r="B8" s="22"/>
      <c r="C8" s="25" t="s">
        <v>210</v>
      </c>
      <c r="D8" s="26" t="s">
        <v>20</v>
      </c>
    </row>
    <row r="9" spans="1:4" s="10" customFormat="1" ht="18" customHeight="1">
      <c r="B9" s="36"/>
      <c r="C9" s="19" t="s">
        <v>1</v>
      </c>
      <c r="D9" s="27" t="s">
        <v>2</v>
      </c>
    </row>
    <row r="10" spans="1:4" s="10" customFormat="1" ht="18" customHeight="1">
      <c r="B10" s="64" t="s">
        <v>162</v>
      </c>
      <c r="C10" s="147">
        <v>1941244.0383816417</v>
      </c>
      <c r="D10" s="148">
        <v>0.99999999999999967</v>
      </c>
    </row>
    <row r="11" spans="1:4">
      <c r="A11" s="44" t="s">
        <v>129</v>
      </c>
      <c r="B11" s="28" t="s">
        <v>164</v>
      </c>
      <c r="C11" s="147" vm="2">
        <v>133697.77609591201</v>
      </c>
      <c r="D11" s="148" vm="3">
        <v>6.887221464817575E-2</v>
      </c>
    </row>
    <row r="12" spans="1:4">
      <c r="B12" s="28" t="s">
        <v>165</v>
      </c>
      <c r="C12" s="147" vm="4">
        <v>1643619.9233512627</v>
      </c>
      <c r="D12" s="148" vm="5">
        <v>0.84668382277248355</v>
      </c>
    </row>
    <row r="13" spans="1:4">
      <c r="A13" s="54" t="s">
        <v>129</v>
      </c>
      <c r="B13" s="29" t="s">
        <v>70</v>
      </c>
      <c r="C13" s="147" vm="6">
        <v>545064.39163267403</v>
      </c>
      <c r="D13" s="148" vm="7">
        <v>0.2807809738785228</v>
      </c>
    </row>
    <row r="14" spans="1:4">
      <c r="A14" s="54" t="s">
        <v>129</v>
      </c>
      <c r="B14" s="29" t="s">
        <v>71</v>
      </c>
      <c r="C14" s="147" t="s" vm="8">
        <v>2120</v>
      </c>
      <c r="D14" s="148" t="s" vm="9">
        <v>2120</v>
      </c>
    </row>
    <row r="15" spans="1:4">
      <c r="A15" s="54" t="s">
        <v>129</v>
      </c>
      <c r="B15" s="29" t="s">
        <v>72</v>
      </c>
      <c r="C15" s="147" vm="10">
        <v>658704.01146205387</v>
      </c>
      <c r="D15" s="148" vm="11">
        <v>0.33932055858942695</v>
      </c>
    </row>
    <row r="16" spans="1:4">
      <c r="A16" s="54" t="s">
        <v>129</v>
      </c>
      <c r="B16" s="29" t="s">
        <v>73</v>
      </c>
      <c r="C16" s="147" vm="12">
        <v>170716.91598694597</v>
      </c>
      <c r="D16" s="148" vm="13">
        <v>8.7942016877624304E-2</v>
      </c>
    </row>
    <row r="17" spans="1:4">
      <c r="A17" s="54" t="s">
        <v>129</v>
      </c>
      <c r="B17" s="29" t="s">
        <v>224</v>
      </c>
      <c r="C17" s="147" vm="14">
        <v>221358.92247583208</v>
      </c>
      <c r="D17" s="148" vm="15">
        <v>0.11402941520962633</v>
      </c>
    </row>
    <row r="18" spans="1:4">
      <c r="A18" s="54" t="s">
        <v>129</v>
      </c>
      <c r="B18" s="29" t="s">
        <v>74</v>
      </c>
      <c r="C18" s="147" vm="16">
        <v>45356.838356304004</v>
      </c>
      <c r="D18" s="148" vm="17">
        <v>2.3364830726855267E-2</v>
      </c>
    </row>
    <row r="19" spans="1:4">
      <c r="A19" s="54" t="s">
        <v>129</v>
      </c>
      <c r="B19" s="29" t="s">
        <v>75</v>
      </c>
      <c r="C19" s="147" vm="18">
        <v>15.058364122999999</v>
      </c>
      <c r="D19" s="148" vm="19">
        <v>7.7570690883119016E-6</v>
      </c>
    </row>
    <row r="20" spans="1:4">
      <c r="A20" s="54" t="s">
        <v>129</v>
      </c>
      <c r="B20" s="29" t="s">
        <v>76</v>
      </c>
      <c r="C20" s="147" vm="20">
        <v>124.449217491</v>
      </c>
      <c r="D20" s="148" vm="21">
        <v>6.4107971502001175E-5</v>
      </c>
    </row>
    <row r="21" spans="1:4">
      <c r="A21" s="54" t="s">
        <v>129</v>
      </c>
      <c r="B21" s="29" t="s">
        <v>77</v>
      </c>
      <c r="C21" s="147" vm="22">
        <v>2279.3358558389996</v>
      </c>
      <c r="D21" s="148" vm="23">
        <v>1.17416244983769E-3</v>
      </c>
    </row>
    <row r="22" spans="1:4">
      <c r="A22" s="54" t="s">
        <v>129</v>
      </c>
      <c r="B22" s="29" t="s">
        <v>78</v>
      </c>
      <c r="C22" s="147" t="s" vm="24">
        <v>2120</v>
      </c>
      <c r="D22" s="148" t="s" vm="25">
        <v>2120</v>
      </c>
    </row>
    <row r="23" spans="1:4">
      <c r="B23" s="28" t="s">
        <v>166</v>
      </c>
      <c r="C23" s="147" vm="26">
        <v>86747.88206391102</v>
      </c>
      <c r="D23" s="148" vm="27">
        <v>4.4686747440692808E-2</v>
      </c>
    </row>
    <row r="24" spans="1:4">
      <c r="A24" s="54" t="s">
        <v>129</v>
      </c>
      <c r="B24" s="29" t="s">
        <v>79</v>
      </c>
      <c r="C24" s="147" t="s" vm="28">
        <v>2120</v>
      </c>
      <c r="D24" s="148" t="s" vm="29">
        <v>2120</v>
      </c>
    </row>
    <row r="25" spans="1:4">
      <c r="A25" s="54" t="s">
        <v>129</v>
      </c>
      <c r="B25" s="29" t="s">
        <v>80</v>
      </c>
      <c r="C25" s="147" t="s" vm="30">
        <v>2120</v>
      </c>
      <c r="D25" s="148" t="s" vm="31">
        <v>2120</v>
      </c>
    </row>
    <row r="26" spans="1:4">
      <c r="A26" s="54" t="s">
        <v>129</v>
      </c>
      <c r="B26" s="29" t="s">
        <v>72</v>
      </c>
      <c r="C26" s="147" vm="32">
        <v>6602.2757300000003</v>
      </c>
      <c r="D26" s="148" vm="33">
        <v>3.4010539630576907E-3</v>
      </c>
    </row>
    <row r="27" spans="1:4">
      <c r="A27" s="54" t="s">
        <v>129</v>
      </c>
      <c r="B27" s="29" t="s">
        <v>81</v>
      </c>
      <c r="C27" s="147" vm="34">
        <v>23303.741719999998</v>
      </c>
      <c r="D27" s="148" vm="35">
        <v>1.2004540005916844E-2</v>
      </c>
    </row>
    <row r="28" spans="1:4">
      <c r="A28" s="54" t="s">
        <v>129</v>
      </c>
      <c r="B28" s="29" t="s">
        <v>82</v>
      </c>
      <c r="C28" s="147" vm="36">
        <v>55326.508070000025</v>
      </c>
      <c r="D28" s="148" vm="37">
        <v>2.8500542423364809E-2</v>
      </c>
    </row>
    <row r="29" spans="1:4">
      <c r="A29" s="54" t="s">
        <v>129</v>
      </c>
      <c r="B29" s="29" t="s">
        <v>83</v>
      </c>
      <c r="C29" s="147" t="s" vm="38">
        <v>2120</v>
      </c>
      <c r="D29" s="148" t="s" vm="39">
        <v>2120</v>
      </c>
    </row>
    <row r="30" spans="1:4">
      <c r="A30" s="54" t="s">
        <v>129</v>
      </c>
      <c r="B30" s="29" t="s">
        <v>189</v>
      </c>
      <c r="C30" s="147" t="s" vm="40">
        <v>2120</v>
      </c>
      <c r="D30" s="148" t="s" vm="41">
        <v>2120</v>
      </c>
    </row>
    <row r="31" spans="1:4">
      <c r="A31" s="54" t="s">
        <v>129</v>
      </c>
      <c r="B31" s="29" t="s">
        <v>107</v>
      </c>
      <c r="C31" s="147" vm="42">
        <v>1515.3565439109998</v>
      </c>
      <c r="D31" s="148" vm="43">
        <v>7.8061104835346084E-4</v>
      </c>
    </row>
    <row r="32" spans="1:4">
      <c r="A32" s="54" t="s">
        <v>129</v>
      </c>
      <c r="B32" s="29" t="s">
        <v>84</v>
      </c>
      <c r="C32" s="147" t="s" vm="44">
        <v>2120</v>
      </c>
      <c r="D32" s="148" t="s" vm="45">
        <v>2120</v>
      </c>
    </row>
    <row r="33" spans="1:4">
      <c r="A33" s="54" t="s">
        <v>129</v>
      </c>
      <c r="B33" s="28" t="s">
        <v>167</v>
      </c>
      <c r="C33" s="147" vm="46">
        <v>60282.486319999996</v>
      </c>
      <c r="D33" s="148" vm="47">
        <v>3.105353326429567E-2</v>
      </c>
    </row>
    <row r="34" spans="1:4">
      <c r="A34" s="54" t="s">
        <v>129</v>
      </c>
      <c r="B34" s="28" t="s">
        <v>168</v>
      </c>
      <c r="C34" s="147" t="s" vm="48">
        <v>2120</v>
      </c>
      <c r="D34" s="148" t="s" vm="49">
        <v>2120</v>
      </c>
    </row>
    <row r="35" spans="1:4">
      <c r="A35" s="54" t="s">
        <v>129</v>
      </c>
      <c r="B35" s="28" t="s">
        <v>169</v>
      </c>
      <c r="C35" s="147" vm="50">
        <v>16830.535640000002</v>
      </c>
      <c r="D35" s="148" vm="51">
        <v>8.6699741543217416E-3</v>
      </c>
    </row>
    <row r="36" spans="1:4">
      <c r="A36" s="54" t="s">
        <v>129</v>
      </c>
      <c r="B36" s="55" t="s">
        <v>170</v>
      </c>
      <c r="C36" s="147" t="s" vm="52">
        <v>2120</v>
      </c>
      <c r="D36" s="148" t="s" vm="53">
        <v>2120</v>
      </c>
    </row>
    <row r="37" spans="1:4">
      <c r="A37" s="54" t="s">
        <v>129</v>
      </c>
      <c r="B37" s="28" t="s">
        <v>171</v>
      </c>
      <c r="C37" s="147" vm="54">
        <v>65.434910556000005</v>
      </c>
      <c r="D37" s="148" vm="55">
        <v>3.3707720030167435E-5</v>
      </c>
    </row>
    <row r="38" spans="1:4">
      <c r="A38" s="54"/>
      <c r="B38" s="65" t="s">
        <v>173</v>
      </c>
      <c r="C38" s="147">
        <v>0</v>
      </c>
      <c r="D38" s="148">
        <v>0</v>
      </c>
    </row>
    <row r="39" spans="1:4">
      <c r="A39" s="54" t="s">
        <v>129</v>
      </c>
      <c r="B39" s="66" t="s">
        <v>174</v>
      </c>
      <c r="C39" s="147" t="s" vm="56">
        <v>2120</v>
      </c>
      <c r="D39" s="148" t="s" vm="57">
        <v>2120</v>
      </c>
    </row>
    <row r="40" spans="1:4">
      <c r="A40" s="54" t="s">
        <v>129</v>
      </c>
      <c r="B40" s="66" t="s">
        <v>208</v>
      </c>
      <c r="C40" s="147" t="s" vm="58">
        <v>2120</v>
      </c>
      <c r="D40" s="148" t="s" vm="59">
        <v>2120</v>
      </c>
    </row>
    <row r="41" spans="1:4">
      <c r="A41" s="54" t="s">
        <v>129</v>
      </c>
      <c r="B41" s="66" t="s">
        <v>175</v>
      </c>
      <c r="C41" s="147" t="s" vm="60">
        <v>2120</v>
      </c>
      <c r="D41" s="148" t="s" vm="61">
        <v>2120</v>
      </c>
    </row>
    <row r="42" spans="1:4">
      <c r="B42" s="66" t="s">
        <v>85</v>
      </c>
      <c r="C42" s="147" vm="62">
        <v>1941244.0383816417</v>
      </c>
      <c r="D42" s="148" vm="63">
        <v>0.99999999999999967</v>
      </c>
    </row>
    <row r="43" spans="1:4">
      <c r="A43" s="54" t="s">
        <v>129</v>
      </c>
      <c r="B43" s="66" t="s">
        <v>172</v>
      </c>
      <c r="C43" s="147">
        <v>138225.03101387594</v>
      </c>
      <c r="D43" s="148"/>
    </row>
    <row r="44" spans="1:4">
      <c r="B44" s="5" t="s">
        <v>112</v>
      </c>
    </row>
    <row r="45" spans="1:4">
      <c r="C45" s="72" t="s">
        <v>156</v>
      </c>
      <c r="D45" s="35" t="s">
        <v>106</v>
      </c>
    </row>
    <row r="46" spans="1:4">
      <c r="C46" s="73" t="s">
        <v>1</v>
      </c>
      <c r="D46" s="24" t="s">
        <v>2</v>
      </c>
    </row>
    <row r="47" spans="1:4">
      <c r="C47" s="149" t="s">
        <v>139</v>
      </c>
      <c r="D47" s="150" vm="64">
        <v>2.4230999999999998</v>
      </c>
    </row>
    <row r="48" spans="1:4">
      <c r="C48" s="149" t="s">
        <v>146</v>
      </c>
      <c r="D48" s="150">
        <v>0.85865487341300406</v>
      </c>
    </row>
    <row r="49" spans="2:4">
      <c r="C49" s="149" t="s">
        <v>143</v>
      </c>
      <c r="D49" s="150" vm="65">
        <v>2.6535000000000002</v>
      </c>
    </row>
    <row r="50" spans="2:4">
      <c r="B50" s="11"/>
      <c r="C50" s="149" t="s">
        <v>1464</v>
      </c>
      <c r="D50" s="150" vm="66">
        <v>3.5750000000000002</v>
      </c>
    </row>
    <row r="51" spans="2:4">
      <c r="C51" s="149" t="s">
        <v>137</v>
      </c>
      <c r="D51" s="150" vm="67">
        <v>3.8782000000000001</v>
      </c>
    </row>
    <row r="52" spans="2:4">
      <c r="C52" s="149" t="s">
        <v>138</v>
      </c>
      <c r="D52" s="150" vm="68">
        <v>4.5597000000000003</v>
      </c>
    </row>
    <row r="53" spans="2:4">
      <c r="C53" s="149" t="s">
        <v>140</v>
      </c>
      <c r="D53" s="150">
        <v>0.44351475174210436</v>
      </c>
    </row>
    <row r="54" spans="2:4">
      <c r="C54" s="149" t="s">
        <v>144</v>
      </c>
      <c r="D54" s="150" vm="69">
        <v>3.1846999999999999</v>
      </c>
    </row>
    <row r="55" spans="2:4">
      <c r="C55" s="149" t="s">
        <v>145</v>
      </c>
      <c r="D55" s="150">
        <v>0.18275657839072681</v>
      </c>
    </row>
    <row r="56" spans="2:4">
      <c r="C56" s="149" t="s">
        <v>142</v>
      </c>
      <c r="D56" s="150" vm="70">
        <v>0.51910000000000001</v>
      </c>
    </row>
    <row r="57" spans="2:4">
      <c r="C57" s="149" t="s">
        <v>2121</v>
      </c>
      <c r="D57" s="150">
        <v>2.3265791999999998</v>
      </c>
    </row>
    <row r="58" spans="2:4">
      <c r="C58" s="149" t="s">
        <v>141</v>
      </c>
      <c r="D58" s="150" vm="71">
        <v>0.3715</v>
      </c>
    </row>
    <row r="59" spans="2:4">
      <c r="C59" s="149" t="s">
        <v>135</v>
      </c>
      <c r="D59" s="150" vm="72">
        <v>3.456</v>
      </c>
    </row>
    <row r="60" spans="2:4">
      <c r="C60" s="149" t="s">
        <v>147</v>
      </c>
      <c r="D60" s="150" vm="73">
        <v>0.2465</v>
      </c>
    </row>
    <row r="61" spans="2:4">
      <c r="C61" s="149" t="s">
        <v>2122</v>
      </c>
      <c r="D61" s="150" vm="74">
        <v>0.39319999999999999</v>
      </c>
    </row>
    <row r="62" spans="2:4">
      <c r="C62" s="149" t="s">
        <v>2123</v>
      </c>
      <c r="D62" s="150">
        <v>5.5684993087713533E-2</v>
      </c>
    </row>
    <row r="63" spans="2:4">
      <c r="C63" s="149" t="s">
        <v>2124</v>
      </c>
      <c r="D63" s="150">
        <v>0.49632352941176472</v>
      </c>
    </row>
    <row r="64" spans="2:4">
      <c r="C64" s="149" t="s">
        <v>136</v>
      </c>
      <c r="D64" s="150">
        <v>1</v>
      </c>
    </row>
    <row r="65" spans="3:4">
      <c r="C65" s="151"/>
      <c r="D65" s="151"/>
    </row>
    <row r="66" spans="3:4">
      <c r="C66" s="151"/>
      <c r="D66" s="151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21.28515625" style="2" bestFit="1" customWidth="1"/>
    <col min="4" max="4" width="6.42578125" style="2" bestFit="1" customWidth="1"/>
    <col min="5" max="5" width="6.7109375" style="2" bestFit="1" customWidth="1"/>
    <col min="6" max="7" width="9" style="1" bestFit="1" customWidth="1"/>
    <col min="8" max="8" width="7.285156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30">
      <c r="B1" s="56" t="s">
        <v>149</v>
      </c>
      <c r="C1" s="75" t="s" vm="1">
        <v>231</v>
      </c>
    </row>
    <row r="2" spans="2:30">
      <c r="B2" s="56" t="s">
        <v>148</v>
      </c>
      <c r="C2" s="75" t="s">
        <v>232</v>
      </c>
    </row>
    <row r="3" spans="2:30">
      <c r="B3" s="56" t="s">
        <v>150</v>
      </c>
      <c r="C3" s="75" t="s">
        <v>233</v>
      </c>
    </row>
    <row r="4" spans="2:30">
      <c r="B4" s="56" t="s">
        <v>151</v>
      </c>
      <c r="C4" s="75">
        <v>9729</v>
      </c>
    </row>
    <row r="6" spans="2:30" ht="26.25" customHeight="1">
      <c r="B6" s="144" t="s">
        <v>177</v>
      </c>
      <c r="C6" s="145"/>
      <c r="D6" s="145"/>
      <c r="E6" s="145"/>
      <c r="F6" s="145"/>
      <c r="G6" s="145"/>
      <c r="H6" s="145"/>
      <c r="I6" s="145"/>
      <c r="J6" s="145"/>
      <c r="K6" s="145"/>
      <c r="L6" s="146"/>
    </row>
    <row r="7" spans="2:30" ht="26.25" customHeight="1">
      <c r="B7" s="144" t="s">
        <v>95</v>
      </c>
      <c r="C7" s="145"/>
      <c r="D7" s="145"/>
      <c r="E7" s="145"/>
      <c r="F7" s="145"/>
      <c r="G7" s="145"/>
      <c r="H7" s="145"/>
      <c r="I7" s="145"/>
      <c r="J7" s="145"/>
      <c r="K7" s="145"/>
      <c r="L7" s="146"/>
      <c r="AD7" s="3"/>
    </row>
    <row r="8" spans="2:30" s="3" customFormat="1" ht="78.75">
      <c r="B8" s="22" t="s">
        <v>119</v>
      </c>
      <c r="C8" s="30" t="s">
        <v>47</v>
      </c>
      <c r="D8" s="30" t="s">
        <v>122</v>
      </c>
      <c r="E8" s="30" t="s">
        <v>68</v>
      </c>
      <c r="F8" s="30" t="s">
        <v>104</v>
      </c>
      <c r="G8" s="30" t="s">
        <v>207</v>
      </c>
      <c r="H8" s="30" t="s">
        <v>206</v>
      </c>
      <c r="I8" s="30" t="s">
        <v>65</v>
      </c>
      <c r="J8" s="30" t="s">
        <v>62</v>
      </c>
      <c r="K8" s="30" t="s">
        <v>152</v>
      </c>
      <c r="L8" s="30" t="s">
        <v>154</v>
      </c>
      <c r="Z8" s="1"/>
      <c r="AA8" s="1"/>
    </row>
    <row r="9" spans="2:30" s="3" customFormat="1" ht="25.5">
      <c r="B9" s="15"/>
      <c r="C9" s="16"/>
      <c r="D9" s="16"/>
      <c r="E9" s="16"/>
      <c r="F9" s="16"/>
      <c r="G9" s="16" t="s">
        <v>214</v>
      </c>
      <c r="H9" s="16"/>
      <c r="I9" s="16" t="s">
        <v>210</v>
      </c>
      <c r="J9" s="16" t="s">
        <v>20</v>
      </c>
      <c r="K9" s="32" t="s">
        <v>20</v>
      </c>
      <c r="L9" s="17" t="s">
        <v>20</v>
      </c>
      <c r="Y9" s="1"/>
      <c r="Z9" s="1"/>
      <c r="AA9" s="1"/>
      <c r="AC9" s="4"/>
    </row>
    <row r="10" spans="2:30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  <c r="Y10" s="1"/>
      <c r="Z10" s="3"/>
      <c r="AA10" s="1"/>
    </row>
    <row r="11" spans="2:30" s="4" customFormat="1" ht="18" customHeight="1">
      <c r="B11" s="114" t="s">
        <v>50</v>
      </c>
      <c r="C11" s="115"/>
      <c r="D11" s="115"/>
      <c r="E11" s="115"/>
      <c r="F11" s="115"/>
      <c r="G11" s="116"/>
      <c r="H11" s="117"/>
      <c r="I11" s="116">
        <v>15.058364122999999</v>
      </c>
      <c r="J11" s="115"/>
      <c r="K11" s="118">
        <v>1</v>
      </c>
      <c r="L11" s="118">
        <v>7.7570690883119033E-6</v>
      </c>
      <c r="Y11" s="1"/>
      <c r="Z11" s="3"/>
      <c r="AA11" s="1"/>
      <c r="AC11" s="1"/>
    </row>
    <row r="12" spans="2:30" s="4" customFormat="1" ht="18" customHeight="1">
      <c r="B12" s="119" t="s">
        <v>28</v>
      </c>
      <c r="C12" s="115"/>
      <c r="D12" s="115"/>
      <c r="E12" s="115"/>
      <c r="F12" s="115"/>
      <c r="G12" s="116"/>
      <c r="H12" s="117"/>
      <c r="I12" s="116">
        <v>15.058364122999999</v>
      </c>
      <c r="J12" s="115"/>
      <c r="K12" s="118">
        <v>1</v>
      </c>
      <c r="L12" s="118">
        <v>7.7570690883119033E-6</v>
      </c>
      <c r="Y12" s="1"/>
      <c r="Z12" s="3"/>
      <c r="AA12" s="1"/>
      <c r="AC12" s="1"/>
    </row>
    <row r="13" spans="2:30">
      <c r="B13" s="97" t="s">
        <v>1788</v>
      </c>
      <c r="C13" s="79"/>
      <c r="D13" s="79"/>
      <c r="E13" s="79"/>
      <c r="F13" s="79"/>
      <c r="G13" s="88"/>
      <c r="H13" s="90"/>
      <c r="I13" s="88">
        <v>15.058364122999999</v>
      </c>
      <c r="J13" s="79"/>
      <c r="K13" s="89">
        <v>1</v>
      </c>
      <c r="L13" s="118">
        <v>7.7570690883119033E-6</v>
      </c>
      <c r="Z13" s="3"/>
    </row>
    <row r="14" spans="2:30" ht="20.25">
      <c r="B14" s="84" t="s">
        <v>1789</v>
      </c>
      <c r="C14" s="81" t="s">
        <v>1790</v>
      </c>
      <c r="D14" s="94" t="s">
        <v>123</v>
      </c>
      <c r="E14" s="94" t="s">
        <v>159</v>
      </c>
      <c r="F14" s="94" t="s">
        <v>136</v>
      </c>
      <c r="G14" s="91">
        <v>6896.5932000000003</v>
      </c>
      <c r="H14" s="93">
        <v>205.7</v>
      </c>
      <c r="I14" s="91">
        <v>14.186292212</v>
      </c>
      <c r="J14" s="92">
        <v>6.2070406410990274E-4</v>
      </c>
      <c r="K14" s="92">
        <v>0.94208720788813938</v>
      </c>
      <c r="L14" s="152">
        <v>7.307835558803156E-6</v>
      </c>
      <c r="Z14" s="4"/>
    </row>
    <row r="15" spans="2:30">
      <c r="B15" s="84" t="s">
        <v>1791</v>
      </c>
      <c r="C15" s="81" t="s">
        <v>1792</v>
      </c>
      <c r="D15" s="94" t="s">
        <v>123</v>
      </c>
      <c r="E15" s="94" t="s">
        <v>159</v>
      </c>
      <c r="F15" s="94" t="s">
        <v>136</v>
      </c>
      <c r="G15" s="91">
        <v>1716.676991</v>
      </c>
      <c r="H15" s="93">
        <v>50.8</v>
      </c>
      <c r="I15" s="91">
        <v>0.87207191100000003</v>
      </c>
      <c r="J15" s="92">
        <v>1.4312070096485004E-3</v>
      </c>
      <c r="K15" s="92">
        <v>5.7912792111860671E-2</v>
      </c>
      <c r="L15" s="152">
        <v>4.4923352950874784E-7</v>
      </c>
    </row>
    <row r="16" spans="2:30">
      <c r="B16" s="80"/>
      <c r="C16" s="81"/>
      <c r="D16" s="81"/>
      <c r="E16" s="81"/>
      <c r="F16" s="81"/>
      <c r="G16" s="91"/>
      <c r="H16" s="93"/>
      <c r="I16" s="81"/>
      <c r="J16" s="81"/>
      <c r="K16" s="92"/>
      <c r="L16" s="81"/>
    </row>
    <row r="17" spans="2:26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</row>
    <row r="18" spans="2:26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</row>
    <row r="19" spans="2:26" ht="20.25">
      <c r="B19" s="155" t="s">
        <v>223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Y19" s="4"/>
    </row>
    <row r="20" spans="2:26">
      <c r="B20" s="155" t="s">
        <v>115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Z20" s="3"/>
    </row>
    <row r="21" spans="2:26">
      <c r="B21" s="155" t="s">
        <v>205</v>
      </c>
      <c r="C21" s="96"/>
      <c r="D21" s="96"/>
      <c r="E21" s="96"/>
      <c r="F21" s="96"/>
      <c r="G21" s="96"/>
      <c r="H21" s="96"/>
      <c r="I21" s="96"/>
      <c r="J21" s="96"/>
      <c r="K21" s="96"/>
      <c r="L21" s="96"/>
    </row>
    <row r="22" spans="2:26">
      <c r="B22" s="155" t="s">
        <v>213</v>
      </c>
      <c r="C22" s="96"/>
      <c r="D22" s="96"/>
      <c r="E22" s="96"/>
      <c r="F22" s="96"/>
      <c r="G22" s="96"/>
      <c r="H22" s="96"/>
      <c r="I22" s="96"/>
      <c r="J22" s="96"/>
      <c r="K22" s="96"/>
      <c r="L22" s="96"/>
    </row>
    <row r="23" spans="2:26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</row>
    <row r="24" spans="2:26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</row>
    <row r="25" spans="2:26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</row>
    <row r="26" spans="2:26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</row>
    <row r="27" spans="2:26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</row>
    <row r="28" spans="2:26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</row>
    <row r="29" spans="2:26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</row>
    <row r="30" spans="2:26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</row>
    <row r="31" spans="2:26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</row>
    <row r="32" spans="2:26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</row>
    <row r="33" spans="2:12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</row>
    <row r="34" spans="2:12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</row>
    <row r="35" spans="2:12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</row>
    <row r="36" spans="2:12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</row>
    <row r="37" spans="2:12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</row>
    <row r="38" spans="2:12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</row>
    <row r="39" spans="2:12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</row>
    <row r="40" spans="2:12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</row>
    <row r="41" spans="2:12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</row>
    <row r="42" spans="2:12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</row>
    <row r="43" spans="2:12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</row>
    <row r="44" spans="2:12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</row>
    <row r="45" spans="2:12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</row>
    <row r="46" spans="2:12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</row>
    <row r="47" spans="2:12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</row>
    <row r="48" spans="2:12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</row>
    <row r="49" spans="2:12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</row>
    <row r="50" spans="2:12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</row>
    <row r="51" spans="2:12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</row>
    <row r="52" spans="2:12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</row>
    <row r="53" spans="2:12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</row>
    <row r="54" spans="2:12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</row>
    <row r="55" spans="2:12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</row>
    <row r="56" spans="2:12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</row>
    <row r="57" spans="2:12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</row>
    <row r="58" spans="2:12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</row>
    <row r="59" spans="2:12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</row>
    <row r="60" spans="2:12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</row>
    <row r="61" spans="2:12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</row>
    <row r="62" spans="2:12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</row>
    <row r="63" spans="2:12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</row>
    <row r="64" spans="2:12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</row>
    <row r="65" spans="2:12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</row>
    <row r="66" spans="2:12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</row>
    <row r="67" spans="2:12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</row>
    <row r="68" spans="2:12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</row>
    <row r="69" spans="2:12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</row>
    <row r="70" spans="2:12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</row>
    <row r="71" spans="2:12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</row>
    <row r="72" spans="2:12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</row>
    <row r="73" spans="2:12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</row>
    <row r="74" spans="2:12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</row>
    <row r="75" spans="2:12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</row>
    <row r="76" spans="2:12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</row>
    <row r="77" spans="2:12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</row>
    <row r="78" spans="2:12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</row>
    <row r="79" spans="2:12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</row>
    <row r="80" spans="2:12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</row>
    <row r="81" spans="2:12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</row>
    <row r="82" spans="2:12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</row>
    <row r="83" spans="2:12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</row>
    <row r="84" spans="2:12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</row>
    <row r="85" spans="2:12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</row>
    <row r="86" spans="2:12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</row>
    <row r="87" spans="2:12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</row>
    <row r="88" spans="2:12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</row>
    <row r="89" spans="2:12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</row>
    <row r="90" spans="2:12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</row>
    <row r="91" spans="2:12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</row>
    <row r="92" spans="2:12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</row>
    <row r="93" spans="2:12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</row>
    <row r="94" spans="2:12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</row>
    <row r="95" spans="2:12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</row>
    <row r="96" spans="2:12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</row>
    <row r="97" spans="2:12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</row>
    <row r="98" spans="2:12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</row>
    <row r="99" spans="2:12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</row>
    <row r="100" spans="2:12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</row>
    <row r="101" spans="2:12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</row>
    <row r="102" spans="2:12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</row>
    <row r="103" spans="2:12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</row>
    <row r="104" spans="2:12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</row>
    <row r="105" spans="2:12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</row>
    <row r="106" spans="2:12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</row>
    <row r="107" spans="2:12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</row>
    <row r="108" spans="2:12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</row>
    <row r="109" spans="2:12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</row>
    <row r="110" spans="2:12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</row>
    <row r="111" spans="2:12"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</row>
    <row r="112" spans="2:12"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</row>
    <row r="113" spans="2:12"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</row>
    <row r="114" spans="2:12"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</row>
    <row r="115" spans="2:12"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8 C5:C1048576 B20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9.42578125" style="2" bestFit="1" customWidth="1"/>
    <col min="3" max="3" width="21.28515625" style="2" bestFit="1" customWidth="1"/>
    <col min="4" max="4" width="6.5703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6.28515625" style="1" bestFit="1" customWidth="1"/>
    <col min="11" max="11" width="9.85546875" style="1" bestFit="1" customWidth="1"/>
    <col min="12" max="12" width="9" style="1" bestFit="1" customWidth="1"/>
    <col min="13" max="16384" width="9.140625" style="1"/>
  </cols>
  <sheetData>
    <row r="1" spans="2:28">
      <c r="B1" s="56" t="s">
        <v>149</v>
      </c>
      <c r="C1" s="75" t="s" vm="1">
        <v>231</v>
      </c>
    </row>
    <row r="2" spans="2:28">
      <c r="B2" s="56" t="s">
        <v>148</v>
      </c>
      <c r="C2" s="75" t="s">
        <v>232</v>
      </c>
    </row>
    <row r="3" spans="2:28">
      <c r="B3" s="56" t="s">
        <v>150</v>
      </c>
      <c r="C3" s="75" t="s">
        <v>233</v>
      </c>
    </row>
    <row r="4" spans="2:28">
      <c r="B4" s="56" t="s">
        <v>151</v>
      </c>
      <c r="C4" s="75">
        <v>9729</v>
      </c>
    </row>
    <row r="6" spans="2:28" ht="26.25" customHeight="1">
      <c r="B6" s="144" t="s">
        <v>177</v>
      </c>
      <c r="C6" s="145"/>
      <c r="D6" s="145"/>
      <c r="E6" s="145"/>
      <c r="F6" s="145"/>
      <c r="G6" s="145"/>
      <c r="H6" s="145"/>
      <c r="I6" s="145"/>
      <c r="J6" s="145"/>
      <c r="K6" s="145"/>
      <c r="L6" s="146"/>
    </row>
    <row r="7" spans="2:28" ht="26.25" customHeight="1">
      <c r="B7" s="144" t="s">
        <v>96</v>
      </c>
      <c r="C7" s="145"/>
      <c r="D7" s="145"/>
      <c r="E7" s="145"/>
      <c r="F7" s="145"/>
      <c r="G7" s="145"/>
      <c r="H7" s="145"/>
      <c r="I7" s="145"/>
      <c r="J7" s="145"/>
      <c r="K7" s="145"/>
      <c r="L7" s="146"/>
      <c r="AB7" s="3"/>
    </row>
    <row r="8" spans="2:28" s="3" customFormat="1" ht="78.75">
      <c r="B8" s="22" t="s">
        <v>119</v>
      </c>
      <c r="C8" s="30" t="s">
        <v>47</v>
      </c>
      <c r="D8" s="30" t="s">
        <v>122</v>
      </c>
      <c r="E8" s="30" t="s">
        <v>68</v>
      </c>
      <c r="F8" s="30" t="s">
        <v>104</v>
      </c>
      <c r="G8" s="30" t="s">
        <v>207</v>
      </c>
      <c r="H8" s="30" t="s">
        <v>206</v>
      </c>
      <c r="I8" s="30" t="s">
        <v>65</v>
      </c>
      <c r="J8" s="30" t="s">
        <v>62</v>
      </c>
      <c r="K8" s="30" t="s">
        <v>152</v>
      </c>
      <c r="L8" s="31" t="s">
        <v>154</v>
      </c>
      <c r="X8" s="1"/>
      <c r="Y8" s="1"/>
    </row>
    <row r="9" spans="2:28" s="3" customFormat="1" ht="20.25">
      <c r="B9" s="15"/>
      <c r="C9" s="30"/>
      <c r="D9" s="30"/>
      <c r="E9" s="30"/>
      <c r="F9" s="30"/>
      <c r="G9" s="16" t="s">
        <v>214</v>
      </c>
      <c r="H9" s="16"/>
      <c r="I9" s="16" t="s">
        <v>210</v>
      </c>
      <c r="J9" s="16" t="s">
        <v>20</v>
      </c>
      <c r="K9" s="32" t="s">
        <v>20</v>
      </c>
      <c r="L9" s="17" t="s">
        <v>20</v>
      </c>
      <c r="W9" s="1"/>
      <c r="X9" s="1"/>
      <c r="Y9" s="1"/>
      <c r="AA9" s="4"/>
    </row>
    <row r="10" spans="2:2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  <c r="W10" s="1"/>
      <c r="X10" s="3"/>
      <c r="Y10" s="1"/>
    </row>
    <row r="11" spans="2:28" s="4" customFormat="1" ht="18" customHeight="1">
      <c r="B11" s="101" t="s">
        <v>52</v>
      </c>
      <c r="C11" s="79"/>
      <c r="D11" s="79"/>
      <c r="E11" s="79"/>
      <c r="F11" s="79"/>
      <c r="G11" s="88"/>
      <c r="H11" s="90"/>
      <c r="I11" s="88">
        <v>124.449217491</v>
      </c>
      <c r="J11" s="79"/>
      <c r="K11" s="89">
        <v>1</v>
      </c>
      <c r="L11" s="89">
        <v>6.4107971502001189E-5</v>
      </c>
      <c r="W11" s="1"/>
      <c r="X11" s="3"/>
      <c r="Y11" s="1"/>
      <c r="AA11" s="1"/>
    </row>
    <row r="12" spans="2:28">
      <c r="B12" s="100" t="s">
        <v>202</v>
      </c>
      <c r="C12" s="81"/>
      <c r="D12" s="81"/>
      <c r="E12" s="81"/>
      <c r="F12" s="81"/>
      <c r="G12" s="91"/>
      <c r="H12" s="93"/>
      <c r="I12" s="91">
        <v>104.0236141</v>
      </c>
      <c r="J12" s="81"/>
      <c r="K12" s="92">
        <v>0.83587198214020797</v>
      </c>
      <c r="L12" s="152">
        <v>5.3586057210365702E-5</v>
      </c>
      <c r="X12" s="3"/>
    </row>
    <row r="13" spans="2:28" ht="20.25">
      <c r="B13" s="97" t="s">
        <v>195</v>
      </c>
      <c r="C13" s="79"/>
      <c r="D13" s="79"/>
      <c r="E13" s="79"/>
      <c r="F13" s="79"/>
      <c r="G13" s="88"/>
      <c r="H13" s="90"/>
      <c r="I13" s="88">
        <v>104.0236141</v>
      </c>
      <c r="J13" s="79"/>
      <c r="K13" s="89">
        <v>0.83587198214020797</v>
      </c>
      <c r="L13" s="89">
        <v>5.3586057210365702E-5</v>
      </c>
      <c r="X13" s="4"/>
    </row>
    <row r="14" spans="2:28">
      <c r="B14" s="84" t="s">
        <v>1793</v>
      </c>
      <c r="C14" s="81" t="s">
        <v>1794</v>
      </c>
      <c r="D14" s="94" t="s">
        <v>123</v>
      </c>
      <c r="E14" s="94" t="s">
        <v>1795</v>
      </c>
      <c r="F14" s="94" t="s">
        <v>136</v>
      </c>
      <c r="G14" s="91">
        <v>57.471609999999998</v>
      </c>
      <c r="H14" s="93">
        <v>200000</v>
      </c>
      <c r="I14" s="91">
        <v>114.94322</v>
      </c>
      <c r="J14" s="81"/>
      <c r="K14" s="92">
        <v>0.92361544987868271</v>
      </c>
      <c r="L14" s="152">
        <v>5.9211112939630602E-5</v>
      </c>
    </row>
    <row r="15" spans="2:28">
      <c r="B15" s="84" t="s">
        <v>1796</v>
      </c>
      <c r="C15" s="81" t="s">
        <v>1797</v>
      </c>
      <c r="D15" s="94" t="s">
        <v>123</v>
      </c>
      <c r="E15" s="94" t="s">
        <v>1795</v>
      </c>
      <c r="F15" s="94" t="s">
        <v>136</v>
      </c>
      <c r="G15" s="91">
        <v>-57.471609999999998</v>
      </c>
      <c r="H15" s="93">
        <v>19000</v>
      </c>
      <c r="I15" s="91">
        <v>-10.919605900000001</v>
      </c>
      <c r="J15" s="81"/>
      <c r="K15" s="92">
        <v>-8.774346773847487E-2</v>
      </c>
      <c r="L15" s="152">
        <v>-5.6250557292649082E-6</v>
      </c>
    </row>
    <row r="16" spans="2:28">
      <c r="B16" s="80"/>
      <c r="C16" s="81"/>
      <c r="D16" s="81"/>
      <c r="E16" s="81"/>
      <c r="F16" s="81"/>
      <c r="G16" s="91"/>
      <c r="H16" s="93"/>
      <c r="I16" s="81"/>
      <c r="J16" s="81"/>
      <c r="K16" s="92"/>
      <c r="L16" s="89"/>
    </row>
    <row r="17" spans="2:23">
      <c r="B17" s="100" t="s">
        <v>201</v>
      </c>
      <c r="C17" s="81"/>
      <c r="D17" s="81"/>
      <c r="E17" s="81"/>
      <c r="F17" s="81"/>
      <c r="G17" s="91"/>
      <c r="H17" s="93"/>
      <c r="I17" s="91">
        <v>20.425603390999992</v>
      </c>
      <c r="J17" s="81"/>
      <c r="K17" s="92">
        <v>0.16412801785979203</v>
      </c>
      <c r="L17" s="152">
        <v>1.0521914291635492E-5</v>
      </c>
    </row>
    <row r="18" spans="2:23" ht="20.25">
      <c r="B18" s="97" t="s">
        <v>195</v>
      </c>
      <c r="C18" s="79"/>
      <c r="D18" s="79"/>
      <c r="E18" s="79"/>
      <c r="F18" s="79"/>
      <c r="G18" s="88"/>
      <c r="H18" s="90"/>
      <c r="I18" s="88">
        <v>20.425603390999992</v>
      </c>
      <c r="J18" s="79"/>
      <c r="K18" s="89">
        <v>0.16412801785979203</v>
      </c>
      <c r="L18" s="89">
        <v>1.0521914291635492E-5</v>
      </c>
      <c r="W18" s="4"/>
    </row>
    <row r="19" spans="2:23">
      <c r="B19" s="84" t="s">
        <v>1798</v>
      </c>
      <c r="C19" s="81" t="s">
        <v>1799</v>
      </c>
      <c r="D19" s="94" t="s">
        <v>30</v>
      </c>
      <c r="E19" s="94" t="s">
        <v>1795</v>
      </c>
      <c r="F19" s="94" t="s">
        <v>135</v>
      </c>
      <c r="G19" s="91">
        <v>-33.391398000000002</v>
      </c>
      <c r="H19" s="93">
        <v>526</v>
      </c>
      <c r="I19" s="91">
        <v>-60.700753898000002</v>
      </c>
      <c r="J19" s="81"/>
      <c r="K19" s="92">
        <v>-0.48775520747962758</v>
      </c>
      <c r="L19" s="152">
        <v>-3.1268996941056644E-5</v>
      </c>
    </row>
    <row r="20" spans="2:23">
      <c r="B20" s="84" t="s">
        <v>1800</v>
      </c>
      <c r="C20" s="81" t="s">
        <v>1801</v>
      </c>
      <c r="D20" s="94" t="s">
        <v>30</v>
      </c>
      <c r="E20" s="94" t="s">
        <v>1795</v>
      </c>
      <c r="F20" s="94" t="s">
        <v>135</v>
      </c>
      <c r="G20" s="91">
        <v>33.391398000000002</v>
      </c>
      <c r="H20" s="93">
        <v>2065</v>
      </c>
      <c r="I20" s="91">
        <v>238.30238962000001</v>
      </c>
      <c r="J20" s="81"/>
      <c r="K20" s="92">
        <v>1.9148564725787345</v>
      </c>
      <c r="L20" s="152">
        <v>1.2275756417450004E-4</v>
      </c>
    </row>
    <row r="21" spans="2:23">
      <c r="B21" s="84" t="s">
        <v>1802</v>
      </c>
      <c r="C21" s="81" t="s">
        <v>1803</v>
      </c>
      <c r="D21" s="94" t="s">
        <v>30</v>
      </c>
      <c r="E21" s="94" t="s">
        <v>1795</v>
      </c>
      <c r="F21" s="94" t="s">
        <v>135</v>
      </c>
      <c r="G21" s="91">
        <v>-5.7108600000000003</v>
      </c>
      <c r="H21" s="93">
        <v>7837</v>
      </c>
      <c r="I21" s="91">
        <v>-154.67676993800001</v>
      </c>
      <c r="J21" s="81"/>
      <c r="K21" s="92">
        <v>-1.2428906589885631</v>
      </c>
      <c r="L21" s="152">
        <v>-7.9679198946542285E-5</v>
      </c>
      <c r="W21" s="3"/>
    </row>
    <row r="22" spans="2:23">
      <c r="B22" s="84" t="s">
        <v>1804</v>
      </c>
      <c r="C22" s="81" t="s">
        <v>1805</v>
      </c>
      <c r="D22" s="94" t="s">
        <v>1408</v>
      </c>
      <c r="E22" s="94" t="s">
        <v>1795</v>
      </c>
      <c r="F22" s="94" t="s">
        <v>135</v>
      </c>
      <c r="G22" s="91">
        <v>-10.793524999999999</v>
      </c>
      <c r="H22" s="93">
        <v>67</v>
      </c>
      <c r="I22" s="91">
        <v>-2.499262393</v>
      </c>
      <c r="J22" s="81"/>
      <c r="K22" s="92">
        <v>-2.0082588250751703E-2</v>
      </c>
      <c r="L22" s="152">
        <v>-1.2874539952656141E-6</v>
      </c>
    </row>
    <row r="23" spans="2:23">
      <c r="B23" s="80"/>
      <c r="C23" s="81"/>
      <c r="D23" s="81"/>
      <c r="E23" s="81"/>
      <c r="F23" s="81"/>
      <c r="G23" s="91"/>
      <c r="H23" s="93"/>
      <c r="I23" s="81"/>
      <c r="J23" s="81"/>
      <c r="K23" s="92"/>
      <c r="L23" s="81"/>
    </row>
    <row r="24" spans="2:23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</row>
    <row r="25" spans="2:23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</row>
    <row r="26" spans="2:23">
      <c r="B26" s="155" t="s">
        <v>223</v>
      </c>
      <c r="C26" s="96"/>
      <c r="D26" s="96"/>
      <c r="E26" s="96"/>
      <c r="F26" s="96"/>
      <c r="G26" s="96"/>
      <c r="H26" s="96"/>
      <c r="I26" s="96"/>
      <c r="J26" s="96"/>
      <c r="K26" s="96"/>
      <c r="L26" s="96"/>
    </row>
    <row r="27" spans="2:23">
      <c r="B27" s="155" t="s">
        <v>115</v>
      </c>
      <c r="C27" s="96"/>
      <c r="D27" s="96"/>
      <c r="E27" s="96"/>
      <c r="F27" s="96"/>
      <c r="G27" s="96"/>
      <c r="H27" s="96"/>
      <c r="I27" s="96"/>
      <c r="J27" s="96"/>
      <c r="K27" s="96"/>
      <c r="L27" s="96"/>
    </row>
    <row r="28" spans="2:23">
      <c r="B28" s="155" t="s">
        <v>205</v>
      </c>
      <c r="C28" s="96"/>
      <c r="D28" s="96"/>
      <c r="E28" s="96"/>
      <c r="F28" s="96"/>
      <c r="G28" s="96"/>
      <c r="H28" s="96"/>
      <c r="I28" s="96"/>
      <c r="J28" s="96"/>
      <c r="K28" s="96"/>
      <c r="L28" s="96"/>
    </row>
    <row r="29" spans="2:23">
      <c r="B29" s="155" t="s">
        <v>213</v>
      </c>
      <c r="C29" s="96"/>
      <c r="D29" s="96"/>
      <c r="E29" s="96"/>
      <c r="F29" s="96"/>
      <c r="G29" s="96"/>
      <c r="H29" s="96"/>
      <c r="I29" s="96"/>
      <c r="J29" s="96"/>
      <c r="K29" s="96"/>
      <c r="L29" s="96"/>
    </row>
    <row r="30" spans="2:23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</row>
    <row r="31" spans="2:23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</row>
    <row r="32" spans="2:23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</row>
    <row r="33" spans="2:12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</row>
    <row r="34" spans="2:12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</row>
    <row r="35" spans="2:12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</row>
    <row r="36" spans="2:12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</row>
    <row r="37" spans="2:12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</row>
    <row r="38" spans="2:12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</row>
    <row r="39" spans="2:12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</row>
    <row r="40" spans="2:12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</row>
    <row r="41" spans="2:12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</row>
    <row r="42" spans="2:12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</row>
    <row r="43" spans="2:12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</row>
    <row r="44" spans="2:12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</row>
    <row r="45" spans="2:12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</row>
    <row r="46" spans="2:12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</row>
    <row r="47" spans="2:12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</row>
    <row r="48" spans="2:12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</row>
    <row r="49" spans="2:12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</row>
    <row r="50" spans="2:12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</row>
    <row r="51" spans="2:12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</row>
    <row r="52" spans="2:12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</row>
    <row r="53" spans="2:12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</row>
    <row r="54" spans="2:12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</row>
    <row r="55" spans="2:12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</row>
    <row r="56" spans="2:12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</row>
    <row r="57" spans="2:12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</row>
    <row r="58" spans="2:12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</row>
    <row r="59" spans="2:12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</row>
    <row r="60" spans="2:12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</row>
    <row r="61" spans="2:12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</row>
    <row r="62" spans="2:12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</row>
    <row r="63" spans="2:12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</row>
    <row r="64" spans="2:12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</row>
    <row r="65" spans="2:12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</row>
    <row r="66" spans="2:12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</row>
    <row r="67" spans="2:12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</row>
    <row r="68" spans="2:12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</row>
    <row r="69" spans="2:12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</row>
    <row r="70" spans="2:12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</row>
    <row r="71" spans="2:12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</row>
    <row r="72" spans="2:12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</row>
    <row r="73" spans="2:12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</row>
    <row r="74" spans="2:12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</row>
    <row r="75" spans="2:12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</row>
    <row r="76" spans="2:12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</row>
    <row r="77" spans="2:12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</row>
    <row r="78" spans="2:12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</row>
    <row r="79" spans="2:12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</row>
    <row r="80" spans="2:12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</row>
    <row r="81" spans="2:12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</row>
    <row r="82" spans="2:12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</row>
    <row r="83" spans="2:12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</row>
    <row r="84" spans="2:12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</row>
    <row r="85" spans="2:12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</row>
    <row r="86" spans="2:12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</row>
    <row r="87" spans="2:12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</row>
    <row r="88" spans="2:12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</row>
    <row r="89" spans="2:12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</row>
    <row r="90" spans="2:12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</row>
    <row r="91" spans="2:12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</row>
    <row r="92" spans="2:12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</row>
    <row r="93" spans="2:12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</row>
    <row r="94" spans="2:12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</row>
    <row r="95" spans="2:12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</row>
    <row r="96" spans="2:12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</row>
    <row r="97" spans="2:12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</row>
    <row r="98" spans="2:12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</row>
    <row r="99" spans="2:12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</row>
    <row r="100" spans="2:12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</row>
    <row r="101" spans="2:12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</row>
    <row r="102" spans="2:12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</row>
    <row r="103" spans="2:12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</row>
    <row r="104" spans="2:12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</row>
    <row r="105" spans="2:12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</row>
    <row r="106" spans="2:12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</row>
    <row r="107" spans="2:12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</row>
    <row r="108" spans="2:12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</row>
    <row r="109" spans="2:12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</row>
    <row r="110" spans="2:12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</row>
    <row r="111" spans="2:12"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</row>
    <row r="112" spans="2:12"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</row>
    <row r="113" spans="2:12"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</row>
    <row r="114" spans="2:12"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</row>
    <row r="115" spans="2:12"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</row>
    <row r="116" spans="2:12"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</row>
    <row r="117" spans="2:12"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</row>
    <row r="118" spans="2:12"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</row>
    <row r="119" spans="2:12"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</row>
    <row r="120" spans="2:12"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</row>
    <row r="121" spans="2:12"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</row>
    <row r="122" spans="2:12"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3" style="2" bestFit="1" customWidth="1"/>
    <col min="3" max="3" width="21.285156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0.7109375" style="1" bestFit="1" customWidth="1"/>
    <col min="9" max="9" width="9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56" t="s">
        <v>149</v>
      </c>
      <c r="C1" s="75" t="s" vm="1">
        <v>231</v>
      </c>
    </row>
    <row r="2" spans="1:11">
      <c r="B2" s="56" t="s">
        <v>148</v>
      </c>
      <c r="C2" s="75" t="s">
        <v>232</v>
      </c>
    </row>
    <row r="3" spans="1:11">
      <c r="B3" s="56" t="s">
        <v>150</v>
      </c>
      <c r="C3" s="75" t="s">
        <v>233</v>
      </c>
    </row>
    <row r="4" spans="1:11">
      <c r="B4" s="56" t="s">
        <v>151</v>
      </c>
      <c r="C4" s="75">
        <v>9729</v>
      </c>
    </row>
    <row r="6" spans="1:11" ht="26.25" customHeight="1">
      <c r="B6" s="144" t="s">
        <v>177</v>
      </c>
      <c r="C6" s="145"/>
      <c r="D6" s="145"/>
      <c r="E6" s="145"/>
      <c r="F6" s="145"/>
      <c r="G6" s="145"/>
      <c r="H6" s="145"/>
      <c r="I6" s="145"/>
      <c r="J6" s="145"/>
      <c r="K6" s="146"/>
    </row>
    <row r="7" spans="1:11" ht="26.25" customHeight="1">
      <c r="B7" s="144" t="s">
        <v>97</v>
      </c>
      <c r="C7" s="145"/>
      <c r="D7" s="145"/>
      <c r="E7" s="145"/>
      <c r="F7" s="145"/>
      <c r="G7" s="145"/>
      <c r="H7" s="145"/>
      <c r="I7" s="145"/>
      <c r="J7" s="145"/>
      <c r="K7" s="146"/>
    </row>
    <row r="8" spans="1:11" s="3" customFormat="1" ht="78.75">
      <c r="A8" s="2"/>
      <c r="B8" s="22" t="s">
        <v>119</v>
      </c>
      <c r="C8" s="30" t="s">
        <v>47</v>
      </c>
      <c r="D8" s="30" t="s">
        <v>122</v>
      </c>
      <c r="E8" s="30" t="s">
        <v>68</v>
      </c>
      <c r="F8" s="30" t="s">
        <v>104</v>
      </c>
      <c r="G8" s="30" t="s">
        <v>207</v>
      </c>
      <c r="H8" s="30" t="s">
        <v>206</v>
      </c>
      <c r="I8" s="30" t="s">
        <v>65</v>
      </c>
      <c r="J8" s="30" t="s">
        <v>152</v>
      </c>
      <c r="K8" s="30" t="s">
        <v>154</v>
      </c>
    </row>
    <row r="9" spans="1:11" s="3" customFormat="1" ht="18.75" customHeight="1">
      <c r="A9" s="2"/>
      <c r="B9" s="15"/>
      <c r="C9" s="16"/>
      <c r="D9" s="16"/>
      <c r="E9" s="16"/>
      <c r="F9" s="16"/>
      <c r="G9" s="16" t="s">
        <v>214</v>
      </c>
      <c r="H9" s="16"/>
      <c r="I9" s="16" t="s">
        <v>210</v>
      </c>
      <c r="J9" s="32" t="s">
        <v>20</v>
      </c>
      <c r="K9" s="57" t="s">
        <v>20</v>
      </c>
    </row>
    <row r="10" spans="1:11" s="4" customFormat="1" ht="18" customHeight="1">
      <c r="A10" s="2"/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58" t="s">
        <v>6</v>
      </c>
      <c r="J10" s="58" t="s">
        <v>7</v>
      </c>
      <c r="K10" s="58" t="s">
        <v>8</v>
      </c>
    </row>
    <row r="11" spans="1:11" s="4" customFormat="1" ht="18" customHeight="1">
      <c r="A11" s="2"/>
      <c r="B11" s="114" t="s">
        <v>51</v>
      </c>
      <c r="C11" s="115"/>
      <c r="D11" s="115"/>
      <c r="E11" s="115"/>
      <c r="F11" s="115"/>
      <c r="G11" s="116"/>
      <c r="H11" s="117"/>
      <c r="I11" s="116">
        <v>2279.3358558389996</v>
      </c>
      <c r="J11" s="118">
        <v>1</v>
      </c>
      <c r="K11" s="118">
        <v>1.1741624498376902E-3</v>
      </c>
    </row>
    <row r="12" spans="1:11">
      <c r="B12" s="119" t="s">
        <v>203</v>
      </c>
      <c r="C12" s="115"/>
      <c r="D12" s="115"/>
      <c r="E12" s="115"/>
      <c r="F12" s="115"/>
      <c r="G12" s="116"/>
      <c r="H12" s="117"/>
      <c r="I12" s="116">
        <v>2279.3358558389996</v>
      </c>
      <c r="J12" s="118">
        <v>1</v>
      </c>
      <c r="K12" s="118">
        <v>1.1741624498376902E-3</v>
      </c>
    </row>
    <row r="13" spans="1:11">
      <c r="B13" s="80" t="s">
        <v>1806</v>
      </c>
      <c r="C13" s="81" t="s">
        <v>1807</v>
      </c>
      <c r="D13" s="94" t="s">
        <v>30</v>
      </c>
      <c r="E13" s="94" t="s">
        <v>1795</v>
      </c>
      <c r="F13" s="94" t="s">
        <v>135</v>
      </c>
      <c r="G13" s="91">
        <v>9.7884150000000005</v>
      </c>
      <c r="H13" s="93">
        <v>112020</v>
      </c>
      <c r="I13" s="91">
        <v>117.55493725400004</v>
      </c>
      <c r="J13" s="92">
        <v>5.1574206123620736E-2</v>
      </c>
      <c r="K13" s="92">
        <v>6.0556496210544524E-5</v>
      </c>
    </row>
    <row r="14" spans="1:11">
      <c r="B14" s="80" t="s">
        <v>1808</v>
      </c>
      <c r="C14" s="81" t="s">
        <v>1809</v>
      </c>
      <c r="D14" s="94" t="s">
        <v>30</v>
      </c>
      <c r="E14" s="94" t="s">
        <v>1795</v>
      </c>
      <c r="F14" s="94" t="s">
        <v>135</v>
      </c>
      <c r="G14" s="91">
        <v>214.813999</v>
      </c>
      <c r="H14" s="93">
        <v>323100</v>
      </c>
      <c r="I14" s="91">
        <v>2078.7037858879999</v>
      </c>
      <c r="J14" s="92">
        <v>0.91197783800178533</v>
      </c>
      <c r="K14" s="92">
        <v>1.0708101324658564E-3</v>
      </c>
    </row>
    <row r="15" spans="1:11">
      <c r="B15" s="80" t="s">
        <v>1810</v>
      </c>
      <c r="C15" s="81" t="s">
        <v>1811</v>
      </c>
      <c r="D15" s="94" t="s">
        <v>30</v>
      </c>
      <c r="E15" s="94" t="s">
        <v>1795</v>
      </c>
      <c r="F15" s="94" t="s">
        <v>137</v>
      </c>
      <c r="G15" s="91">
        <v>371.25729799999999</v>
      </c>
      <c r="H15" s="93">
        <v>41380</v>
      </c>
      <c r="I15" s="91">
        <v>76.047202697000003</v>
      </c>
      <c r="J15" s="92">
        <v>3.3363754842090976E-2</v>
      </c>
      <c r="K15" s="92">
        <v>3.9174468121173642E-5</v>
      </c>
    </row>
    <row r="16" spans="1:11">
      <c r="B16" s="80" t="s">
        <v>1812</v>
      </c>
      <c r="C16" s="81" t="s">
        <v>1813</v>
      </c>
      <c r="D16" s="94" t="s">
        <v>30</v>
      </c>
      <c r="E16" s="94" t="s">
        <v>1795</v>
      </c>
      <c r="F16" s="94" t="s">
        <v>144</v>
      </c>
      <c r="G16" s="91">
        <v>5.8707640000000003</v>
      </c>
      <c r="H16" s="93">
        <v>172100</v>
      </c>
      <c r="I16" s="91">
        <v>7.0299300000000002</v>
      </c>
      <c r="J16" s="92">
        <v>3.0842010325031091E-3</v>
      </c>
      <c r="K16" s="92">
        <v>3.621353040115784E-6</v>
      </c>
    </row>
    <row r="17" spans="2:11">
      <c r="B17" s="100"/>
      <c r="C17" s="81"/>
      <c r="D17" s="81"/>
      <c r="E17" s="81"/>
      <c r="F17" s="81"/>
      <c r="G17" s="91"/>
      <c r="H17" s="93"/>
      <c r="I17" s="81"/>
      <c r="J17" s="92"/>
      <c r="K17" s="81"/>
    </row>
    <row r="18" spans="2:11">
      <c r="B18" s="96"/>
      <c r="C18" s="96"/>
      <c r="D18" s="96"/>
      <c r="E18" s="96"/>
      <c r="F18" s="96"/>
      <c r="G18" s="96"/>
      <c r="H18" s="96"/>
      <c r="I18" s="96"/>
      <c r="J18" s="96"/>
      <c r="K18" s="96"/>
    </row>
    <row r="19" spans="2:11">
      <c r="B19" s="96"/>
      <c r="C19" s="96"/>
      <c r="D19" s="96"/>
      <c r="E19" s="96"/>
      <c r="F19" s="96"/>
      <c r="G19" s="96"/>
      <c r="H19" s="96"/>
      <c r="I19" s="96"/>
      <c r="J19" s="96"/>
      <c r="K19" s="96"/>
    </row>
    <row r="20" spans="2:11">
      <c r="B20" s="155" t="s">
        <v>223</v>
      </c>
      <c r="C20" s="96"/>
      <c r="D20" s="96"/>
      <c r="E20" s="96"/>
      <c r="F20" s="96"/>
      <c r="G20" s="96"/>
      <c r="H20" s="96"/>
      <c r="I20" s="96"/>
      <c r="J20" s="96"/>
      <c r="K20" s="96"/>
    </row>
    <row r="21" spans="2:11">
      <c r="B21" s="155" t="s">
        <v>115</v>
      </c>
      <c r="C21" s="96"/>
      <c r="D21" s="96"/>
      <c r="E21" s="96"/>
      <c r="F21" s="96"/>
      <c r="G21" s="96"/>
      <c r="H21" s="96"/>
      <c r="I21" s="96"/>
      <c r="J21" s="96"/>
      <c r="K21" s="96"/>
    </row>
    <row r="22" spans="2:11">
      <c r="B22" s="155" t="s">
        <v>205</v>
      </c>
      <c r="C22" s="96"/>
      <c r="D22" s="96"/>
      <c r="E22" s="96"/>
      <c r="F22" s="96"/>
      <c r="G22" s="96"/>
      <c r="H22" s="96"/>
      <c r="I22" s="96"/>
      <c r="J22" s="96"/>
      <c r="K22" s="96"/>
    </row>
    <row r="23" spans="2:11">
      <c r="B23" s="155" t="s">
        <v>213</v>
      </c>
      <c r="C23" s="96"/>
      <c r="D23" s="96"/>
      <c r="E23" s="96"/>
      <c r="F23" s="96"/>
      <c r="G23" s="96"/>
      <c r="H23" s="96"/>
      <c r="I23" s="96"/>
      <c r="J23" s="96"/>
      <c r="K23" s="96"/>
    </row>
    <row r="24" spans="2:11">
      <c r="B24" s="96"/>
      <c r="C24" s="96"/>
      <c r="D24" s="96"/>
      <c r="E24" s="96"/>
      <c r="F24" s="96"/>
      <c r="G24" s="96"/>
      <c r="H24" s="96"/>
      <c r="I24" s="96"/>
      <c r="J24" s="96"/>
      <c r="K24" s="96"/>
    </row>
    <row r="25" spans="2:11">
      <c r="B25" s="96"/>
      <c r="C25" s="96"/>
      <c r="D25" s="96"/>
      <c r="E25" s="96"/>
      <c r="F25" s="96"/>
      <c r="G25" s="96"/>
      <c r="H25" s="96"/>
      <c r="I25" s="96"/>
      <c r="J25" s="96"/>
      <c r="K25" s="96"/>
    </row>
    <row r="26" spans="2:11">
      <c r="B26" s="96"/>
      <c r="C26" s="96"/>
      <c r="D26" s="96"/>
      <c r="E26" s="96"/>
      <c r="F26" s="96"/>
      <c r="G26" s="96"/>
      <c r="H26" s="96"/>
      <c r="I26" s="96"/>
      <c r="J26" s="96"/>
      <c r="K26" s="96"/>
    </row>
    <row r="27" spans="2:11">
      <c r="B27" s="96"/>
      <c r="C27" s="96"/>
      <c r="D27" s="96"/>
      <c r="E27" s="96"/>
      <c r="F27" s="96"/>
      <c r="G27" s="96"/>
      <c r="H27" s="96"/>
      <c r="I27" s="96"/>
      <c r="J27" s="96"/>
      <c r="K27" s="96"/>
    </row>
    <row r="28" spans="2:11">
      <c r="B28" s="96"/>
      <c r="C28" s="96"/>
      <c r="D28" s="96"/>
      <c r="E28" s="96"/>
      <c r="F28" s="96"/>
      <c r="G28" s="96"/>
      <c r="H28" s="96"/>
      <c r="I28" s="96"/>
      <c r="J28" s="96"/>
      <c r="K28" s="96"/>
    </row>
    <row r="29" spans="2:11">
      <c r="B29" s="96"/>
      <c r="C29" s="96"/>
      <c r="D29" s="96"/>
      <c r="E29" s="96"/>
      <c r="F29" s="96"/>
      <c r="G29" s="96"/>
      <c r="H29" s="96"/>
      <c r="I29" s="96"/>
      <c r="J29" s="96"/>
      <c r="K29" s="96"/>
    </row>
    <row r="30" spans="2:11">
      <c r="B30" s="96"/>
      <c r="C30" s="96"/>
      <c r="D30" s="96"/>
      <c r="E30" s="96"/>
      <c r="F30" s="96"/>
      <c r="G30" s="96"/>
      <c r="H30" s="96"/>
      <c r="I30" s="96"/>
      <c r="J30" s="96"/>
      <c r="K30" s="96"/>
    </row>
    <row r="31" spans="2:11">
      <c r="B31" s="96"/>
      <c r="C31" s="96"/>
      <c r="D31" s="96"/>
      <c r="E31" s="96"/>
      <c r="F31" s="96"/>
      <c r="G31" s="96"/>
      <c r="H31" s="96"/>
      <c r="I31" s="96"/>
      <c r="J31" s="96"/>
      <c r="K31" s="96"/>
    </row>
    <row r="32" spans="2:11">
      <c r="B32" s="96"/>
      <c r="C32" s="96"/>
      <c r="D32" s="96"/>
      <c r="E32" s="96"/>
      <c r="F32" s="96"/>
      <c r="G32" s="96"/>
      <c r="H32" s="96"/>
      <c r="I32" s="96"/>
      <c r="J32" s="96"/>
      <c r="K32" s="96"/>
    </row>
    <row r="33" spans="2:11">
      <c r="B33" s="96"/>
      <c r="C33" s="96"/>
      <c r="D33" s="96"/>
      <c r="E33" s="96"/>
      <c r="F33" s="96"/>
      <c r="G33" s="96"/>
      <c r="H33" s="96"/>
      <c r="I33" s="96"/>
      <c r="J33" s="96"/>
      <c r="K33" s="96"/>
    </row>
    <row r="34" spans="2:11">
      <c r="B34" s="96"/>
      <c r="C34" s="96"/>
      <c r="D34" s="96"/>
      <c r="E34" s="96"/>
      <c r="F34" s="96"/>
      <c r="G34" s="96"/>
      <c r="H34" s="96"/>
      <c r="I34" s="96"/>
      <c r="J34" s="96"/>
      <c r="K34" s="96"/>
    </row>
    <row r="35" spans="2:11">
      <c r="B35" s="96"/>
      <c r="C35" s="96"/>
      <c r="D35" s="96"/>
      <c r="E35" s="96"/>
      <c r="F35" s="96"/>
      <c r="G35" s="96"/>
      <c r="H35" s="96"/>
      <c r="I35" s="96"/>
      <c r="J35" s="96"/>
      <c r="K35" s="96"/>
    </row>
    <row r="36" spans="2:11">
      <c r="B36" s="96"/>
      <c r="C36" s="96"/>
      <c r="D36" s="96"/>
      <c r="E36" s="96"/>
      <c r="F36" s="96"/>
      <c r="G36" s="96"/>
      <c r="H36" s="96"/>
      <c r="I36" s="96"/>
      <c r="J36" s="96"/>
      <c r="K36" s="96"/>
    </row>
    <row r="37" spans="2:11">
      <c r="B37" s="96"/>
      <c r="C37" s="96"/>
      <c r="D37" s="96"/>
      <c r="E37" s="96"/>
      <c r="F37" s="96"/>
      <c r="G37" s="96"/>
      <c r="H37" s="96"/>
      <c r="I37" s="96"/>
      <c r="J37" s="96"/>
      <c r="K37" s="96"/>
    </row>
    <row r="38" spans="2:11">
      <c r="B38" s="96"/>
      <c r="C38" s="96"/>
      <c r="D38" s="96"/>
      <c r="E38" s="96"/>
      <c r="F38" s="96"/>
      <c r="G38" s="96"/>
      <c r="H38" s="96"/>
      <c r="I38" s="96"/>
      <c r="J38" s="96"/>
      <c r="K38" s="96"/>
    </row>
    <row r="39" spans="2:11">
      <c r="B39" s="96"/>
      <c r="C39" s="96"/>
      <c r="D39" s="96"/>
      <c r="E39" s="96"/>
      <c r="F39" s="96"/>
      <c r="G39" s="96"/>
      <c r="H39" s="96"/>
      <c r="I39" s="96"/>
      <c r="J39" s="96"/>
      <c r="K39" s="96"/>
    </row>
    <row r="40" spans="2:11">
      <c r="B40" s="96"/>
      <c r="C40" s="96"/>
      <c r="D40" s="96"/>
      <c r="E40" s="96"/>
      <c r="F40" s="96"/>
      <c r="G40" s="96"/>
      <c r="H40" s="96"/>
      <c r="I40" s="96"/>
      <c r="J40" s="96"/>
      <c r="K40" s="96"/>
    </row>
    <row r="41" spans="2:11">
      <c r="B41" s="96"/>
      <c r="C41" s="96"/>
      <c r="D41" s="96"/>
      <c r="E41" s="96"/>
      <c r="F41" s="96"/>
      <c r="G41" s="96"/>
      <c r="H41" s="96"/>
      <c r="I41" s="96"/>
      <c r="J41" s="96"/>
      <c r="K41" s="96"/>
    </row>
    <row r="42" spans="2:11">
      <c r="B42" s="96"/>
      <c r="C42" s="96"/>
      <c r="D42" s="96"/>
      <c r="E42" s="96"/>
      <c r="F42" s="96"/>
      <c r="G42" s="96"/>
      <c r="H42" s="96"/>
      <c r="I42" s="96"/>
      <c r="J42" s="96"/>
      <c r="K42" s="96"/>
    </row>
    <row r="43" spans="2:11">
      <c r="B43" s="96"/>
      <c r="C43" s="96"/>
      <c r="D43" s="96"/>
      <c r="E43" s="96"/>
      <c r="F43" s="96"/>
      <c r="G43" s="96"/>
      <c r="H43" s="96"/>
      <c r="I43" s="96"/>
      <c r="J43" s="96"/>
      <c r="K43" s="96"/>
    </row>
    <row r="44" spans="2:11">
      <c r="B44" s="96"/>
      <c r="C44" s="96"/>
      <c r="D44" s="96"/>
      <c r="E44" s="96"/>
      <c r="F44" s="96"/>
      <c r="G44" s="96"/>
      <c r="H44" s="96"/>
      <c r="I44" s="96"/>
      <c r="J44" s="96"/>
      <c r="K44" s="96"/>
    </row>
    <row r="45" spans="2:11">
      <c r="B45" s="96"/>
      <c r="C45" s="96"/>
      <c r="D45" s="96"/>
      <c r="E45" s="96"/>
      <c r="F45" s="96"/>
      <c r="G45" s="96"/>
      <c r="H45" s="96"/>
      <c r="I45" s="96"/>
      <c r="J45" s="96"/>
      <c r="K45" s="96"/>
    </row>
    <row r="46" spans="2:11">
      <c r="B46" s="96"/>
      <c r="C46" s="96"/>
      <c r="D46" s="96"/>
      <c r="E46" s="96"/>
      <c r="F46" s="96"/>
      <c r="G46" s="96"/>
      <c r="H46" s="96"/>
      <c r="I46" s="96"/>
      <c r="J46" s="96"/>
      <c r="K46" s="96"/>
    </row>
    <row r="47" spans="2:11">
      <c r="B47" s="96"/>
      <c r="C47" s="96"/>
      <c r="D47" s="96"/>
      <c r="E47" s="96"/>
      <c r="F47" s="96"/>
      <c r="G47" s="96"/>
      <c r="H47" s="96"/>
      <c r="I47" s="96"/>
      <c r="J47" s="96"/>
      <c r="K47" s="96"/>
    </row>
    <row r="48" spans="2:11">
      <c r="B48" s="96"/>
      <c r="C48" s="96"/>
      <c r="D48" s="96"/>
      <c r="E48" s="96"/>
      <c r="F48" s="96"/>
      <c r="G48" s="96"/>
      <c r="H48" s="96"/>
      <c r="I48" s="96"/>
      <c r="J48" s="96"/>
      <c r="K48" s="96"/>
    </row>
    <row r="49" spans="2:11">
      <c r="B49" s="96"/>
      <c r="C49" s="96"/>
      <c r="D49" s="96"/>
      <c r="E49" s="96"/>
      <c r="F49" s="96"/>
      <c r="G49" s="96"/>
      <c r="H49" s="96"/>
      <c r="I49" s="96"/>
      <c r="J49" s="96"/>
      <c r="K49" s="96"/>
    </row>
    <row r="50" spans="2:11">
      <c r="B50" s="96"/>
      <c r="C50" s="96"/>
      <c r="D50" s="96"/>
      <c r="E50" s="96"/>
      <c r="F50" s="96"/>
      <c r="G50" s="96"/>
      <c r="H50" s="96"/>
      <c r="I50" s="96"/>
      <c r="J50" s="96"/>
      <c r="K50" s="96"/>
    </row>
    <row r="51" spans="2:11">
      <c r="B51" s="96"/>
      <c r="C51" s="96"/>
      <c r="D51" s="96"/>
      <c r="E51" s="96"/>
      <c r="F51" s="96"/>
      <c r="G51" s="96"/>
      <c r="H51" s="96"/>
      <c r="I51" s="96"/>
      <c r="J51" s="96"/>
      <c r="K51" s="96"/>
    </row>
    <row r="52" spans="2:11">
      <c r="B52" s="96"/>
      <c r="C52" s="96"/>
      <c r="D52" s="96"/>
      <c r="E52" s="96"/>
      <c r="F52" s="96"/>
      <c r="G52" s="96"/>
      <c r="H52" s="96"/>
      <c r="I52" s="96"/>
      <c r="J52" s="96"/>
      <c r="K52" s="96"/>
    </row>
    <row r="53" spans="2:11">
      <c r="B53" s="96"/>
      <c r="C53" s="96"/>
      <c r="D53" s="96"/>
      <c r="E53" s="96"/>
      <c r="F53" s="96"/>
      <c r="G53" s="96"/>
      <c r="H53" s="96"/>
      <c r="I53" s="96"/>
      <c r="J53" s="96"/>
      <c r="K53" s="96"/>
    </row>
    <row r="54" spans="2:11">
      <c r="B54" s="96"/>
      <c r="C54" s="96"/>
      <c r="D54" s="96"/>
      <c r="E54" s="96"/>
      <c r="F54" s="96"/>
      <c r="G54" s="96"/>
      <c r="H54" s="96"/>
      <c r="I54" s="96"/>
      <c r="J54" s="96"/>
      <c r="K54" s="96"/>
    </row>
    <row r="55" spans="2:11">
      <c r="B55" s="96"/>
      <c r="C55" s="96"/>
      <c r="D55" s="96"/>
      <c r="E55" s="96"/>
      <c r="F55" s="96"/>
      <c r="G55" s="96"/>
      <c r="H55" s="96"/>
      <c r="I55" s="96"/>
      <c r="J55" s="96"/>
      <c r="K55" s="96"/>
    </row>
    <row r="56" spans="2:11">
      <c r="B56" s="96"/>
      <c r="C56" s="96"/>
      <c r="D56" s="96"/>
      <c r="E56" s="96"/>
      <c r="F56" s="96"/>
      <c r="G56" s="96"/>
      <c r="H56" s="96"/>
      <c r="I56" s="96"/>
      <c r="J56" s="96"/>
      <c r="K56" s="96"/>
    </row>
    <row r="57" spans="2:11">
      <c r="B57" s="96"/>
      <c r="C57" s="96"/>
      <c r="D57" s="96"/>
      <c r="E57" s="96"/>
      <c r="F57" s="96"/>
      <c r="G57" s="96"/>
      <c r="H57" s="96"/>
      <c r="I57" s="96"/>
      <c r="J57" s="96"/>
      <c r="K57" s="96"/>
    </row>
    <row r="58" spans="2:11">
      <c r="B58" s="96"/>
      <c r="C58" s="96"/>
      <c r="D58" s="96"/>
      <c r="E58" s="96"/>
      <c r="F58" s="96"/>
      <c r="G58" s="96"/>
      <c r="H58" s="96"/>
      <c r="I58" s="96"/>
      <c r="J58" s="96"/>
      <c r="K58" s="96"/>
    </row>
    <row r="59" spans="2:11">
      <c r="B59" s="96"/>
      <c r="C59" s="96"/>
      <c r="D59" s="96"/>
      <c r="E59" s="96"/>
      <c r="F59" s="96"/>
      <c r="G59" s="96"/>
      <c r="H59" s="96"/>
      <c r="I59" s="96"/>
      <c r="J59" s="96"/>
      <c r="K59" s="96"/>
    </row>
    <row r="60" spans="2:11">
      <c r="B60" s="96"/>
      <c r="C60" s="96"/>
      <c r="D60" s="96"/>
      <c r="E60" s="96"/>
      <c r="F60" s="96"/>
      <c r="G60" s="96"/>
      <c r="H60" s="96"/>
      <c r="I60" s="96"/>
      <c r="J60" s="96"/>
      <c r="K60" s="96"/>
    </row>
    <row r="61" spans="2:11">
      <c r="B61" s="96"/>
      <c r="C61" s="96"/>
      <c r="D61" s="96"/>
      <c r="E61" s="96"/>
      <c r="F61" s="96"/>
      <c r="G61" s="96"/>
      <c r="H61" s="96"/>
      <c r="I61" s="96"/>
      <c r="J61" s="96"/>
      <c r="K61" s="96"/>
    </row>
    <row r="62" spans="2:11">
      <c r="B62" s="96"/>
      <c r="C62" s="96"/>
      <c r="D62" s="96"/>
      <c r="E62" s="96"/>
      <c r="F62" s="96"/>
      <c r="G62" s="96"/>
      <c r="H62" s="96"/>
      <c r="I62" s="96"/>
      <c r="J62" s="96"/>
      <c r="K62" s="96"/>
    </row>
    <row r="63" spans="2:11">
      <c r="B63" s="96"/>
      <c r="C63" s="96"/>
      <c r="D63" s="96"/>
      <c r="E63" s="96"/>
      <c r="F63" s="96"/>
      <c r="G63" s="96"/>
      <c r="H63" s="96"/>
      <c r="I63" s="96"/>
      <c r="J63" s="96"/>
      <c r="K63" s="96"/>
    </row>
    <row r="64" spans="2:11">
      <c r="B64" s="96"/>
      <c r="C64" s="96"/>
      <c r="D64" s="96"/>
      <c r="E64" s="96"/>
      <c r="F64" s="96"/>
      <c r="G64" s="96"/>
      <c r="H64" s="96"/>
      <c r="I64" s="96"/>
      <c r="J64" s="96"/>
      <c r="K64" s="96"/>
    </row>
    <row r="65" spans="2:11">
      <c r="B65" s="96"/>
      <c r="C65" s="96"/>
      <c r="D65" s="96"/>
      <c r="E65" s="96"/>
      <c r="F65" s="96"/>
      <c r="G65" s="96"/>
      <c r="H65" s="96"/>
      <c r="I65" s="96"/>
      <c r="J65" s="96"/>
      <c r="K65" s="96"/>
    </row>
    <row r="66" spans="2:11">
      <c r="B66" s="96"/>
      <c r="C66" s="96"/>
      <c r="D66" s="96"/>
      <c r="E66" s="96"/>
      <c r="F66" s="96"/>
      <c r="G66" s="96"/>
      <c r="H66" s="96"/>
      <c r="I66" s="96"/>
      <c r="J66" s="96"/>
      <c r="K66" s="96"/>
    </row>
    <row r="67" spans="2:11">
      <c r="B67" s="96"/>
      <c r="C67" s="96"/>
      <c r="D67" s="96"/>
      <c r="E67" s="96"/>
      <c r="F67" s="96"/>
      <c r="G67" s="96"/>
      <c r="H67" s="96"/>
      <c r="I67" s="96"/>
      <c r="J67" s="96"/>
      <c r="K67" s="96"/>
    </row>
    <row r="68" spans="2:11">
      <c r="B68" s="96"/>
      <c r="C68" s="96"/>
      <c r="D68" s="96"/>
      <c r="E68" s="96"/>
      <c r="F68" s="96"/>
      <c r="G68" s="96"/>
      <c r="H68" s="96"/>
      <c r="I68" s="96"/>
      <c r="J68" s="96"/>
      <c r="K68" s="96"/>
    </row>
    <row r="69" spans="2:11">
      <c r="B69" s="96"/>
      <c r="C69" s="96"/>
      <c r="D69" s="96"/>
      <c r="E69" s="96"/>
      <c r="F69" s="96"/>
      <c r="G69" s="96"/>
      <c r="H69" s="96"/>
      <c r="I69" s="96"/>
      <c r="J69" s="96"/>
      <c r="K69" s="96"/>
    </row>
    <row r="70" spans="2:11">
      <c r="B70" s="96"/>
      <c r="C70" s="96"/>
      <c r="D70" s="96"/>
      <c r="E70" s="96"/>
      <c r="F70" s="96"/>
      <c r="G70" s="96"/>
      <c r="H70" s="96"/>
      <c r="I70" s="96"/>
      <c r="J70" s="96"/>
      <c r="K70" s="96"/>
    </row>
    <row r="71" spans="2:11">
      <c r="B71" s="96"/>
      <c r="C71" s="96"/>
      <c r="D71" s="96"/>
      <c r="E71" s="96"/>
      <c r="F71" s="96"/>
      <c r="G71" s="96"/>
      <c r="H71" s="96"/>
      <c r="I71" s="96"/>
      <c r="J71" s="96"/>
      <c r="K71" s="96"/>
    </row>
    <row r="72" spans="2:11">
      <c r="B72" s="96"/>
      <c r="C72" s="96"/>
      <c r="D72" s="96"/>
      <c r="E72" s="96"/>
      <c r="F72" s="96"/>
      <c r="G72" s="96"/>
      <c r="H72" s="96"/>
      <c r="I72" s="96"/>
      <c r="J72" s="96"/>
      <c r="K72" s="96"/>
    </row>
    <row r="73" spans="2:11">
      <c r="B73" s="96"/>
      <c r="C73" s="96"/>
      <c r="D73" s="96"/>
      <c r="E73" s="96"/>
      <c r="F73" s="96"/>
      <c r="G73" s="96"/>
      <c r="H73" s="96"/>
      <c r="I73" s="96"/>
      <c r="J73" s="96"/>
      <c r="K73" s="96"/>
    </row>
    <row r="74" spans="2:11">
      <c r="B74" s="96"/>
      <c r="C74" s="96"/>
      <c r="D74" s="96"/>
      <c r="E74" s="96"/>
      <c r="F74" s="96"/>
      <c r="G74" s="96"/>
      <c r="H74" s="96"/>
      <c r="I74" s="96"/>
      <c r="J74" s="96"/>
      <c r="K74" s="96"/>
    </row>
    <row r="75" spans="2:11">
      <c r="B75" s="96"/>
      <c r="C75" s="96"/>
      <c r="D75" s="96"/>
      <c r="E75" s="96"/>
      <c r="F75" s="96"/>
      <c r="G75" s="96"/>
      <c r="H75" s="96"/>
      <c r="I75" s="96"/>
      <c r="J75" s="96"/>
      <c r="K75" s="96"/>
    </row>
    <row r="76" spans="2:11">
      <c r="B76" s="96"/>
      <c r="C76" s="96"/>
      <c r="D76" s="96"/>
      <c r="E76" s="96"/>
      <c r="F76" s="96"/>
      <c r="G76" s="96"/>
      <c r="H76" s="96"/>
      <c r="I76" s="96"/>
      <c r="J76" s="96"/>
      <c r="K76" s="96"/>
    </row>
    <row r="77" spans="2:11">
      <c r="B77" s="96"/>
      <c r="C77" s="96"/>
      <c r="D77" s="96"/>
      <c r="E77" s="96"/>
      <c r="F77" s="96"/>
      <c r="G77" s="96"/>
      <c r="H77" s="96"/>
      <c r="I77" s="96"/>
      <c r="J77" s="96"/>
      <c r="K77" s="96"/>
    </row>
    <row r="78" spans="2:11">
      <c r="B78" s="96"/>
      <c r="C78" s="96"/>
      <c r="D78" s="96"/>
      <c r="E78" s="96"/>
      <c r="F78" s="96"/>
      <c r="G78" s="96"/>
      <c r="H78" s="96"/>
      <c r="I78" s="96"/>
      <c r="J78" s="96"/>
      <c r="K78" s="96"/>
    </row>
    <row r="79" spans="2:11">
      <c r="B79" s="96"/>
      <c r="C79" s="96"/>
      <c r="D79" s="96"/>
      <c r="E79" s="96"/>
      <c r="F79" s="96"/>
      <c r="G79" s="96"/>
      <c r="H79" s="96"/>
      <c r="I79" s="96"/>
      <c r="J79" s="96"/>
      <c r="K79" s="96"/>
    </row>
    <row r="80" spans="2:11">
      <c r="B80" s="96"/>
      <c r="C80" s="96"/>
      <c r="D80" s="96"/>
      <c r="E80" s="96"/>
      <c r="F80" s="96"/>
      <c r="G80" s="96"/>
      <c r="H80" s="96"/>
      <c r="I80" s="96"/>
      <c r="J80" s="96"/>
      <c r="K80" s="96"/>
    </row>
    <row r="81" spans="2:11">
      <c r="B81" s="96"/>
      <c r="C81" s="96"/>
      <c r="D81" s="96"/>
      <c r="E81" s="96"/>
      <c r="F81" s="96"/>
      <c r="G81" s="96"/>
      <c r="H81" s="96"/>
      <c r="I81" s="96"/>
      <c r="J81" s="96"/>
      <c r="K81" s="96"/>
    </row>
    <row r="82" spans="2:11">
      <c r="B82" s="96"/>
      <c r="C82" s="96"/>
      <c r="D82" s="96"/>
      <c r="E82" s="96"/>
      <c r="F82" s="96"/>
      <c r="G82" s="96"/>
      <c r="H82" s="96"/>
      <c r="I82" s="96"/>
      <c r="J82" s="96"/>
      <c r="K82" s="96"/>
    </row>
    <row r="83" spans="2:11">
      <c r="B83" s="96"/>
      <c r="C83" s="96"/>
      <c r="D83" s="96"/>
      <c r="E83" s="96"/>
      <c r="F83" s="96"/>
      <c r="G83" s="96"/>
      <c r="H83" s="96"/>
      <c r="I83" s="96"/>
      <c r="J83" s="96"/>
      <c r="K83" s="96"/>
    </row>
    <row r="84" spans="2:11">
      <c r="B84" s="96"/>
      <c r="C84" s="96"/>
      <c r="D84" s="96"/>
      <c r="E84" s="96"/>
      <c r="F84" s="96"/>
      <c r="G84" s="96"/>
      <c r="H84" s="96"/>
      <c r="I84" s="96"/>
      <c r="J84" s="96"/>
      <c r="K84" s="96"/>
    </row>
    <row r="85" spans="2:11">
      <c r="B85" s="96"/>
      <c r="C85" s="96"/>
      <c r="D85" s="96"/>
      <c r="E85" s="96"/>
      <c r="F85" s="96"/>
      <c r="G85" s="96"/>
      <c r="H85" s="96"/>
      <c r="I85" s="96"/>
      <c r="J85" s="96"/>
      <c r="K85" s="96"/>
    </row>
    <row r="86" spans="2:11">
      <c r="B86" s="96"/>
      <c r="C86" s="96"/>
      <c r="D86" s="96"/>
      <c r="E86" s="96"/>
      <c r="F86" s="96"/>
      <c r="G86" s="96"/>
      <c r="H86" s="96"/>
      <c r="I86" s="96"/>
      <c r="J86" s="96"/>
      <c r="K86" s="96"/>
    </row>
    <row r="87" spans="2:11">
      <c r="B87" s="96"/>
      <c r="C87" s="96"/>
      <c r="D87" s="96"/>
      <c r="E87" s="96"/>
      <c r="F87" s="96"/>
      <c r="G87" s="96"/>
      <c r="H87" s="96"/>
      <c r="I87" s="96"/>
      <c r="J87" s="96"/>
      <c r="K87" s="96"/>
    </row>
    <row r="88" spans="2:11">
      <c r="B88" s="96"/>
      <c r="C88" s="96"/>
      <c r="D88" s="96"/>
      <c r="E88" s="96"/>
      <c r="F88" s="96"/>
      <c r="G88" s="96"/>
      <c r="H88" s="96"/>
      <c r="I88" s="96"/>
      <c r="J88" s="96"/>
      <c r="K88" s="96"/>
    </row>
    <row r="89" spans="2:11">
      <c r="B89" s="96"/>
      <c r="C89" s="96"/>
      <c r="D89" s="96"/>
      <c r="E89" s="96"/>
      <c r="F89" s="96"/>
      <c r="G89" s="96"/>
      <c r="H89" s="96"/>
      <c r="I89" s="96"/>
      <c r="J89" s="96"/>
      <c r="K89" s="96"/>
    </row>
    <row r="90" spans="2:11">
      <c r="B90" s="96"/>
      <c r="C90" s="96"/>
      <c r="D90" s="96"/>
      <c r="E90" s="96"/>
      <c r="F90" s="96"/>
      <c r="G90" s="96"/>
      <c r="H90" s="96"/>
      <c r="I90" s="96"/>
      <c r="J90" s="96"/>
      <c r="K90" s="96"/>
    </row>
    <row r="91" spans="2:11">
      <c r="B91" s="96"/>
      <c r="C91" s="96"/>
      <c r="D91" s="96"/>
      <c r="E91" s="96"/>
      <c r="F91" s="96"/>
      <c r="G91" s="96"/>
      <c r="H91" s="96"/>
      <c r="I91" s="96"/>
      <c r="J91" s="96"/>
      <c r="K91" s="96"/>
    </row>
    <row r="92" spans="2:11">
      <c r="B92" s="96"/>
      <c r="C92" s="96"/>
      <c r="D92" s="96"/>
      <c r="E92" s="96"/>
      <c r="F92" s="96"/>
      <c r="G92" s="96"/>
      <c r="H92" s="96"/>
      <c r="I92" s="96"/>
      <c r="J92" s="96"/>
      <c r="K92" s="96"/>
    </row>
    <row r="93" spans="2:11">
      <c r="B93" s="96"/>
      <c r="C93" s="96"/>
      <c r="D93" s="96"/>
      <c r="E93" s="96"/>
      <c r="F93" s="96"/>
      <c r="G93" s="96"/>
      <c r="H93" s="96"/>
      <c r="I93" s="96"/>
      <c r="J93" s="96"/>
      <c r="K93" s="96"/>
    </row>
    <row r="94" spans="2:11">
      <c r="B94" s="96"/>
      <c r="C94" s="96"/>
      <c r="D94" s="96"/>
      <c r="E94" s="96"/>
      <c r="F94" s="96"/>
      <c r="G94" s="96"/>
      <c r="H94" s="96"/>
      <c r="I94" s="96"/>
      <c r="J94" s="96"/>
      <c r="K94" s="96"/>
    </row>
    <row r="95" spans="2:11">
      <c r="B95" s="96"/>
      <c r="C95" s="96"/>
      <c r="D95" s="96"/>
      <c r="E95" s="96"/>
      <c r="F95" s="96"/>
      <c r="G95" s="96"/>
      <c r="H95" s="96"/>
      <c r="I95" s="96"/>
      <c r="J95" s="96"/>
      <c r="K95" s="96"/>
    </row>
    <row r="96" spans="2:11">
      <c r="B96" s="96"/>
      <c r="C96" s="96"/>
      <c r="D96" s="96"/>
      <c r="E96" s="96"/>
      <c r="F96" s="96"/>
      <c r="G96" s="96"/>
      <c r="H96" s="96"/>
      <c r="I96" s="96"/>
      <c r="J96" s="96"/>
      <c r="K96" s="96"/>
    </row>
    <row r="97" spans="2:11">
      <c r="B97" s="96"/>
      <c r="C97" s="96"/>
      <c r="D97" s="96"/>
      <c r="E97" s="96"/>
      <c r="F97" s="96"/>
      <c r="G97" s="96"/>
      <c r="H97" s="96"/>
      <c r="I97" s="96"/>
      <c r="J97" s="96"/>
      <c r="K97" s="96"/>
    </row>
    <row r="98" spans="2:11">
      <c r="B98" s="96"/>
      <c r="C98" s="96"/>
      <c r="D98" s="96"/>
      <c r="E98" s="96"/>
      <c r="F98" s="96"/>
      <c r="G98" s="96"/>
      <c r="H98" s="96"/>
      <c r="I98" s="96"/>
      <c r="J98" s="96"/>
      <c r="K98" s="96"/>
    </row>
    <row r="99" spans="2:11">
      <c r="B99" s="96"/>
      <c r="C99" s="96"/>
      <c r="D99" s="96"/>
      <c r="E99" s="96"/>
      <c r="F99" s="96"/>
      <c r="G99" s="96"/>
      <c r="H99" s="96"/>
      <c r="I99" s="96"/>
      <c r="J99" s="96"/>
      <c r="K99" s="96"/>
    </row>
    <row r="100" spans="2:11">
      <c r="B100" s="96"/>
      <c r="C100" s="96"/>
      <c r="D100" s="96"/>
      <c r="E100" s="96"/>
      <c r="F100" s="96"/>
      <c r="G100" s="96"/>
      <c r="H100" s="96"/>
      <c r="I100" s="96"/>
      <c r="J100" s="96"/>
      <c r="K100" s="96"/>
    </row>
    <row r="101" spans="2:11">
      <c r="B101" s="96"/>
      <c r="C101" s="96"/>
      <c r="D101" s="96"/>
      <c r="E101" s="96"/>
      <c r="F101" s="96"/>
      <c r="G101" s="96"/>
      <c r="H101" s="96"/>
      <c r="I101" s="96"/>
      <c r="J101" s="96"/>
      <c r="K101" s="96"/>
    </row>
    <row r="102" spans="2:11">
      <c r="B102" s="96"/>
      <c r="C102" s="96"/>
      <c r="D102" s="96"/>
      <c r="E102" s="96"/>
      <c r="F102" s="96"/>
      <c r="G102" s="96"/>
      <c r="H102" s="96"/>
      <c r="I102" s="96"/>
      <c r="J102" s="96"/>
      <c r="K102" s="96"/>
    </row>
    <row r="103" spans="2:11">
      <c r="B103" s="96"/>
      <c r="C103" s="96"/>
      <c r="D103" s="96"/>
      <c r="E103" s="96"/>
      <c r="F103" s="96"/>
      <c r="G103" s="96"/>
      <c r="H103" s="96"/>
      <c r="I103" s="96"/>
      <c r="J103" s="96"/>
      <c r="K103" s="96"/>
    </row>
    <row r="104" spans="2:11">
      <c r="B104" s="96"/>
      <c r="C104" s="96"/>
      <c r="D104" s="96"/>
      <c r="E104" s="96"/>
      <c r="F104" s="96"/>
      <c r="G104" s="96"/>
      <c r="H104" s="96"/>
      <c r="I104" s="96"/>
      <c r="J104" s="96"/>
      <c r="K104" s="96"/>
    </row>
    <row r="105" spans="2:11">
      <c r="B105" s="96"/>
      <c r="C105" s="96"/>
      <c r="D105" s="96"/>
      <c r="E105" s="96"/>
      <c r="F105" s="96"/>
      <c r="G105" s="96"/>
      <c r="H105" s="96"/>
      <c r="I105" s="96"/>
      <c r="J105" s="96"/>
      <c r="K105" s="96"/>
    </row>
    <row r="106" spans="2:11">
      <c r="B106" s="96"/>
      <c r="C106" s="96"/>
      <c r="D106" s="96"/>
      <c r="E106" s="96"/>
      <c r="F106" s="96"/>
      <c r="G106" s="96"/>
      <c r="H106" s="96"/>
      <c r="I106" s="96"/>
      <c r="J106" s="96"/>
      <c r="K106" s="96"/>
    </row>
    <row r="107" spans="2:11">
      <c r="B107" s="96"/>
      <c r="C107" s="96"/>
      <c r="D107" s="96"/>
      <c r="E107" s="96"/>
      <c r="F107" s="96"/>
      <c r="G107" s="96"/>
      <c r="H107" s="96"/>
      <c r="I107" s="96"/>
      <c r="J107" s="96"/>
      <c r="K107" s="96"/>
    </row>
    <row r="108" spans="2:11">
      <c r="B108" s="96"/>
      <c r="C108" s="96"/>
      <c r="D108" s="96"/>
      <c r="E108" s="96"/>
      <c r="F108" s="96"/>
      <c r="G108" s="96"/>
      <c r="H108" s="96"/>
      <c r="I108" s="96"/>
      <c r="J108" s="96"/>
      <c r="K108" s="96"/>
    </row>
    <row r="109" spans="2:11">
      <c r="B109" s="96"/>
      <c r="C109" s="96"/>
      <c r="D109" s="96"/>
      <c r="E109" s="96"/>
      <c r="F109" s="96"/>
      <c r="G109" s="96"/>
      <c r="H109" s="96"/>
      <c r="I109" s="96"/>
      <c r="J109" s="96"/>
      <c r="K109" s="96"/>
    </row>
    <row r="110" spans="2:11">
      <c r="B110" s="96"/>
      <c r="C110" s="96"/>
      <c r="D110" s="96"/>
      <c r="E110" s="96"/>
      <c r="F110" s="96"/>
      <c r="G110" s="96"/>
      <c r="H110" s="96"/>
      <c r="I110" s="96"/>
      <c r="J110" s="96"/>
      <c r="K110" s="96"/>
    </row>
    <row r="111" spans="2:11">
      <c r="B111" s="96"/>
      <c r="C111" s="96"/>
      <c r="D111" s="96"/>
      <c r="E111" s="96"/>
      <c r="F111" s="96"/>
      <c r="G111" s="96"/>
      <c r="H111" s="96"/>
      <c r="I111" s="96"/>
      <c r="J111" s="96"/>
      <c r="K111" s="96"/>
    </row>
    <row r="112" spans="2:11">
      <c r="B112" s="96"/>
      <c r="C112" s="96"/>
      <c r="D112" s="96"/>
      <c r="E112" s="96"/>
      <c r="F112" s="96"/>
      <c r="G112" s="96"/>
      <c r="H112" s="96"/>
      <c r="I112" s="96"/>
      <c r="J112" s="96"/>
      <c r="K112" s="96"/>
    </row>
    <row r="113" spans="2:11">
      <c r="B113" s="96"/>
      <c r="C113" s="96"/>
      <c r="D113" s="96"/>
      <c r="E113" s="96"/>
      <c r="F113" s="96"/>
      <c r="G113" s="96"/>
      <c r="H113" s="96"/>
      <c r="I113" s="96"/>
      <c r="J113" s="96"/>
      <c r="K113" s="96"/>
    </row>
    <row r="114" spans="2:11">
      <c r="B114" s="96"/>
      <c r="C114" s="96"/>
      <c r="D114" s="96"/>
      <c r="E114" s="96"/>
      <c r="F114" s="96"/>
      <c r="G114" s="96"/>
      <c r="H114" s="96"/>
      <c r="I114" s="96"/>
      <c r="J114" s="96"/>
      <c r="K114" s="96"/>
    </row>
    <row r="115" spans="2:11">
      <c r="B115" s="96"/>
      <c r="C115" s="96"/>
      <c r="D115" s="96"/>
      <c r="E115" s="96"/>
      <c r="F115" s="96"/>
      <c r="G115" s="96"/>
      <c r="H115" s="96"/>
      <c r="I115" s="96"/>
      <c r="J115" s="96"/>
      <c r="K115" s="96"/>
    </row>
    <row r="116" spans="2:11">
      <c r="B116" s="96"/>
      <c r="C116" s="96"/>
      <c r="D116" s="96"/>
      <c r="E116" s="96"/>
      <c r="F116" s="96"/>
      <c r="G116" s="96"/>
      <c r="H116" s="96"/>
      <c r="I116" s="96"/>
      <c r="J116" s="96"/>
      <c r="K116" s="96"/>
    </row>
    <row r="117" spans="2:11">
      <c r="B117" s="153"/>
      <c r="C117" s="160"/>
      <c r="D117" s="160"/>
      <c r="E117" s="160"/>
      <c r="F117" s="160"/>
      <c r="G117" s="160"/>
      <c r="H117" s="160"/>
      <c r="I117" s="154"/>
      <c r="J117" s="154"/>
      <c r="K117" s="160"/>
    </row>
    <row r="118" spans="2:11">
      <c r="B118" s="153"/>
      <c r="C118" s="160"/>
      <c r="D118" s="160"/>
      <c r="E118" s="160"/>
      <c r="F118" s="160"/>
      <c r="G118" s="160"/>
      <c r="H118" s="160"/>
      <c r="I118" s="154"/>
      <c r="J118" s="154"/>
      <c r="K118" s="160"/>
    </row>
    <row r="119" spans="2:11">
      <c r="B119" s="153"/>
      <c r="C119" s="160"/>
      <c r="D119" s="160"/>
      <c r="E119" s="160"/>
      <c r="F119" s="160"/>
      <c r="G119" s="160"/>
      <c r="H119" s="160"/>
      <c r="I119" s="154"/>
      <c r="J119" s="154"/>
      <c r="K119" s="160"/>
    </row>
    <row r="120" spans="2:11">
      <c r="B120" s="153"/>
      <c r="C120" s="160"/>
      <c r="D120" s="160"/>
      <c r="E120" s="160"/>
      <c r="F120" s="160"/>
      <c r="G120" s="160"/>
      <c r="H120" s="160"/>
      <c r="I120" s="154"/>
      <c r="J120" s="154"/>
      <c r="K120" s="160"/>
    </row>
    <row r="121" spans="2:11">
      <c r="B121" s="153"/>
      <c r="C121" s="160"/>
      <c r="D121" s="160"/>
      <c r="E121" s="160"/>
      <c r="F121" s="160"/>
      <c r="G121" s="160"/>
      <c r="H121" s="160"/>
      <c r="I121" s="154"/>
      <c r="J121" s="154"/>
      <c r="K121" s="160"/>
    </row>
    <row r="122" spans="2:11">
      <c r="B122" s="153"/>
      <c r="C122" s="160"/>
      <c r="D122" s="160"/>
      <c r="E122" s="160"/>
      <c r="F122" s="160"/>
      <c r="G122" s="160"/>
      <c r="H122" s="160"/>
      <c r="I122" s="154"/>
      <c r="J122" s="154"/>
      <c r="K122" s="160"/>
    </row>
    <row r="123" spans="2:11">
      <c r="B123" s="153"/>
      <c r="C123" s="160"/>
      <c r="D123" s="160"/>
      <c r="E123" s="160"/>
      <c r="F123" s="160"/>
      <c r="G123" s="160"/>
      <c r="H123" s="160"/>
      <c r="I123" s="154"/>
      <c r="J123" s="154"/>
      <c r="K123" s="160"/>
    </row>
    <row r="124" spans="2:11">
      <c r="B124" s="153"/>
      <c r="C124" s="160"/>
      <c r="D124" s="160"/>
      <c r="E124" s="160"/>
      <c r="F124" s="160"/>
      <c r="G124" s="160"/>
      <c r="H124" s="160"/>
      <c r="I124" s="154"/>
      <c r="J124" s="154"/>
      <c r="K124" s="160"/>
    </row>
    <row r="125" spans="2:11">
      <c r="B125" s="153"/>
      <c r="C125" s="160"/>
      <c r="D125" s="160"/>
      <c r="E125" s="160"/>
      <c r="F125" s="160"/>
      <c r="G125" s="160"/>
      <c r="H125" s="160"/>
      <c r="I125" s="154"/>
      <c r="J125" s="154"/>
      <c r="K125" s="160"/>
    </row>
    <row r="126" spans="2:11">
      <c r="B126" s="153"/>
      <c r="C126" s="160"/>
      <c r="D126" s="160"/>
      <c r="E126" s="160"/>
      <c r="F126" s="160"/>
      <c r="G126" s="160"/>
      <c r="H126" s="160"/>
      <c r="I126" s="154"/>
      <c r="J126" s="154"/>
      <c r="K126" s="160"/>
    </row>
    <row r="127" spans="2:11">
      <c r="B127" s="153"/>
      <c r="C127" s="160"/>
      <c r="D127" s="160"/>
      <c r="E127" s="160"/>
      <c r="F127" s="160"/>
      <c r="G127" s="160"/>
      <c r="H127" s="160"/>
      <c r="I127" s="154"/>
      <c r="J127" s="154"/>
      <c r="K127" s="160"/>
    </row>
    <row r="128" spans="2:11">
      <c r="B128" s="153"/>
      <c r="C128" s="160"/>
      <c r="D128" s="160"/>
      <c r="E128" s="160"/>
      <c r="F128" s="160"/>
      <c r="G128" s="160"/>
      <c r="H128" s="160"/>
      <c r="I128" s="154"/>
      <c r="J128" s="154"/>
      <c r="K128" s="160"/>
    </row>
    <row r="129" spans="2:11">
      <c r="B129" s="153"/>
      <c r="C129" s="160"/>
      <c r="D129" s="160"/>
      <c r="E129" s="160"/>
      <c r="F129" s="160"/>
      <c r="G129" s="160"/>
      <c r="H129" s="160"/>
      <c r="I129" s="154"/>
      <c r="J129" s="154"/>
      <c r="K129" s="160"/>
    </row>
    <row r="130" spans="2:11">
      <c r="B130" s="153"/>
      <c r="C130" s="160"/>
      <c r="D130" s="160"/>
      <c r="E130" s="160"/>
      <c r="F130" s="160"/>
      <c r="G130" s="160"/>
      <c r="H130" s="160"/>
      <c r="I130" s="154"/>
      <c r="J130" s="154"/>
      <c r="K130" s="160"/>
    </row>
    <row r="131" spans="2:11">
      <c r="B131" s="153"/>
      <c r="C131" s="160"/>
      <c r="D131" s="160"/>
      <c r="E131" s="160"/>
      <c r="F131" s="160"/>
      <c r="G131" s="160"/>
      <c r="H131" s="160"/>
      <c r="I131" s="154"/>
      <c r="J131" s="154"/>
      <c r="K131" s="160"/>
    </row>
    <row r="132" spans="2:11">
      <c r="B132" s="153"/>
      <c r="C132" s="160"/>
      <c r="D132" s="160"/>
      <c r="E132" s="160"/>
      <c r="F132" s="160"/>
      <c r="G132" s="160"/>
      <c r="H132" s="160"/>
      <c r="I132" s="154"/>
      <c r="J132" s="154"/>
      <c r="K132" s="160"/>
    </row>
    <row r="133" spans="2:11">
      <c r="B133" s="153"/>
      <c r="C133" s="160"/>
      <c r="D133" s="160"/>
      <c r="E133" s="160"/>
      <c r="F133" s="160"/>
      <c r="G133" s="160"/>
      <c r="H133" s="160"/>
      <c r="I133" s="154"/>
      <c r="J133" s="154"/>
      <c r="K133" s="160"/>
    </row>
    <row r="134" spans="2:11">
      <c r="B134" s="153"/>
      <c r="C134" s="160"/>
      <c r="D134" s="160"/>
      <c r="E134" s="160"/>
      <c r="F134" s="160"/>
      <c r="G134" s="160"/>
      <c r="H134" s="160"/>
      <c r="I134" s="154"/>
      <c r="J134" s="154"/>
      <c r="K134" s="160"/>
    </row>
    <row r="135" spans="2:11">
      <c r="B135" s="153"/>
      <c r="C135" s="160"/>
      <c r="D135" s="160"/>
      <c r="E135" s="160"/>
      <c r="F135" s="160"/>
      <c r="G135" s="160"/>
      <c r="H135" s="160"/>
      <c r="I135" s="154"/>
      <c r="J135" s="154"/>
      <c r="K135" s="160"/>
    </row>
    <row r="136" spans="2:11">
      <c r="B136" s="153"/>
      <c r="C136" s="160"/>
      <c r="D136" s="160"/>
      <c r="E136" s="160"/>
      <c r="F136" s="160"/>
      <c r="G136" s="160"/>
      <c r="H136" s="160"/>
      <c r="I136" s="154"/>
      <c r="J136" s="154"/>
      <c r="K136" s="160"/>
    </row>
    <row r="137" spans="2:11">
      <c r="B137" s="153"/>
      <c r="C137" s="160"/>
      <c r="D137" s="160"/>
      <c r="E137" s="160"/>
      <c r="F137" s="160"/>
      <c r="G137" s="160"/>
      <c r="H137" s="160"/>
      <c r="I137" s="154"/>
      <c r="J137" s="154"/>
      <c r="K137" s="160"/>
    </row>
    <row r="138" spans="2:11">
      <c r="B138" s="153"/>
      <c r="C138" s="160"/>
      <c r="D138" s="160"/>
      <c r="E138" s="160"/>
      <c r="F138" s="160"/>
      <c r="G138" s="160"/>
      <c r="H138" s="160"/>
      <c r="I138" s="154"/>
      <c r="J138" s="154"/>
      <c r="K138" s="160"/>
    </row>
    <row r="139" spans="2:11">
      <c r="B139" s="153"/>
      <c r="C139" s="160"/>
      <c r="D139" s="160"/>
      <c r="E139" s="160"/>
      <c r="F139" s="160"/>
      <c r="G139" s="160"/>
      <c r="H139" s="160"/>
      <c r="I139" s="154"/>
      <c r="J139" s="154"/>
      <c r="K139" s="160"/>
    </row>
    <row r="140" spans="2:11">
      <c r="B140" s="153"/>
      <c r="C140" s="160"/>
      <c r="D140" s="160"/>
      <c r="E140" s="160"/>
      <c r="F140" s="160"/>
      <c r="G140" s="160"/>
      <c r="H140" s="160"/>
      <c r="I140" s="154"/>
      <c r="J140" s="154"/>
      <c r="K140" s="160"/>
    </row>
    <row r="141" spans="2:11">
      <c r="B141" s="153"/>
      <c r="C141" s="160"/>
      <c r="D141" s="160"/>
      <c r="E141" s="160"/>
      <c r="F141" s="160"/>
      <c r="G141" s="160"/>
      <c r="H141" s="160"/>
      <c r="I141" s="154"/>
      <c r="J141" s="154"/>
      <c r="K141" s="160"/>
    </row>
    <row r="142" spans="2:11">
      <c r="B142" s="153"/>
      <c r="C142" s="160"/>
      <c r="D142" s="160"/>
      <c r="E142" s="160"/>
      <c r="F142" s="160"/>
      <c r="G142" s="160"/>
      <c r="H142" s="160"/>
      <c r="I142" s="154"/>
      <c r="J142" s="154"/>
      <c r="K142" s="160"/>
    </row>
    <row r="143" spans="2:11">
      <c r="B143" s="153"/>
      <c r="C143" s="160"/>
      <c r="D143" s="160"/>
      <c r="E143" s="160"/>
      <c r="F143" s="160"/>
      <c r="G143" s="160"/>
      <c r="H143" s="160"/>
      <c r="I143" s="154"/>
      <c r="J143" s="154"/>
      <c r="K143" s="160"/>
    </row>
    <row r="144" spans="2:11">
      <c r="B144" s="153"/>
      <c r="C144" s="160"/>
      <c r="D144" s="160"/>
      <c r="E144" s="160"/>
      <c r="F144" s="160"/>
      <c r="G144" s="160"/>
      <c r="H144" s="160"/>
      <c r="I144" s="154"/>
      <c r="J144" s="154"/>
      <c r="K144" s="160"/>
    </row>
    <row r="145" spans="2:11">
      <c r="B145" s="153"/>
      <c r="C145" s="160"/>
      <c r="D145" s="160"/>
      <c r="E145" s="160"/>
      <c r="F145" s="160"/>
      <c r="G145" s="160"/>
      <c r="H145" s="160"/>
      <c r="I145" s="154"/>
      <c r="J145" s="154"/>
      <c r="K145" s="160"/>
    </row>
    <row r="146" spans="2:11">
      <c r="B146" s="153"/>
      <c r="C146" s="160"/>
      <c r="D146" s="160"/>
      <c r="E146" s="160"/>
      <c r="F146" s="160"/>
      <c r="G146" s="160"/>
      <c r="H146" s="160"/>
      <c r="I146" s="154"/>
      <c r="J146" s="154"/>
      <c r="K146" s="160"/>
    </row>
    <row r="147" spans="2:11">
      <c r="B147" s="153"/>
      <c r="C147" s="160"/>
      <c r="D147" s="160"/>
      <c r="E147" s="160"/>
      <c r="F147" s="160"/>
      <c r="G147" s="160"/>
      <c r="H147" s="160"/>
      <c r="I147" s="154"/>
      <c r="J147" s="154"/>
      <c r="K147" s="160"/>
    </row>
    <row r="148" spans="2:11">
      <c r="B148" s="153"/>
      <c r="C148" s="160"/>
      <c r="D148" s="160"/>
      <c r="E148" s="160"/>
      <c r="F148" s="160"/>
      <c r="G148" s="160"/>
      <c r="H148" s="160"/>
      <c r="I148" s="154"/>
      <c r="J148" s="154"/>
      <c r="K148" s="160"/>
    </row>
    <row r="149" spans="2:11">
      <c r="B149" s="153"/>
      <c r="C149" s="160"/>
      <c r="D149" s="160"/>
      <c r="E149" s="160"/>
      <c r="F149" s="160"/>
      <c r="G149" s="160"/>
      <c r="H149" s="160"/>
      <c r="I149" s="154"/>
      <c r="J149" s="154"/>
      <c r="K149" s="160"/>
    </row>
    <row r="150" spans="2:11">
      <c r="B150" s="153"/>
      <c r="C150" s="160"/>
      <c r="D150" s="160"/>
      <c r="E150" s="160"/>
      <c r="F150" s="160"/>
      <c r="G150" s="160"/>
      <c r="H150" s="160"/>
      <c r="I150" s="154"/>
      <c r="J150" s="154"/>
      <c r="K150" s="160"/>
    </row>
    <row r="151" spans="2:11">
      <c r="B151" s="153"/>
      <c r="C151" s="160"/>
      <c r="D151" s="160"/>
      <c r="E151" s="160"/>
      <c r="F151" s="160"/>
      <c r="G151" s="160"/>
      <c r="H151" s="160"/>
      <c r="I151" s="154"/>
      <c r="J151" s="154"/>
      <c r="K151" s="160"/>
    </row>
    <row r="152" spans="2:11">
      <c r="B152" s="153"/>
      <c r="C152" s="160"/>
      <c r="D152" s="160"/>
      <c r="E152" s="160"/>
      <c r="F152" s="160"/>
      <c r="G152" s="160"/>
      <c r="H152" s="160"/>
      <c r="I152" s="154"/>
      <c r="J152" s="154"/>
      <c r="K152" s="160"/>
    </row>
    <row r="153" spans="2:11">
      <c r="B153" s="153"/>
      <c r="C153" s="160"/>
      <c r="D153" s="160"/>
      <c r="E153" s="160"/>
      <c r="F153" s="160"/>
      <c r="G153" s="160"/>
      <c r="H153" s="160"/>
      <c r="I153" s="154"/>
      <c r="J153" s="154"/>
      <c r="K153" s="160"/>
    </row>
    <row r="154" spans="2:11">
      <c r="B154" s="153"/>
      <c r="C154" s="160"/>
      <c r="D154" s="160"/>
      <c r="E154" s="160"/>
      <c r="F154" s="160"/>
      <c r="G154" s="160"/>
      <c r="H154" s="160"/>
      <c r="I154" s="154"/>
      <c r="J154" s="154"/>
      <c r="K154" s="160"/>
    </row>
    <row r="155" spans="2:11">
      <c r="B155" s="153"/>
      <c r="C155" s="160"/>
      <c r="D155" s="160"/>
      <c r="E155" s="160"/>
      <c r="F155" s="160"/>
      <c r="G155" s="160"/>
      <c r="H155" s="160"/>
      <c r="I155" s="154"/>
      <c r="J155" s="154"/>
      <c r="K155" s="160"/>
    </row>
    <row r="156" spans="2:11">
      <c r="B156" s="153"/>
      <c r="C156" s="160"/>
      <c r="D156" s="160"/>
      <c r="E156" s="160"/>
      <c r="F156" s="160"/>
      <c r="G156" s="160"/>
      <c r="H156" s="160"/>
      <c r="I156" s="154"/>
      <c r="J156" s="154"/>
      <c r="K156" s="160"/>
    </row>
    <row r="157" spans="2:11">
      <c r="B157" s="153"/>
      <c r="C157" s="160"/>
      <c r="D157" s="160"/>
      <c r="E157" s="160"/>
      <c r="F157" s="160"/>
      <c r="G157" s="160"/>
      <c r="H157" s="160"/>
      <c r="I157" s="154"/>
      <c r="J157" s="154"/>
      <c r="K157" s="160"/>
    </row>
    <row r="158" spans="2:11">
      <c r="B158" s="153"/>
      <c r="C158" s="160"/>
      <c r="D158" s="160"/>
      <c r="E158" s="160"/>
      <c r="F158" s="160"/>
      <c r="G158" s="160"/>
      <c r="H158" s="160"/>
      <c r="I158" s="154"/>
      <c r="J158" s="154"/>
      <c r="K158" s="160"/>
    </row>
    <row r="159" spans="2:11">
      <c r="B159" s="153"/>
      <c r="C159" s="160"/>
      <c r="D159" s="160"/>
      <c r="E159" s="160"/>
      <c r="F159" s="160"/>
      <c r="G159" s="160"/>
      <c r="H159" s="160"/>
      <c r="I159" s="154"/>
      <c r="J159" s="154"/>
      <c r="K159" s="160"/>
    </row>
    <row r="160" spans="2:11">
      <c r="B160" s="153"/>
      <c r="C160" s="160"/>
      <c r="D160" s="160"/>
      <c r="E160" s="160"/>
      <c r="F160" s="160"/>
      <c r="G160" s="160"/>
      <c r="H160" s="160"/>
      <c r="I160" s="154"/>
      <c r="J160" s="154"/>
      <c r="K160" s="160"/>
    </row>
    <row r="161" spans="2:11">
      <c r="B161" s="153"/>
      <c r="C161" s="160"/>
      <c r="D161" s="160"/>
      <c r="E161" s="160"/>
      <c r="F161" s="160"/>
      <c r="G161" s="160"/>
      <c r="H161" s="160"/>
      <c r="I161" s="154"/>
      <c r="J161" s="154"/>
      <c r="K161" s="160"/>
    </row>
    <row r="162" spans="2:11">
      <c r="B162" s="153"/>
      <c r="C162" s="160"/>
      <c r="D162" s="160"/>
      <c r="E162" s="160"/>
      <c r="F162" s="160"/>
      <c r="G162" s="160"/>
      <c r="H162" s="160"/>
      <c r="I162" s="154"/>
      <c r="J162" s="154"/>
      <c r="K162" s="160"/>
    </row>
    <row r="163" spans="2:11">
      <c r="B163" s="153"/>
      <c r="C163" s="160"/>
      <c r="D163" s="160"/>
      <c r="E163" s="160"/>
      <c r="F163" s="160"/>
      <c r="G163" s="160"/>
      <c r="H163" s="160"/>
      <c r="I163" s="154"/>
      <c r="J163" s="154"/>
      <c r="K163" s="160"/>
    </row>
    <row r="164" spans="2:11">
      <c r="B164" s="153"/>
      <c r="C164" s="160"/>
      <c r="D164" s="160"/>
      <c r="E164" s="160"/>
      <c r="F164" s="160"/>
      <c r="G164" s="160"/>
      <c r="H164" s="160"/>
      <c r="I164" s="154"/>
      <c r="J164" s="154"/>
      <c r="K164" s="160"/>
    </row>
    <row r="165" spans="2:11">
      <c r="B165" s="153"/>
      <c r="C165" s="160"/>
      <c r="D165" s="160"/>
      <c r="E165" s="160"/>
      <c r="F165" s="160"/>
      <c r="G165" s="160"/>
      <c r="H165" s="160"/>
      <c r="I165" s="154"/>
      <c r="J165" s="154"/>
      <c r="K165" s="160"/>
    </row>
    <row r="166" spans="2:11">
      <c r="B166" s="153"/>
      <c r="C166" s="160"/>
      <c r="D166" s="160"/>
      <c r="E166" s="160"/>
      <c r="F166" s="160"/>
      <c r="G166" s="160"/>
      <c r="H166" s="160"/>
      <c r="I166" s="154"/>
      <c r="J166" s="154"/>
      <c r="K166" s="160"/>
    </row>
    <row r="167" spans="2:11">
      <c r="B167" s="153"/>
      <c r="C167" s="160"/>
      <c r="D167" s="160"/>
      <c r="E167" s="160"/>
      <c r="F167" s="160"/>
      <c r="G167" s="160"/>
      <c r="H167" s="160"/>
      <c r="I167" s="154"/>
      <c r="J167" s="154"/>
      <c r="K167" s="160"/>
    </row>
    <row r="168" spans="2:11">
      <c r="B168" s="153"/>
      <c r="C168" s="160"/>
      <c r="D168" s="160"/>
      <c r="E168" s="160"/>
      <c r="F168" s="160"/>
      <c r="G168" s="160"/>
      <c r="H168" s="160"/>
      <c r="I168" s="154"/>
      <c r="J168" s="154"/>
      <c r="K168" s="160"/>
    </row>
    <row r="169" spans="2:11">
      <c r="B169" s="153"/>
      <c r="C169" s="160"/>
      <c r="D169" s="160"/>
      <c r="E169" s="160"/>
      <c r="F169" s="160"/>
      <c r="G169" s="160"/>
      <c r="H169" s="160"/>
      <c r="I169" s="154"/>
      <c r="J169" s="154"/>
      <c r="K169" s="160"/>
    </row>
    <row r="170" spans="2:11">
      <c r="B170" s="153"/>
      <c r="C170" s="160"/>
      <c r="D170" s="160"/>
      <c r="E170" s="160"/>
      <c r="F170" s="160"/>
      <c r="G170" s="160"/>
      <c r="H170" s="160"/>
      <c r="I170" s="154"/>
      <c r="J170" s="154"/>
      <c r="K170" s="160"/>
    </row>
    <row r="171" spans="2:11">
      <c r="B171" s="153"/>
      <c r="C171" s="160"/>
      <c r="D171" s="160"/>
      <c r="E171" s="160"/>
      <c r="F171" s="160"/>
      <c r="G171" s="160"/>
      <c r="H171" s="160"/>
      <c r="I171" s="154"/>
      <c r="J171" s="154"/>
      <c r="K171" s="160"/>
    </row>
    <row r="172" spans="2:11">
      <c r="B172" s="153"/>
      <c r="C172" s="160"/>
      <c r="D172" s="160"/>
      <c r="E172" s="160"/>
      <c r="F172" s="160"/>
      <c r="G172" s="160"/>
      <c r="H172" s="160"/>
      <c r="I172" s="154"/>
      <c r="J172" s="154"/>
      <c r="K172" s="160"/>
    </row>
    <row r="173" spans="2:11">
      <c r="B173" s="153"/>
      <c r="C173" s="160"/>
      <c r="D173" s="160"/>
      <c r="E173" s="160"/>
      <c r="F173" s="160"/>
      <c r="G173" s="160"/>
      <c r="H173" s="160"/>
      <c r="I173" s="154"/>
      <c r="J173" s="154"/>
      <c r="K173" s="160"/>
    </row>
    <row r="174" spans="2:11">
      <c r="B174" s="153"/>
      <c r="C174" s="160"/>
      <c r="D174" s="160"/>
      <c r="E174" s="160"/>
      <c r="F174" s="160"/>
      <c r="G174" s="160"/>
      <c r="H174" s="160"/>
      <c r="I174" s="154"/>
      <c r="J174" s="154"/>
      <c r="K174" s="160"/>
    </row>
    <row r="175" spans="2:11">
      <c r="B175" s="153"/>
      <c r="C175" s="160"/>
      <c r="D175" s="160"/>
      <c r="E175" s="160"/>
      <c r="F175" s="160"/>
      <c r="G175" s="160"/>
      <c r="H175" s="160"/>
      <c r="I175" s="154"/>
      <c r="J175" s="154"/>
      <c r="K175" s="160"/>
    </row>
    <row r="176" spans="2:11">
      <c r="B176" s="153"/>
      <c r="C176" s="160"/>
      <c r="D176" s="160"/>
      <c r="E176" s="160"/>
      <c r="F176" s="160"/>
      <c r="G176" s="160"/>
      <c r="H176" s="160"/>
      <c r="I176" s="154"/>
      <c r="J176" s="154"/>
      <c r="K176" s="160"/>
    </row>
    <row r="177" spans="2:11">
      <c r="B177" s="153"/>
      <c r="C177" s="160"/>
      <c r="D177" s="160"/>
      <c r="E177" s="160"/>
      <c r="F177" s="160"/>
      <c r="G177" s="160"/>
      <c r="H177" s="160"/>
      <c r="I177" s="154"/>
      <c r="J177" s="154"/>
      <c r="K177" s="160"/>
    </row>
    <row r="178" spans="2:11">
      <c r="B178" s="153"/>
      <c r="C178" s="160"/>
      <c r="D178" s="160"/>
      <c r="E178" s="160"/>
      <c r="F178" s="160"/>
      <c r="G178" s="160"/>
      <c r="H178" s="160"/>
      <c r="I178" s="154"/>
      <c r="J178" s="154"/>
      <c r="K178" s="160"/>
    </row>
    <row r="179" spans="2:11">
      <c r="B179" s="153"/>
      <c r="C179" s="160"/>
      <c r="D179" s="160"/>
      <c r="E179" s="160"/>
      <c r="F179" s="160"/>
      <c r="G179" s="160"/>
      <c r="H179" s="160"/>
      <c r="I179" s="154"/>
      <c r="J179" s="154"/>
      <c r="K179" s="160"/>
    </row>
    <row r="180" spans="2:11">
      <c r="B180" s="153"/>
      <c r="C180" s="160"/>
      <c r="D180" s="160"/>
      <c r="E180" s="160"/>
      <c r="F180" s="160"/>
      <c r="G180" s="160"/>
      <c r="H180" s="160"/>
      <c r="I180" s="154"/>
      <c r="J180" s="154"/>
      <c r="K180" s="160"/>
    </row>
    <row r="181" spans="2:11">
      <c r="B181" s="153"/>
      <c r="C181" s="160"/>
      <c r="D181" s="160"/>
      <c r="E181" s="160"/>
      <c r="F181" s="160"/>
      <c r="G181" s="160"/>
      <c r="H181" s="160"/>
      <c r="I181" s="154"/>
      <c r="J181" s="154"/>
      <c r="K181" s="160"/>
    </row>
    <row r="182" spans="2:11">
      <c r="B182" s="153"/>
      <c r="C182" s="160"/>
      <c r="D182" s="160"/>
      <c r="E182" s="160"/>
      <c r="F182" s="160"/>
      <c r="G182" s="160"/>
      <c r="H182" s="160"/>
      <c r="I182" s="154"/>
      <c r="J182" s="154"/>
      <c r="K182" s="160"/>
    </row>
    <row r="183" spans="2:11">
      <c r="B183" s="153"/>
      <c r="C183" s="160"/>
      <c r="D183" s="160"/>
      <c r="E183" s="160"/>
      <c r="F183" s="160"/>
      <c r="G183" s="160"/>
      <c r="H183" s="160"/>
      <c r="I183" s="154"/>
      <c r="J183" s="154"/>
      <c r="K183" s="160"/>
    </row>
    <row r="184" spans="2:11">
      <c r="B184" s="153"/>
      <c r="C184" s="160"/>
      <c r="D184" s="160"/>
      <c r="E184" s="160"/>
      <c r="F184" s="160"/>
      <c r="G184" s="160"/>
      <c r="H184" s="160"/>
      <c r="I184" s="154"/>
      <c r="J184" s="154"/>
      <c r="K184" s="160"/>
    </row>
    <row r="185" spans="2:11">
      <c r="B185" s="153"/>
      <c r="C185" s="160"/>
      <c r="D185" s="160"/>
      <c r="E185" s="160"/>
      <c r="F185" s="160"/>
      <c r="G185" s="160"/>
      <c r="H185" s="160"/>
      <c r="I185" s="154"/>
      <c r="J185" s="154"/>
      <c r="K185" s="160"/>
    </row>
    <row r="186" spans="2:11">
      <c r="B186" s="153"/>
      <c r="C186" s="160"/>
      <c r="D186" s="160"/>
      <c r="E186" s="160"/>
      <c r="F186" s="160"/>
      <c r="G186" s="160"/>
      <c r="H186" s="160"/>
      <c r="I186" s="154"/>
      <c r="J186" s="154"/>
      <c r="K186" s="160"/>
    </row>
    <row r="187" spans="2:11">
      <c r="B187" s="153"/>
      <c r="C187" s="160"/>
      <c r="D187" s="160"/>
      <c r="E187" s="160"/>
      <c r="F187" s="160"/>
      <c r="G187" s="160"/>
      <c r="H187" s="160"/>
      <c r="I187" s="154"/>
      <c r="J187" s="154"/>
      <c r="K187" s="160"/>
    </row>
    <row r="188" spans="2:11">
      <c r="B188" s="153"/>
      <c r="C188" s="160"/>
      <c r="D188" s="160"/>
      <c r="E188" s="160"/>
      <c r="F188" s="160"/>
      <c r="G188" s="160"/>
      <c r="H188" s="160"/>
      <c r="I188" s="154"/>
      <c r="J188" s="154"/>
      <c r="K188" s="160"/>
    </row>
    <row r="189" spans="2:11">
      <c r="B189" s="153"/>
      <c r="C189" s="160"/>
      <c r="D189" s="160"/>
      <c r="E189" s="160"/>
      <c r="F189" s="160"/>
      <c r="G189" s="160"/>
      <c r="H189" s="160"/>
      <c r="I189" s="154"/>
      <c r="J189" s="154"/>
      <c r="K189" s="160"/>
    </row>
    <row r="190" spans="2:11">
      <c r="B190" s="153"/>
      <c r="C190" s="160"/>
      <c r="D190" s="160"/>
      <c r="E190" s="160"/>
      <c r="F190" s="160"/>
      <c r="G190" s="160"/>
      <c r="H190" s="160"/>
      <c r="I190" s="154"/>
      <c r="J190" s="154"/>
      <c r="K190" s="160"/>
    </row>
    <row r="191" spans="2:11">
      <c r="B191" s="153"/>
      <c r="C191" s="160"/>
      <c r="D191" s="160"/>
      <c r="E191" s="160"/>
      <c r="F191" s="160"/>
      <c r="G191" s="160"/>
      <c r="H191" s="160"/>
      <c r="I191" s="154"/>
      <c r="J191" s="154"/>
      <c r="K191" s="160"/>
    </row>
    <row r="192" spans="2:11">
      <c r="B192" s="153"/>
      <c r="C192" s="160"/>
      <c r="D192" s="160"/>
      <c r="E192" s="160"/>
      <c r="F192" s="160"/>
      <c r="G192" s="160"/>
      <c r="H192" s="160"/>
      <c r="I192" s="154"/>
      <c r="J192" s="154"/>
      <c r="K192" s="160"/>
    </row>
    <row r="193" spans="2:11">
      <c r="B193" s="153"/>
      <c r="C193" s="160"/>
      <c r="D193" s="160"/>
      <c r="E193" s="160"/>
      <c r="F193" s="160"/>
      <c r="G193" s="160"/>
      <c r="H193" s="160"/>
      <c r="I193" s="154"/>
      <c r="J193" s="154"/>
      <c r="K193" s="160"/>
    </row>
    <row r="194" spans="2:11">
      <c r="B194" s="153"/>
      <c r="C194" s="160"/>
      <c r="D194" s="160"/>
      <c r="E194" s="160"/>
      <c r="F194" s="160"/>
      <c r="G194" s="160"/>
      <c r="H194" s="160"/>
      <c r="I194" s="154"/>
      <c r="J194" s="154"/>
      <c r="K194" s="160"/>
    </row>
    <row r="195" spans="2:11">
      <c r="B195" s="153"/>
      <c r="C195" s="160"/>
      <c r="D195" s="160"/>
      <c r="E195" s="160"/>
      <c r="F195" s="160"/>
      <c r="G195" s="160"/>
      <c r="H195" s="160"/>
      <c r="I195" s="154"/>
      <c r="J195" s="154"/>
      <c r="K195" s="160"/>
    </row>
    <row r="196" spans="2:11">
      <c r="B196" s="153"/>
      <c r="C196" s="160"/>
      <c r="D196" s="160"/>
      <c r="E196" s="160"/>
      <c r="F196" s="160"/>
      <c r="G196" s="160"/>
      <c r="H196" s="160"/>
      <c r="I196" s="154"/>
      <c r="J196" s="154"/>
      <c r="K196" s="160"/>
    </row>
    <row r="197" spans="2:11">
      <c r="B197" s="153"/>
      <c r="C197" s="160"/>
      <c r="D197" s="160"/>
      <c r="E197" s="160"/>
      <c r="F197" s="160"/>
      <c r="G197" s="160"/>
      <c r="H197" s="160"/>
      <c r="I197" s="154"/>
      <c r="J197" s="154"/>
      <c r="K197" s="160"/>
    </row>
    <row r="198" spans="2:11">
      <c r="B198" s="153"/>
      <c r="C198" s="160"/>
      <c r="D198" s="160"/>
      <c r="E198" s="160"/>
      <c r="F198" s="160"/>
      <c r="G198" s="160"/>
      <c r="H198" s="160"/>
      <c r="I198" s="154"/>
      <c r="J198" s="154"/>
      <c r="K198" s="160"/>
    </row>
    <row r="199" spans="2:11">
      <c r="B199" s="153"/>
      <c r="C199" s="160"/>
      <c r="D199" s="160"/>
      <c r="E199" s="160"/>
      <c r="F199" s="160"/>
      <c r="G199" s="160"/>
      <c r="H199" s="160"/>
      <c r="I199" s="154"/>
      <c r="J199" s="154"/>
      <c r="K199" s="160"/>
    </row>
    <row r="200" spans="2:11">
      <c r="B200" s="153"/>
      <c r="C200" s="160"/>
      <c r="D200" s="160"/>
      <c r="E200" s="160"/>
      <c r="F200" s="160"/>
      <c r="G200" s="160"/>
      <c r="H200" s="160"/>
      <c r="I200" s="154"/>
      <c r="J200" s="154"/>
      <c r="K200" s="160"/>
    </row>
    <row r="201" spans="2:11">
      <c r="B201" s="153"/>
      <c r="C201" s="160"/>
      <c r="D201" s="160"/>
      <c r="E201" s="160"/>
      <c r="F201" s="160"/>
      <c r="G201" s="160"/>
      <c r="H201" s="160"/>
      <c r="I201" s="154"/>
      <c r="J201" s="154"/>
      <c r="K201" s="160"/>
    </row>
    <row r="202" spans="2:11">
      <c r="B202" s="153"/>
      <c r="C202" s="160"/>
      <c r="D202" s="160"/>
      <c r="E202" s="160"/>
      <c r="F202" s="160"/>
      <c r="G202" s="160"/>
      <c r="H202" s="160"/>
      <c r="I202" s="154"/>
      <c r="J202" s="154"/>
      <c r="K202" s="160"/>
    </row>
    <row r="203" spans="2:11">
      <c r="B203" s="153"/>
      <c r="C203" s="160"/>
      <c r="D203" s="160"/>
      <c r="E203" s="160"/>
      <c r="F203" s="160"/>
      <c r="G203" s="160"/>
      <c r="H203" s="160"/>
      <c r="I203" s="154"/>
      <c r="J203" s="154"/>
      <c r="K203" s="160"/>
    </row>
    <row r="204" spans="2:11">
      <c r="B204" s="153"/>
      <c r="C204" s="160"/>
      <c r="D204" s="160"/>
      <c r="E204" s="160"/>
      <c r="F204" s="160"/>
      <c r="G204" s="160"/>
      <c r="H204" s="160"/>
      <c r="I204" s="154"/>
      <c r="J204" s="154"/>
      <c r="K204" s="160"/>
    </row>
    <row r="205" spans="2:11">
      <c r="B205" s="153"/>
      <c r="C205" s="160"/>
      <c r="D205" s="160"/>
      <c r="E205" s="160"/>
      <c r="F205" s="160"/>
      <c r="G205" s="160"/>
      <c r="H205" s="160"/>
      <c r="I205" s="154"/>
      <c r="J205" s="154"/>
      <c r="K205" s="160"/>
    </row>
    <row r="206" spans="2:11">
      <c r="B206" s="153"/>
      <c r="C206" s="160"/>
      <c r="D206" s="160"/>
      <c r="E206" s="160"/>
      <c r="F206" s="160"/>
      <c r="G206" s="160"/>
      <c r="H206" s="160"/>
      <c r="I206" s="154"/>
      <c r="J206" s="154"/>
      <c r="K206" s="160"/>
    </row>
    <row r="207" spans="2:11">
      <c r="B207" s="153"/>
      <c r="C207" s="160"/>
      <c r="D207" s="160"/>
      <c r="E207" s="160"/>
      <c r="F207" s="160"/>
      <c r="G207" s="160"/>
      <c r="H207" s="160"/>
      <c r="I207" s="154"/>
      <c r="J207" s="154"/>
      <c r="K207" s="160"/>
    </row>
    <row r="208" spans="2:11">
      <c r="B208" s="153"/>
      <c r="C208" s="160"/>
      <c r="D208" s="160"/>
      <c r="E208" s="160"/>
      <c r="F208" s="160"/>
      <c r="G208" s="160"/>
      <c r="H208" s="160"/>
      <c r="I208" s="154"/>
      <c r="J208" s="154"/>
      <c r="K208" s="160"/>
    </row>
    <row r="209" spans="2:11">
      <c r="B209" s="153"/>
      <c r="C209" s="160"/>
      <c r="D209" s="160"/>
      <c r="E209" s="160"/>
      <c r="F209" s="160"/>
      <c r="G209" s="160"/>
      <c r="H209" s="160"/>
      <c r="I209" s="154"/>
      <c r="J209" s="154"/>
      <c r="K209" s="160"/>
    </row>
    <row r="210" spans="2:11">
      <c r="B210" s="153"/>
      <c r="C210" s="160"/>
      <c r="D210" s="160"/>
      <c r="E210" s="160"/>
      <c r="F210" s="160"/>
      <c r="G210" s="160"/>
      <c r="H210" s="160"/>
      <c r="I210" s="154"/>
      <c r="J210" s="154"/>
      <c r="K210" s="160"/>
    </row>
    <row r="211" spans="2:11">
      <c r="B211" s="153"/>
      <c r="C211" s="160"/>
      <c r="D211" s="160"/>
      <c r="E211" s="160"/>
      <c r="F211" s="160"/>
      <c r="G211" s="160"/>
      <c r="H211" s="160"/>
      <c r="I211" s="154"/>
      <c r="J211" s="154"/>
      <c r="K211" s="160"/>
    </row>
    <row r="212" spans="2:11">
      <c r="B212" s="153"/>
      <c r="C212" s="160"/>
      <c r="D212" s="160"/>
      <c r="E212" s="160"/>
      <c r="F212" s="160"/>
      <c r="G212" s="160"/>
      <c r="H212" s="160"/>
      <c r="I212" s="154"/>
      <c r="J212" s="154"/>
      <c r="K212" s="160"/>
    </row>
    <row r="213" spans="2:11">
      <c r="B213" s="153"/>
      <c r="C213" s="160"/>
      <c r="D213" s="160"/>
      <c r="E213" s="160"/>
      <c r="F213" s="160"/>
      <c r="G213" s="160"/>
      <c r="H213" s="160"/>
      <c r="I213" s="154"/>
      <c r="J213" s="154"/>
      <c r="K213" s="160"/>
    </row>
    <row r="214" spans="2:11">
      <c r="B214" s="153"/>
      <c r="C214" s="160"/>
      <c r="D214" s="160"/>
      <c r="E214" s="160"/>
      <c r="F214" s="160"/>
      <c r="G214" s="160"/>
      <c r="H214" s="160"/>
      <c r="I214" s="154"/>
      <c r="J214" s="154"/>
      <c r="K214" s="160"/>
    </row>
    <row r="215" spans="2:11">
      <c r="B215" s="153"/>
      <c r="C215" s="160"/>
      <c r="D215" s="160"/>
      <c r="E215" s="160"/>
      <c r="F215" s="160"/>
      <c r="G215" s="160"/>
      <c r="H215" s="160"/>
      <c r="I215" s="154"/>
      <c r="J215" s="154"/>
      <c r="K215" s="160"/>
    </row>
    <row r="216" spans="2:11">
      <c r="B216" s="153"/>
      <c r="C216" s="160"/>
      <c r="D216" s="160"/>
      <c r="E216" s="160"/>
      <c r="F216" s="160"/>
      <c r="G216" s="160"/>
      <c r="H216" s="160"/>
      <c r="I216" s="154"/>
      <c r="J216" s="154"/>
      <c r="K216" s="160"/>
    </row>
    <row r="217" spans="2:11">
      <c r="B217" s="153"/>
      <c r="C217" s="160"/>
      <c r="D217" s="160"/>
      <c r="E217" s="160"/>
      <c r="F217" s="160"/>
      <c r="G217" s="160"/>
      <c r="H217" s="160"/>
      <c r="I217" s="154"/>
      <c r="J217" s="154"/>
      <c r="K217" s="160"/>
    </row>
    <row r="218" spans="2:11">
      <c r="B218" s="153"/>
      <c r="C218" s="160"/>
      <c r="D218" s="160"/>
      <c r="E218" s="160"/>
      <c r="F218" s="160"/>
      <c r="G218" s="160"/>
      <c r="H218" s="160"/>
      <c r="I218" s="154"/>
      <c r="J218" s="154"/>
      <c r="K218" s="160"/>
    </row>
    <row r="219" spans="2:11">
      <c r="B219" s="153"/>
      <c r="C219" s="160"/>
      <c r="D219" s="160"/>
      <c r="E219" s="160"/>
      <c r="F219" s="160"/>
      <c r="G219" s="160"/>
      <c r="H219" s="160"/>
      <c r="I219" s="154"/>
      <c r="J219" s="154"/>
      <c r="K219" s="160"/>
    </row>
    <row r="220" spans="2:11">
      <c r="B220" s="153"/>
      <c r="C220" s="160"/>
      <c r="D220" s="160"/>
      <c r="E220" s="160"/>
      <c r="F220" s="160"/>
      <c r="G220" s="160"/>
      <c r="H220" s="160"/>
      <c r="I220" s="154"/>
      <c r="J220" s="154"/>
      <c r="K220" s="160"/>
    </row>
    <row r="221" spans="2:11">
      <c r="B221" s="153"/>
      <c r="C221" s="160"/>
      <c r="D221" s="160"/>
      <c r="E221" s="160"/>
      <c r="F221" s="160"/>
      <c r="G221" s="160"/>
      <c r="H221" s="160"/>
      <c r="I221" s="154"/>
      <c r="J221" s="154"/>
      <c r="K221" s="160"/>
    </row>
    <row r="222" spans="2:11">
      <c r="B222" s="153"/>
      <c r="C222" s="160"/>
      <c r="D222" s="160"/>
      <c r="E222" s="160"/>
      <c r="F222" s="160"/>
      <c r="G222" s="160"/>
      <c r="H222" s="160"/>
      <c r="I222" s="154"/>
      <c r="J222" s="154"/>
      <c r="K222" s="160"/>
    </row>
    <row r="223" spans="2:11">
      <c r="B223" s="153"/>
      <c r="C223" s="160"/>
      <c r="D223" s="160"/>
      <c r="E223" s="160"/>
      <c r="F223" s="160"/>
      <c r="G223" s="160"/>
      <c r="H223" s="160"/>
      <c r="I223" s="154"/>
      <c r="J223" s="154"/>
      <c r="K223" s="160"/>
    </row>
    <row r="224" spans="2:11">
      <c r="B224" s="153"/>
      <c r="C224" s="160"/>
      <c r="D224" s="160"/>
      <c r="E224" s="160"/>
      <c r="F224" s="160"/>
      <c r="G224" s="160"/>
      <c r="H224" s="160"/>
      <c r="I224" s="154"/>
      <c r="J224" s="154"/>
      <c r="K224" s="160"/>
    </row>
    <row r="225" spans="2:11">
      <c r="B225" s="153"/>
      <c r="C225" s="160"/>
      <c r="D225" s="160"/>
      <c r="E225" s="160"/>
      <c r="F225" s="160"/>
      <c r="G225" s="160"/>
      <c r="H225" s="160"/>
      <c r="I225" s="154"/>
      <c r="J225" s="154"/>
      <c r="K225" s="160"/>
    </row>
    <row r="226" spans="2:11">
      <c r="B226" s="153"/>
      <c r="C226" s="160"/>
      <c r="D226" s="160"/>
      <c r="E226" s="160"/>
      <c r="F226" s="160"/>
      <c r="G226" s="160"/>
      <c r="H226" s="160"/>
      <c r="I226" s="154"/>
      <c r="J226" s="154"/>
      <c r="K226" s="160"/>
    </row>
    <row r="227" spans="2:11">
      <c r="B227" s="153"/>
      <c r="C227" s="160"/>
      <c r="D227" s="160"/>
      <c r="E227" s="160"/>
      <c r="F227" s="160"/>
      <c r="G227" s="160"/>
      <c r="H227" s="160"/>
      <c r="I227" s="154"/>
      <c r="J227" s="154"/>
      <c r="K227" s="160"/>
    </row>
    <row r="228" spans="2:11">
      <c r="B228" s="153"/>
      <c r="C228" s="160"/>
      <c r="D228" s="160"/>
      <c r="E228" s="160"/>
      <c r="F228" s="160"/>
      <c r="G228" s="160"/>
      <c r="H228" s="160"/>
      <c r="I228" s="154"/>
      <c r="J228" s="154"/>
      <c r="K228" s="160"/>
    </row>
    <row r="229" spans="2:11">
      <c r="B229" s="153"/>
      <c r="C229" s="160"/>
      <c r="D229" s="160"/>
      <c r="E229" s="160"/>
      <c r="F229" s="160"/>
      <c r="G229" s="160"/>
      <c r="H229" s="160"/>
      <c r="I229" s="154"/>
      <c r="J229" s="154"/>
      <c r="K229" s="160"/>
    </row>
    <row r="230" spans="2:11">
      <c r="B230" s="153"/>
      <c r="C230" s="160"/>
      <c r="D230" s="160"/>
      <c r="E230" s="160"/>
      <c r="F230" s="160"/>
      <c r="G230" s="160"/>
      <c r="H230" s="160"/>
      <c r="I230" s="154"/>
      <c r="J230" s="154"/>
      <c r="K230" s="160"/>
    </row>
    <row r="231" spans="2:11">
      <c r="B231" s="153"/>
      <c r="C231" s="160"/>
      <c r="D231" s="160"/>
      <c r="E231" s="160"/>
      <c r="F231" s="160"/>
      <c r="G231" s="160"/>
      <c r="H231" s="160"/>
      <c r="I231" s="154"/>
      <c r="J231" s="154"/>
      <c r="K231" s="160"/>
    </row>
    <row r="232" spans="2:11">
      <c r="B232" s="153"/>
      <c r="C232" s="160"/>
      <c r="D232" s="160"/>
      <c r="E232" s="160"/>
      <c r="F232" s="160"/>
      <c r="G232" s="160"/>
      <c r="H232" s="160"/>
      <c r="I232" s="154"/>
      <c r="J232" s="154"/>
      <c r="K232" s="160"/>
    </row>
    <row r="233" spans="2:11">
      <c r="B233" s="153"/>
      <c r="C233" s="160"/>
      <c r="D233" s="160"/>
      <c r="E233" s="160"/>
      <c r="F233" s="160"/>
      <c r="G233" s="160"/>
      <c r="H233" s="160"/>
      <c r="I233" s="154"/>
      <c r="J233" s="154"/>
      <c r="K233" s="160"/>
    </row>
    <row r="234" spans="2:11">
      <c r="B234" s="153"/>
      <c r="C234" s="160"/>
      <c r="D234" s="160"/>
      <c r="E234" s="160"/>
      <c r="F234" s="160"/>
      <c r="G234" s="160"/>
      <c r="H234" s="160"/>
      <c r="I234" s="154"/>
      <c r="J234" s="154"/>
      <c r="K234" s="160"/>
    </row>
    <row r="235" spans="2:11">
      <c r="B235" s="153"/>
      <c r="C235" s="160"/>
      <c r="D235" s="160"/>
      <c r="E235" s="160"/>
      <c r="F235" s="160"/>
      <c r="G235" s="160"/>
      <c r="H235" s="160"/>
      <c r="I235" s="154"/>
      <c r="J235" s="154"/>
      <c r="K235" s="160"/>
    </row>
    <row r="236" spans="2:11">
      <c r="B236" s="153"/>
      <c r="C236" s="160"/>
      <c r="D236" s="160"/>
      <c r="E236" s="160"/>
      <c r="F236" s="160"/>
      <c r="G236" s="160"/>
      <c r="H236" s="160"/>
      <c r="I236" s="154"/>
      <c r="J236" s="154"/>
      <c r="K236" s="160"/>
    </row>
    <row r="237" spans="2:11">
      <c r="B237" s="153"/>
      <c r="C237" s="160"/>
      <c r="D237" s="160"/>
      <c r="E237" s="160"/>
      <c r="F237" s="160"/>
      <c r="G237" s="160"/>
      <c r="H237" s="160"/>
      <c r="I237" s="154"/>
      <c r="J237" s="154"/>
      <c r="K237" s="160"/>
    </row>
    <row r="238" spans="2:11">
      <c r="B238" s="153"/>
      <c r="C238" s="160"/>
      <c r="D238" s="160"/>
      <c r="E238" s="160"/>
      <c r="F238" s="160"/>
      <c r="G238" s="160"/>
      <c r="H238" s="160"/>
      <c r="I238" s="154"/>
      <c r="J238" s="154"/>
      <c r="K238" s="160"/>
    </row>
    <row r="239" spans="2:11">
      <c r="B239" s="153"/>
      <c r="C239" s="160"/>
      <c r="D239" s="160"/>
      <c r="E239" s="160"/>
      <c r="F239" s="160"/>
      <c r="G239" s="160"/>
      <c r="H239" s="160"/>
      <c r="I239" s="154"/>
      <c r="J239" s="154"/>
      <c r="K239" s="160"/>
    </row>
    <row r="240" spans="2:11">
      <c r="B240" s="153"/>
      <c r="C240" s="160"/>
      <c r="D240" s="160"/>
      <c r="E240" s="160"/>
      <c r="F240" s="160"/>
      <c r="G240" s="160"/>
      <c r="H240" s="160"/>
      <c r="I240" s="154"/>
      <c r="J240" s="154"/>
      <c r="K240" s="160"/>
    </row>
    <row r="241" spans="2:11">
      <c r="B241" s="153"/>
      <c r="C241" s="160"/>
      <c r="D241" s="160"/>
      <c r="E241" s="160"/>
      <c r="F241" s="160"/>
      <c r="G241" s="160"/>
      <c r="H241" s="160"/>
      <c r="I241" s="154"/>
      <c r="J241" s="154"/>
      <c r="K241" s="160"/>
    </row>
    <row r="242" spans="2:11">
      <c r="B242" s="153"/>
      <c r="C242" s="160"/>
      <c r="D242" s="160"/>
      <c r="E242" s="160"/>
      <c r="F242" s="160"/>
      <c r="G242" s="160"/>
      <c r="H242" s="160"/>
      <c r="I242" s="154"/>
      <c r="J242" s="154"/>
      <c r="K242" s="160"/>
    </row>
    <row r="243" spans="2:11">
      <c r="B243" s="153"/>
      <c r="C243" s="160"/>
      <c r="D243" s="160"/>
      <c r="E243" s="160"/>
      <c r="F243" s="160"/>
      <c r="G243" s="160"/>
      <c r="H243" s="160"/>
      <c r="I243" s="154"/>
      <c r="J243" s="154"/>
      <c r="K243" s="160"/>
    </row>
    <row r="244" spans="2:11">
      <c r="B244" s="153"/>
      <c r="C244" s="160"/>
      <c r="D244" s="160"/>
      <c r="E244" s="160"/>
      <c r="F244" s="160"/>
      <c r="G244" s="160"/>
      <c r="H244" s="160"/>
      <c r="I244" s="154"/>
      <c r="J244" s="154"/>
      <c r="K244" s="160"/>
    </row>
    <row r="245" spans="2:11">
      <c r="B245" s="153"/>
      <c r="C245" s="160"/>
      <c r="D245" s="160"/>
      <c r="E245" s="160"/>
      <c r="F245" s="160"/>
      <c r="G245" s="160"/>
      <c r="H245" s="160"/>
      <c r="I245" s="154"/>
      <c r="J245" s="154"/>
      <c r="K245" s="160"/>
    </row>
    <row r="246" spans="2:11">
      <c r="B246" s="153"/>
      <c r="C246" s="160"/>
      <c r="D246" s="160"/>
      <c r="E246" s="160"/>
      <c r="F246" s="160"/>
      <c r="G246" s="160"/>
      <c r="H246" s="160"/>
      <c r="I246" s="154"/>
      <c r="J246" s="154"/>
      <c r="K246" s="160"/>
    </row>
    <row r="247" spans="2:11">
      <c r="B247" s="153"/>
      <c r="C247" s="160"/>
      <c r="D247" s="160"/>
      <c r="E247" s="160"/>
      <c r="F247" s="160"/>
      <c r="G247" s="160"/>
      <c r="H247" s="160"/>
      <c r="I247" s="154"/>
      <c r="J247" s="154"/>
      <c r="K247" s="160"/>
    </row>
    <row r="248" spans="2:11">
      <c r="B248" s="153"/>
      <c r="C248" s="160"/>
      <c r="D248" s="160"/>
      <c r="E248" s="160"/>
      <c r="F248" s="160"/>
      <c r="G248" s="160"/>
      <c r="H248" s="160"/>
      <c r="I248" s="154"/>
      <c r="J248" s="154"/>
      <c r="K248" s="160"/>
    </row>
    <row r="249" spans="2:11">
      <c r="B249" s="153"/>
      <c r="C249" s="160"/>
      <c r="D249" s="160"/>
      <c r="E249" s="160"/>
      <c r="F249" s="160"/>
      <c r="G249" s="160"/>
      <c r="H249" s="160"/>
      <c r="I249" s="154"/>
      <c r="J249" s="154"/>
      <c r="K249" s="160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56" t="s">
        <v>149</v>
      </c>
      <c r="C1" s="75" t="s" vm="1">
        <v>231</v>
      </c>
    </row>
    <row r="2" spans="2:48">
      <c r="B2" s="56" t="s">
        <v>148</v>
      </c>
      <c r="C2" s="75" t="s">
        <v>232</v>
      </c>
    </row>
    <row r="3" spans="2:48">
      <c r="B3" s="56" t="s">
        <v>150</v>
      </c>
      <c r="C3" s="75" t="s">
        <v>233</v>
      </c>
      <c r="E3" s="2"/>
    </row>
    <row r="4" spans="2:48">
      <c r="B4" s="56" t="s">
        <v>151</v>
      </c>
      <c r="C4" s="75">
        <v>9729</v>
      </c>
    </row>
    <row r="6" spans="2:48" ht="26.25" customHeight="1">
      <c r="B6" s="144" t="s">
        <v>177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6"/>
    </row>
    <row r="7" spans="2:48" ht="26.25" customHeight="1">
      <c r="B7" s="144" t="s">
        <v>98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6"/>
    </row>
    <row r="8" spans="2:48" s="3" customFormat="1" ht="47.25">
      <c r="B8" s="22" t="s">
        <v>119</v>
      </c>
      <c r="C8" s="30" t="s">
        <v>47</v>
      </c>
      <c r="D8" s="13" t="s">
        <v>53</v>
      </c>
      <c r="E8" s="30" t="s">
        <v>15</v>
      </c>
      <c r="F8" s="30" t="s">
        <v>69</v>
      </c>
      <c r="G8" s="30" t="s">
        <v>105</v>
      </c>
      <c r="H8" s="30" t="s">
        <v>18</v>
      </c>
      <c r="I8" s="30" t="s">
        <v>104</v>
      </c>
      <c r="J8" s="30" t="s">
        <v>17</v>
      </c>
      <c r="K8" s="30" t="s">
        <v>19</v>
      </c>
      <c r="L8" s="30" t="s">
        <v>207</v>
      </c>
      <c r="M8" s="30" t="s">
        <v>206</v>
      </c>
      <c r="N8" s="30" t="s">
        <v>65</v>
      </c>
      <c r="O8" s="30" t="s">
        <v>62</v>
      </c>
      <c r="P8" s="30" t="s">
        <v>152</v>
      </c>
      <c r="Q8" s="31" t="s">
        <v>154</v>
      </c>
    </row>
    <row r="9" spans="2:48" s="3" customFormat="1" ht="18" customHeight="1">
      <c r="B9" s="15"/>
      <c r="C9" s="16"/>
      <c r="D9" s="16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214</v>
      </c>
      <c r="M9" s="32"/>
      <c r="N9" s="32" t="s">
        <v>210</v>
      </c>
      <c r="O9" s="32" t="s">
        <v>20</v>
      </c>
      <c r="P9" s="32" t="s">
        <v>20</v>
      </c>
      <c r="Q9" s="33" t="s">
        <v>20</v>
      </c>
    </row>
    <row r="10" spans="2:4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116</v>
      </c>
    </row>
    <row r="11" spans="2:48" s="4" customFormat="1" ht="18" customHeight="1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AV11" s="1"/>
    </row>
    <row r="12" spans="2:48" ht="21.75" customHeight="1">
      <c r="B12" s="155" t="s">
        <v>223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</row>
    <row r="13" spans="2:48">
      <c r="B13" s="155" t="s">
        <v>115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</row>
    <row r="14" spans="2:48">
      <c r="B14" s="155" t="s">
        <v>205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2:48">
      <c r="B15" s="155" t="s">
        <v>213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</row>
    <row r="16" spans="2:48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</row>
    <row r="17" spans="2:17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</row>
    <row r="18" spans="2:17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</row>
    <row r="19" spans="2:17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</row>
    <row r="20" spans="2:17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</row>
    <row r="21" spans="2:17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</row>
    <row r="22" spans="2:17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</row>
    <row r="23" spans="2:17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</row>
    <row r="24" spans="2:17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</row>
    <row r="25" spans="2:17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</row>
    <row r="26" spans="2:17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</row>
    <row r="27" spans="2:17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</row>
    <row r="28" spans="2:17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</row>
    <row r="29" spans="2:17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</row>
    <row r="30" spans="2:17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</row>
    <row r="31" spans="2:17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</row>
    <row r="32" spans="2:17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</row>
    <row r="33" spans="2:17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</row>
    <row r="34" spans="2:17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</row>
    <row r="35" spans="2:17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</row>
    <row r="36" spans="2:17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</row>
    <row r="37" spans="2:17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</row>
    <row r="38" spans="2:17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</row>
    <row r="39" spans="2:17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</row>
    <row r="40" spans="2:17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</row>
    <row r="41" spans="2:17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</row>
    <row r="42" spans="2:17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</row>
    <row r="43" spans="2:17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</row>
    <row r="44" spans="2:17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</row>
    <row r="45" spans="2:17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</row>
    <row r="46" spans="2:17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</row>
    <row r="47" spans="2:17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</row>
    <row r="48" spans="2:17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</row>
    <row r="49" spans="2:17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</row>
    <row r="50" spans="2:17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</row>
    <row r="51" spans="2:17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</row>
    <row r="52" spans="2:17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</row>
    <row r="53" spans="2:17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</row>
    <row r="54" spans="2:17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</row>
    <row r="55" spans="2:17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</row>
    <row r="56" spans="2:17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</row>
    <row r="57" spans="2:17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</row>
    <row r="58" spans="2:17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</row>
    <row r="59" spans="2:17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</row>
    <row r="60" spans="2:17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</row>
    <row r="61" spans="2:17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</row>
    <row r="62" spans="2:17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</row>
    <row r="63" spans="2:17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</row>
    <row r="64" spans="2:17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</row>
    <row r="65" spans="2:17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</row>
    <row r="66" spans="2:17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</row>
    <row r="67" spans="2:17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</row>
    <row r="68" spans="2:17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</row>
    <row r="69" spans="2:17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</row>
    <row r="70" spans="2:17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</row>
    <row r="71" spans="2:17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</row>
    <row r="72" spans="2:17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</row>
    <row r="73" spans="2:17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</row>
    <row r="74" spans="2:17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</row>
    <row r="75" spans="2:17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</row>
    <row r="76" spans="2:17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</row>
    <row r="77" spans="2:17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</row>
    <row r="78" spans="2:17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</row>
    <row r="79" spans="2:17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</row>
    <row r="80" spans="2:17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</row>
    <row r="81" spans="2:17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</row>
    <row r="82" spans="2:17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</row>
    <row r="83" spans="2:17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</row>
    <row r="84" spans="2:17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</row>
    <row r="85" spans="2:17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</row>
    <row r="86" spans="2:17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</row>
    <row r="87" spans="2:17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</row>
    <row r="88" spans="2:17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</row>
    <row r="89" spans="2:17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</row>
    <row r="90" spans="2:17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</row>
    <row r="91" spans="2:17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</row>
    <row r="92" spans="2:17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</row>
    <row r="93" spans="2:17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</row>
    <row r="94" spans="2:17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</row>
    <row r="95" spans="2:17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</row>
    <row r="96" spans="2:17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</row>
    <row r="97" spans="2:17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</row>
    <row r="98" spans="2:17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</row>
    <row r="99" spans="2:17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</row>
    <row r="100" spans="2:17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</row>
    <row r="101" spans="2:17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</row>
    <row r="102" spans="2:17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</row>
    <row r="103" spans="2:17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</row>
    <row r="104" spans="2:17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</row>
    <row r="105" spans="2:17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</row>
    <row r="106" spans="2:17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</row>
    <row r="107" spans="2:17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</row>
    <row r="108" spans="2:17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</row>
    <row r="109" spans="2:17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</row>
    <row r="110" spans="2:17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1.285156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56" t="s">
        <v>149</v>
      </c>
      <c r="C1" s="75" t="s" vm="1">
        <v>231</v>
      </c>
    </row>
    <row r="2" spans="2:34">
      <c r="B2" s="56" t="s">
        <v>148</v>
      </c>
      <c r="C2" s="75" t="s">
        <v>232</v>
      </c>
    </row>
    <row r="3" spans="2:34">
      <c r="B3" s="56" t="s">
        <v>150</v>
      </c>
      <c r="C3" s="75" t="s">
        <v>233</v>
      </c>
    </row>
    <row r="4" spans="2:34">
      <c r="B4" s="56" t="s">
        <v>151</v>
      </c>
      <c r="C4" s="75">
        <v>9729</v>
      </c>
    </row>
    <row r="6" spans="2:34" ht="26.25" customHeight="1">
      <c r="B6" s="144" t="s">
        <v>178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6"/>
    </row>
    <row r="7" spans="2:34" ht="26.25" customHeight="1">
      <c r="B7" s="144" t="s">
        <v>90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6"/>
    </row>
    <row r="8" spans="2:34" s="3" customFormat="1" ht="78.75">
      <c r="B8" s="22" t="s">
        <v>119</v>
      </c>
      <c r="C8" s="30" t="s">
        <v>47</v>
      </c>
      <c r="D8" s="30" t="s">
        <v>15</v>
      </c>
      <c r="E8" s="30" t="s">
        <v>69</v>
      </c>
      <c r="F8" s="30" t="s">
        <v>105</v>
      </c>
      <c r="G8" s="30" t="s">
        <v>18</v>
      </c>
      <c r="H8" s="30" t="s">
        <v>104</v>
      </c>
      <c r="I8" s="30" t="s">
        <v>17</v>
      </c>
      <c r="J8" s="30" t="s">
        <v>19</v>
      </c>
      <c r="K8" s="30" t="s">
        <v>207</v>
      </c>
      <c r="L8" s="30" t="s">
        <v>206</v>
      </c>
      <c r="M8" s="30" t="s">
        <v>113</v>
      </c>
      <c r="N8" s="30" t="s">
        <v>62</v>
      </c>
      <c r="O8" s="30" t="s">
        <v>152</v>
      </c>
      <c r="P8" s="31" t="s">
        <v>154</v>
      </c>
    </row>
    <row r="9" spans="2:34" s="3" customFormat="1" ht="25.5" customHeight="1">
      <c r="B9" s="15"/>
      <c r="C9" s="32"/>
      <c r="D9" s="32"/>
      <c r="E9" s="32"/>
      <c r="F9" s="32" t="s">
        <v>22</v>
      </c>
      <c r="G9" s="32" t="s">
        <v>21</v>
      </c>
      <c r="H9" s="32"/>
      <c r="I9" s="32" t="s">
        <v>20</v>
      </c>
      <c r="J9" s="32" t="s">
        <v>20</v>
      </c>
      <c r="K9" s="32" t="s">
        <v>214</v>
      </c>
      <c r="L9" s="32"/>
      <c r="M9" s="32" t="s">
        <v>210</v>
      </c>
      <c r="N9" s="32" t="s">
        <v>20</v>
      </c>
      <c r="O9" s="32" t="s">
        <v>20</v>
      </c>
      <c r="P9" s="33" t="s">
        <v>20</v>
      </c>
    </row>
    <row r="10" spans="2:34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20" t="s">
        <v>13</v>
      </c>
      <c r="P10" s="20" t="s">
        <v>14</v>
      </c>
    </row>
    <row r="11" spans="2:34" s="4" customFormat="1" ht="18" customHeight="1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AH11" s="1"/>
    </row>
    <row r="12" spans="2:34" ht="21.75" customHeight="1">
      <c r="B12" s="155" t="s">
        <v>115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</row>
    <row r="13" spans="2:34">
      <c r="B13" s="155" t="s">
        <v>205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</row>
    <row r="14" spans="2:34">
      <c r="B14" s="155" t="s">
        <v>213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</row>
    <row r="15" spans="2:34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</row>
    <row r="16" spans="2:34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</row>
    <row r="17" spans="2:16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2:16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</row>
    <row r="19" spans="2:16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</row>
    <row r="20" spans="2:16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</row>
    <row r="21" spans="2:16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</row>
    <row r="22" spans="2:16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</row>
    <row r="23" spans="2:16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</row>
    <row r="24" spans="2:16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</row>
    <row r="25" spans="2:16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</row>
    <row r="26" spans="2:16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</row>
    <row r="27" spans="2:16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</row>
    <row r="28" spans="2:16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</row>
    <row r="29" spans="2:16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</row>
    <row r="30" spans="2:16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</row>
    <row r="31" spans="2:16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</row>
    <row r="32" spans="2:16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</row>
    <row r="33" spans="2:16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</row>
    <row r="34" spans="2:16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</row>
    <row r="35" spans="2:16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</row>
    <row r="36" spans="2:16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</row>
    <row r="37" spans="2:16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</row>
    <row r="38" spans="2:16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</row>
    <row r="39" spans="2:16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</row>
    <row r="40" spans="2:16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</row>
    <row r="41" spans="2:16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</row>
    <row r="42" spans="2:16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</row>
    <row r="43" spans="2:16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</row>
    <row r="44" spans="2:16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</row>
    <row r="45" spans="2:16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</row>
    <row r="46" spans="2:16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</row>
    <row r="47" spans="2:16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</row>
    <row r="48" spans="2:16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</row>
    <row r="49" spans="2:16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</row>
    <row r="50" spans="2:16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</row>
    <row r="51" spans="2:16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</row>
    <row r="52" spans="2:16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</row>
    <row r="53" spans="2:16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</row>
    <row r="54" spans="2:16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</row>
    <row r="55" spans="2:16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</row>
    <row r="56" spans="2:16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</row>
    <row r="57" spans="2:16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</row>
    <row r="58" spans="2:16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</row>
    <row r="59" spans="2:16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</row>
    <row r="60" spans="2:16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</row>
    <row r="61" spans="2:16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</row>
    <row r="62" spans="2:16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</row>
    <row r="63" spans="2:16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</row>
    <row r="64" spans="2:16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</row>
    <row r="65" spans="2:16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</row>
    <row r="66" spans="2:16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</row>
    <row r="67" spans="2:16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</row>
    <row r="68" spans="2:16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</row>
    <row r="69" spans="2:16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</row>
    <row r="70" spans="2:16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</row>
    <row r="71" spans="2:16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</row>
    <row r="72" spans="2:16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</row>
    <row r="73" spans="2:16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</row>
    <row r="74" spans="2:16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</row>
    <row r="75" spans="2:16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</row>
    <row r="76" spans="2:16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</row>
    <row r="77" spans="2:16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</row>
    <row r="78" spans="2:16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</row>
    <row r="79" spans="2:16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</row>
    <row r="80" spans="2:16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</row>
    <row r="81" spans="2:16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</row>
    <row r="82" spans="2:16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</row>
    <row r="83" spans="2:16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</row>
    <row r="84" spans="2:16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</row>
    <row r="85" spans="2:16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</row>
    <row r="86" spans="2:16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</row>
    <row r="87" spans="2:16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</row>
    <row r="88" spans="2:16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</row>
    <row r="89" spans="2:16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</row>
    <row r="90" spans="2:16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</row>
    <row r="91" spans="2:16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</row>
    <row r="92" spans="2:16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</row>
    <row r="93" spans="2:16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</row>
    <row r="94" spans="2:16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</row>
    <row r="95" spans="2:16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</row>
    <row r="96" spans="2:16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</row>
    <row r="97" spans="2:16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</row>
    <row r="98" spans="2:16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</row>
    <row r="99" spans="2:16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</row>
    <row r="100" spans="2:16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</row>
    <row r="101" spans="2:16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</row>
    <row r="102" spans="2:16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</row>
    <row r="103" spans="2:16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</row>
    <row r="104" spans="2:16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</row>
    <row r="105" spans="2:16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</row>
    <row r="106" spans="2:16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</row>
    <row r="107" spans="2:16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</row>
    <row r="108" spans="2:16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</row>
    <row r="109" spans="2:16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</row>
    <row r="110" spans="2:16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</row>
    <row r="111" spans="2:16">
      <c r="B111" s="153"/>
      <c r="C111" s="153"/>
      <c r="D111" s="154"/>
      <c r="E111" s="154"/>
      <c r="F111" s="154"/>
      <c r="G111" s="154"/>
      <c r="H111" s="154"/>
      <c r="I111" s="154"/>
      <c r="J111" s="154"/>
      <c r="K111" s="154"/>
      <c r="L111" s="154"/>
      <c r="M111" s="154"/>
      <c r="N111" s="154"/>
      <c r="O111" s="154"/>
      <c r="P111" s="154"/>
    </row>
    <row r="112" spans="2:16">
      <c r="B112" s="153"/>
      <c r="C112" s="153"/>
      <c r="D112" s="154"/>
      <c r="E112" s="154"/>
      <c r="F112" s="154"/>
      <c r="G112" s="154"/>
      <c r="H112" s="154"/>
      <c r="I112" s="154"/>
      <c r="J112" s="154"/>
      <c r="K112" s="154"/>
      <c r="L112" s="154"/>
      <c r="M112" s="154"/>
      <c r="N112" s="154"/>
      <c r="O112" s="154"/>
      <c r="P112" s="154"/>
    </row>
    <row r="113" spans="2:16">
      <c r="B113" s="153"/>
      <c r="C113" s="153"/>
      <c r="D113" s="154"/>
      <c r="E113" s="154"/>
      <c r="F113" s="154"/>
      <c r="G113" s="154"/>
      <c r="H113" s="154"/>
      <c r="I113" s="154"/>
      <c r="J113" s="154"/>
      <c r="K113" s="154"/>
      <c r="L113" s="154"/>
      <c r="M113" s="154"/>
      <c r="N113" s="154"/>
      <c r="O113" s="154"/>
      <c r="P113" s="154"/>
    </row>
    <row r="114" spans="2:16">
      <c r="B114" s="153"/>
      <c r="C114" s="153"/>
      <c r="D114" s="154"/>
      <c r="E114" s="154"/>
      <c r="F114" s="154"/>
      <c r="G114" s="154"/>
      <c r="H114" s="154"/>
      <c r="I114" s="154"/>
      <c r="J114" s="154"/>
      <c r="K114" s="154"/>
      <c r="L114" s="154"/>
      <c r="M114" s="154"/>
      <c r="N114" s="154"/>
      <c r="O114" s="154"/>
      <c r="P114" s="154"/>
    </row>
    <row r="115" spans="2:16">
      <c r="B115" s="153"/>
      <c r="C115" s="153"/>
      <c r="D115" s="154"/>
      <c r="E115" s="154"/>
      <c r="F115" s="154"/>
      <c r="G115" s="154"/>
      <c r="H115" s="154"/>
      <c r="I115" s="154"/>
      <c r="J115" s="154"/>
      <c r="K115" s="154"/>
      <c r="L115" s="154"/>
      <c r="M115" s="154"/>
      <c r="N115" s="154"/>
      <c r="O115" s="154"/>
      <c r="P115" s="154"/>
    </row>
    <row r="116" spans="2:16">
      <c r="B116" s="153"/>
      <c r="C116" s="153"/>
      <c r="D116" s="154"/>
      <c r="E116" s="154"/>
      <c r="F116" s="154"/>
      <c r="G116" s="154"/>
      <c r="H116" s="154"/>
      <c r="I116" s="154"/>
      <c r="J116" s="154"/>
      <c r="K116" s="154"/>
      <c r="L116" s="154"/>
      <c r="M116" s="154"/>
      <c r="N116" s="154"/>
      <c r="O116" s="154"/>
      <c r="P116" s="154"/>
    </row>
    <row r="117" spans="2:16">
      <c r="B117" s="153"/>
      <c r="C117" s="153"/>
      <c r="D117" s="154"/>
      <c r="E117" s="154"/>
      <c r="F117" s="154"/>
      <c r="G117" s="154"/>
      <c r="H117" s="154"/>
      <c r="I117" s="154"/>
      <c r="J117" s="154"/>
      <c r="K117" s="154"/>
      <c r="L117" s="154"/>
      <c r="M117" s="154"/>
      <c r="N117" s="154"/>
      <c r="O117" s="154"/>
      <c r="P117" s="154"/>
    </row>
    <row r="118" spans="2:16">
      <c r="B118" s="153"/>
      <c r="C118" s="153"/>
      <c r="D118" s="154"/>
      <c r="E118" s="154"/>
      <c r="F118" s="154"/>
      <c r="G118" s="154"/>
      <c r="H118" s="154"/>
      <c r="I118" s="154"/>
      <c r="J118" s="154"/>
      <c r="K118" s="154"/>
      <c r="L118" s="154"/>
      <c r="M118" s="154"/>
      <c r="N118" s="154"/>
      <c r="O118" s="154"/>
      <c r="P118" s="154"/>
    </row>
    <row r="119" spans="2:16">
      <c r="B119" s="153"/>
      <c r="C119" s="153"/>
      <c r="D119" s="154"/>
      <c r="E119" s="154"/>
      <c r="F119" s="154"/>
      <c r="G119" s="154"/>
      <c r="H119" s="154"/>
      <c r="I119" s="154"/>
      <c r="J119" s="154"/>
      <c r="K119" s="154"/>
      <c r="L119" s="154"/>
      <c r="M119" s="154"/>
      <c r="N119" s="154"/>
      <c r="O119" s="154"/>
      <c r="P119" s="154"/>
    </row>
    <row r="120" spans="2:16">
      <c r="B120" s="153"/>
      <c r="C120" s="153"/>
      <c r="D120" s="154"/>
      <c r="E120" s="154"/>
      <c r="F120" s="154"/>
      <c r="G120" s="154"/>
      <c r="H120" s="154"/>
      <c r="I120" s="154"/>
      <c r="J120" s="154"/>
      <c r="K120" s="154"/>
      <c r="L120" s="154"/>
      <c r="M120" s="154"/>
      <c r="N120" s="154"/>
      <c r="O120" s="154"/>
      <c r="P120" s="154"/>
    </row>
    <row r="121" spans="2:16">
      <c r="B121" s="153"/>
      <c r="C121" s="153"/>
      <c r="D121" s="154"/>
      <c r="E121" s="154"/>
      <c r="F121" s="154"/>
      <c r="G121" s="154"/>
      <c r="H121" s="154"/>
      <c r="I121" s="154"/>
      <c r="J121" s="154"/>
      <c r="K121" s="154"/>
      <c r="L121" s="154"/>
      <c r="M121" s="154"/>
      <c r="N121" s="154"/>
      <c r="O121" s="154"/>
      <c r="P121" s="154"/>
    </row>
    <row r="122" spans="2:16">
      <c r="B122" s="153"/>
      <c r="C122" s="153"/>
      <c r="D122" s="154"/>
      <c r="E122" s="154"/>
      <c r="F122" s="154"/>
      <c r="G122" s="154"/>
      <c r="H122" s="154"/>
      <c r="I122" s="154"/>
      <c r="J122" s="154"/>
      <c r="K122" s="154"/>
      <c r="L122" s="154"/>
      <c r="M122" s="154"/>
      <c r="N122" s="154"/>
      <c r="O122" s="154"/>
      <c r="P122" s="154"/>
    </row>
    <row r="123" spans="2:16">
      <c r="B123" s="153"/>
      <c r="C123" s="153"/>
      <c r="D123" s="154"/>
      <c r="E123" s="154"/>
      <c r="F123" s="154"/>
      <c r="G123" s="154"/>
      <c r="H123" s="154"/>
      <c r="I123" s="154"/>
      <c r="J123" s="154"/>
      <c r="K123" s="154"/>
      <c r="L123" s="154"/>
      <c r="M123" s="154"/>
      <c r="N123" s="154"/>
      <c r="O123" s="154"/>
      <c r="P123" s="154"/>
    </row>
    <row r="124" spans="2:16">
      <c r="B124" s="153"/>
      <c r="C124" s="153"/>
      <c r="D124" s="154"/>
      <c r="E124" s="154"/>
      <c r="F124" s="154"/>
      <c r="G124" s="154"/>
      <c r="H124" s="154"/>
      <c r="I124" s="154"/>
      <c r="J124" s="154"/>
      <c r="K124" s="154"/>
      <c r="L124" s="154"/>
      <c r="M124" s="154"/>
      <c r="N124" s="154"/>
      <c r="O124" s="154"/>
      <c r="P124" s="154"/>
    </row>
    <row r="125" spans="2:16">
      <c r="B125" s="153"/>
      <c r="C125" s="153"/>
      <c r="D125" s="154"/>
      <c r="E125" s="154"/>
      <c r="F125" s="154"/>
      <c r="G125" s="154"/>
      <c r="H125" s="154"/>
      <c r="I125" s="154"/>
      <c r="J125" s="154"/>
      <c r="K125" s="154"/>
      <c r="L125" s="154"/>
      <c r="M125" s="154"/>
      <c r="N125" s="154"/>
      <c r="O125" s="154"/>
      <c r="P125" s="154"/>
    </row>
    <row r="126" spans="2:16">
      <c r="B126" s="153"/>
      <c r="C126" s="153"/>
      <c r="D126" s="154"/>
      <c r="E126" s="154"/>
      <c r="F126" s="154"/>
      <c r="G126" s="154"/>
      <c r="H126" s="154"/>
      <c r="I126" s="154"/>
      <c r="J126" s="154"/>
      <c r="K126" s="154"/>
      <c r="L126" s="154"/>
      <c r="M126" s="154"/>
      <c r="N126" s="154"/>
      <c r="O126" s="154"/>
      <c r="P126" s="154"/>
    </row>
    <row r="127" spans="2:16">
      <c r="B127" s="153"/>
      <c r="C127" s="153"/>
      <c r="D127" s="154"/>
      <c r="E127" s="154"/>
      <c r="F127" s="154"/>
      <c r="G127" s="154"/>
      <c r="H127" s="154"/>
      <c r="I127" s="154"/>
      <c r="J127" s="154"/>
      <c r="K127" s="154"/>
      <c r="L127" s="154"/>
      <c r="M127" s="154"/>
      <c r="N127" s="154"/>
      <c r="O127" s="154"/>
      <c r="P127" s="154"/>
    </row>
    <row r="128" spans="2:16">
      <c r="B128" s="153"/>
      <c r="C128" s="153"/>
      <c r="D128" s="154"/>
      <c r="E128" s="154"/>
      <c r="F128" s="154"/>
      <c r="G128" s="154"/>
      <c r="H128" s="154"/>
      <c r="I128" s="154"/>
      <c r="J128" s="154"/>
      <c r="K128" s="154"/>
      <c r="L128" s="154"/>
      <c r="M128" s="154"/>
      <c r="N128" s="154"/>
      <c r="O128" s="154"/>
      <c r="P128" s="154"/>
    </row>
    <row r="129" spans="2:16">
      <c r="B129" s="153"/>
      <c r="C129" s="153"/>
      <c r="D129" s="154"/>
      <c r="E129" s="154"/>
      <c r="F129" s="154"/>
      <c r="G129" s="154"/>
      <c r="H129" s="154"/>
      <c r="I129" s="154"/>
      <c r="J129" s="154"/>
      <c r="K129" s="154"/>
      <c r="L129" s="154"/>
      <c r="M129" s="154"/>
      <c r="N129" s="154"/>
      <c r="O129" s="154"/>
      <c r="P129" s="154"/>
    </row>
    <row r="130" spans="2:16">
      <c r="B130" s="153"/>
      <c r="C130" s="153"/>
      <c r="D130" s="154"/>
      <c r="E130" s="154"/>
      <c r="F130" s="154"/>
      <c r="G130" s="154"/>
      <c r="H130" s="154"/>
      <c r="I130" s="154"/>
      <c r="J130" s="154"/>
      <c r="K130" s="154"/>
      <c r="L130" s="154"/>
      <c r="M130" s="154"/>
      <c r="N130" s="154"/>
      <c r="O130" s="154"/>
      <c r="P130" s="154"/>
    </row>
    <row r="131" spans="2:16">
      <c r="B131" s="153"/>
      <c r="C131" s="153"/>
      <c r="D131" s="154"/>
      <c r="E131" s="154"/>
      <c r="F131" s="154"/>
      <c r="G131" s="154"/>
      <c r="H131" s="154"/>
      <c r="I131" s="154"/>
      <c r="J131" s="154"/>
      <c r="K131" s="154"/>
      <c r="L131" s="154"/>
      <c r="M131" s="154"/>
      <c r="N131" s="154"/>
      <c r="O131" s="154"/>
      <c r="P131" s="154"/>
    </row>
    <row r="132" spans="2:16">
      <c r="B132" s="153"/>
      <c r="C132" s="153"/>
      <c r="D132" s="154"/>
      <c r="E132" s="154"/>
      <c r="F132" s="154"/>
      <c r="G132" s="154"/>
      <c r="H132" s="154"/>
      <c r="I132" s="154"/>
      <c r="J132" s="154"/>
      <c r="K132" s="154"/>
      <c r="L132" s="154"/>
      <c r="M132" s="154"/>
      <c r="N132" s="154"/>
      <c r="O132" s="154"/>
      <c r="P132" s="154"/>
    </row>
    <row r="133" spans="2:16">
      <c r="B133" s="153"/>
      <c r="C133" s="153"/>
      <c r="D133" s="154"/>
      <c r="E133" s="154"/>
      <c r="F133" s="154"/>
      <c r="G133" s="154"/>
      <c r="H133" s="154"/>
      <c r="I133" s="154"/>
      <c r="J133" s="154"/>
      <c r="K133" s="154"/>
      <c r="L133" s="154"/>
      <c r="M133" s="154"/>
      <c r="N133" s="154"/>
      <c r="O133" s="154"/>
      <c r="P133" s="154"/>
    </row>
    <row r="134" spans="2:16">
      <c r="B134" s="153"/>
      <c r="C134" s="153"/>
      <c r="D134" s="154"/>
      <c r="E134" s="154"/>
      <c r="F134" s="154"/>
      <c r="G134" s="154"/>
      <c r="H134" s="154"/>
      <c r="I134" s="154"/>
      <c r="J134" s="154"/>
      <c r="K134" s="154"/>
      <c r="L134" s="154"/>
      <c r="M134" s="154"/>
      <c r="N134" s="154"/>
      <c r="O134" s="154"/>
      <c r="P134" s="154"/>
    </row>
    <row r="135" spans="2:16">
      <c r="B135" s="153"/>
      <c r="C135" s="153"/>
      <c r="D135" s="154"/>
      <c r="E135" s="154"/>
      <c r="F135" s="154"/>
      <c r="G135" s="154"/>
      <c r="H135" s="154"/>
      <c r="I135" s="154"/>
      <c r="J135" s="154"/>
      <c r="K135" s="154"/>
      <c r="L135" s="154"/>
      <c r="M135" s="154"/>
      <c r="N135" s="154"/>
      <c r="O135" s="154"/>
      <c r="P135" s="154"/>
    </row>
    <row r="136" spans="2:16">
      <c r="B136" s="153"/>
      <c r="C136" s="153"/>
      <c r="D136" s="154"/>
      <c r="E136" s="154"/>
      <c r="F136" s="154"/>
      <c r="G136" s="154"/>
      <c r="H136" s="154"/>
      <c r="I136" s="154"/>
      <c r="J136" s="154"/>
      <c r="K136" s="154"/>
      <c r="L136" s="154"/>
      <c r="M136" s="154"/>
      <c r="N136" s="154"/>
      <c r="O136" s="154"/>
      <c r="P136" s="154"/>
    </row>
    <row r="137" spans="2:16">
      <c r="B137" s="153"/>
      <c r="C137" s="153"/>
      <c r="D137" s="154"/>
      <c r="E137" s="154"/>
      <c r="F137" s="154"/>
      <c r="G137" s="154"/>
      <c r="H137" s="154"/>
      <c r="I137" s="154"/>
      <c r="J137" s="154"/>
      <c r="K137" s="154"/>
      <c r="L137" s="154"/>
      <c r="M137" s="154"/>
      <c r="N137" s="154"/>
      <c r="O137" s="154"/>
      <c r="P137" s="154"/>
    </row>
    <row r="138" spans="2:16">
      <c r="B138" s="153"/>
      <c r="C138" s="153"/>
      <c r="D138" s="154"/>
      <c r="E138" s="154"/>
      <c r="F138" s="154"/>
      <c r="G138" s="154"/>
      <c r="H138" s="154"/>
      <c r="I138" s="154"/>
      <c r="J138" s="154"/>
      <c r="K138" s="154"/>
      <c r="L138" s="154"/>
      <c r="M138" s="154"/>
      <c r="N138" s="154"/>
      <c r="O138" s="154"/>
      <c r="P138" s="154"/>
    </row>
    <row r="139" spans="2:16">
      <c r="B139" s="153"/>
      <c r="C139" s="153"/>
      <c r="D139" s="154"/>
      <c r="E139" s="154"/>
      <c r="F139" s="154"/>
      <c r="G139" s="154"/>
      <c r="H139" s="154"/>
      <c r="I139" s="154"/>
      <c r="J139" s="154"/>
      <c r="K139" s="154"/>
      <c r="L139" s="154"/>
      <c r="M139" s="154"/>
      <c r="N139" s="154"/>
      <c r="O139" s="154"/>
      <c r="P139" s="154"/>
    </row>
    <row r="140" spans="2:16">
      <c r="B140" s="153"/>
      <c r="C140" s="153"/>
      <c r="D140" s="154"/>
      <c r="E140" s="154"/>
      <c r="F140" s="154"/>
      <c r="G140" s="154"/>
      <c r="H140" s="154"/>
      <c r="I140" s="154"/>
      <c r="J140" s="154"/>
      <c r="K140" s="154"/>
      <c r="L140" s="154"/>
      <c r="M140" s="154"/>
      <c r="N140" s="154"/>
      <c r="O140" s="154"/>
      <c r="P140" s="154"/>
    </row>
    <row r="141" spans="2:16">
      <c r="B141" s="153"/>
      <c r="C141" s="153"/>
      <c r="D141" s="154"/>
      <c r="E141" s="154"/>
      <c r="F141" s="154"/>
      <c r="G141" s="154"/>
      <c r="H141" s="154"/>
      <c r="I141" s="154"/>
      <c r="J141" s="154"/>
      <c r="K141" s="154"/>
      <c r="L141" s="154"/>
      <c r="M141" s="154"/>
      <c r="N141" s="154"/>
      <c r="O141" s="154"/>
      <c r="P141" s="154"/>
    </row>
    <row r="142" spans="2:16">
      <c r="B142" s="153"/>
      <c r="C142" s="153"/>
      <c r="D142" s="154"/>
      <c r="E142" s="154"/>
      <c r="F142" s="154"/>
      <c r="G142" s="154"/>
      <c r="H142" s="154"/>
      <c r="I142" s="154"/>
      <c r="J142" s="154"/>
      <c r="K142" s="154"/>
      <c r="L142" s="154"/>
      <c r="M142" s="154"/>
      <c r="N142" s="154"/>
      <c r="O142" s="154"/>
      <c r="P142" s="154"/>
    </row>
    <row r="143" spans="2:16">
      <c r="B143" s="153"/>
      <c r="C143" s="153"/>
      <c r="D143" s="154"/>
      <c r="E143" s="154"/>
      <c r="F143" s="154"/>
      <c r="G143" s="154"/>
      <c r="H143" s="154"/>
      <c r="I143" s="154"/>
      <c r="J143" s="154"/>
      <c r="K143" s="154"/>
      <c r="L143" s="154"/>
      <c r="M143" s="154"/>
      <c r="N143" s="154"/>
      <c r="O143" s="154"/>
      <c r="P143" s="154"/>
    </row>
    <row r="144" spans="2:16">
      <c r="B144" s="153"/>
      <c r="C144" s="153"/>
      <c r="D144" s="154"/>
      <c r="E144" s="154"/>
      <c r="F144" s="154"/>
      <c r="G144" s="154"/>
      <c r="H144" s="154"/>
      <c r="I144" s="154"/>
      <c r="J144" s="154"/>
      <c r="K144" s="154"/>
      <c r="L144" s="154"/>
      <c r="M144" s="154"/>
      <c r="N144" s="154"/>
      <c r="O144" s="154"/>
      <c r="P144" s="154"/>
    </row>
    <row r="145" spans="2:16">
      <c r="B145" s="153"/>
      <c r="C145" s="153"/>
      <c r="D145" s="154"/>
      <c r="E145" s="154"/>
      <c r="F145" s="154"/>
      <c r="G145" s="154"/>
      <c r="H145" s="154"/>
      <c r="I145" s="154"/>
      <c r="J145" s="154"/>
      <c r="K145" s="154"/>
      <c r="L145" s="154"/>
      <c r="M145" s="154"/>
      <c r="N145" s="154"/>
      <c r="O145" s="154"/>
      <c r="P145" s="154"/>
    </row>
    <row r="146" spans="2:16">
      <c r="B146" s="153"/>
      <c r="C146" s="153"/>
      <c r="D146" s="154"/>
      <c r="E146" s="154"/>
      <c r="F146" s="154"/>
      <c r="G146" s="154"/>
      <c r="H146" s="154"/>
      <c r="I146" s="154"/>
      <c r="J146" s="154"/>
      <c r="K146" s="154"/>
      <c r="L146" s="154"/>
      <c r="M146" s="154"/>
      <c r="N146" s="154"/>
      <c r="O146" s="154"/>
      <c r="P146" s="154"/>
    </row>
    <row r="147" spans="2:16">
      <c r="B147" s="153"/>
      <c r="C147" s="153"/>
      <c r="D147" s="154"/>
      <c r="E147" s="154"/>
      <c r="F147" s="154"/>
      <c r="G147" s="154"/>
      <c r="H147" s="154"/>
      <c r="I147" s="154"/>
      <c r="J147" s="154"/>
      <c r="K147" s="154"/>
      <c r="L147" s="154"/>
      <c r="M147" s="154"/>
      <c r="N147" s="154"/>
      <c r="O147" s="154"/>
      <c r="P147" s="154"/>
    </row>
    <row r="148" spans="2:16">
      <c r="B148" s="153"/>
      <c r="C148" s="153"/>
      <c r="D148" s="154"/>
      <c r="E148" s="154"/>
      <c r="F148" s="154"/>
      <c r="G148" s="154"/>
      <c r="H148" s="154"/>
      <c r="I148" s="154"/>
      <c r="J148" s="154"/>
      <c r="K148" s="154"/>
      <c r="L148" s="154"/>
      <c r="M148" s="154"/>
      <c r="N148" s="154"/>
      <c r="O148" s="154"/>
      <c r="P148" s="154"/>
    </row>
    <row r="149" spans="2:16">
      <c r="B149" s="153"/>
      <c r="C149" s="153"/>
      <c r="D149" s="154"/>
      <c r="E149" s="154"/>
      <c r="F149" s="154"/>
      <c r="G149" s="154"/>
      <c r="H149" s="154"/>
      <c r="I149" s="154"/>
      <c r="J149" s="154"/>
      <c r="K149" s="154"/>
      <c r="L149" s="154"/>
      <c r="M149" s="154"/>
      <c r="N149" s="154"/>
      <c r="O149" s="154"/>
      <c r="P149" s="154"/>
    </row>
    <row r="150" spans="2:16">
      <c r="B150" s="153"/>
      <c r="C150" s="153"/>
      <c r="D150" s="154"/>
      <c r="E150" s="154"/>
      <c r="F150" s="154"/>
      <c r="G150" s="154"/>
      <c r="H150" s="154"/>
      <c r="I150" s="154"/>
      <c r="J150" s="154"/>
      <c r="K150" s="154"/>
      <c r="L150" s="154"/>
      <c r="M150" s="154"/>
      <c r="N150" s="154"/>
      <c r="O150" s="154"/>
      <c r="P150" s="154"/>
    </row>
    <row r="151" spans="2:16">
      <c r="B151" s="153"/>
      <c r="C151" s="153"/>
      <c r="D151" s="154"/>
      <c r="E151" s="154"/>
      <c r="F151" s="154"/>
      <c r="G151" s="154"/>
      <c r="H151" s="154"/>
      <c r="I151" s="154"/>
      <c r="J151" s="154"/>
      <c r="K151" s="154"/>
      <c r="L151" s="154"/>
      <c r="M151" s="154"/>
      <c r="N151" s="154"/>
      <c r="O151" s="154"/>
      <c r="P151" s="154"/>
    </row>
    <row r="152" spans="2:16">
      <c r="B152" s="153"/>
      <c r="C152" s="153"/>
      <c r="D152" s="154"/>
      <c r="E152" s="154"/>
      <c r="F152" s="154"/>
      <c r="G152" s="154"/>
      <c r="H152" s="154"/>
      <c r="I152" s="154"/>
      <c r="J152" s="154"/>
      <c r="K152" s="154"/>
      <c r="L152" s="154"/>
      <c r="M152" s="154"/>
      <c r="N152" s="154"/>
      <c r="O152" s="154"/>
      <c r="P152" s="154"/>
    </row>
    <row r="153" spans="2:16">
      <c r="B153" s="153"/>
      <c r="C153" s="153"/>
      <c r="D153" s="154"/>
      <c r="E153" s="154"/>
      <c r="F153" s="154"/>
      <c r="G153" s="154"/>
      <c r="H153" s="154"/>
      <c r="I153" s="154"/>
      <c r="J153" s="154"/>
      <c r="K153" s="154"/>
      <c r="L153" s="154"/>
      <c r="M153" s="154"/>
      <c r="N153" s="154"/>
      <c r="O153" s="154"/>
      <c r="P153" s="154"/>
    </row>
    <row r="154" spans="2:16">
      <c r="B154" s="153"/>
      <c r="C154" s="153"/>
      <c r="D154" s="154"/>
      <c r="E154" s="154"/>
      <c r="F154" s="154"/>
      <c r="G154" s="154"/>
      <c r="H154" s="154"/>
      <c r="I154" s="154"/>
      <c r="J154" s="154"/>
      <c r="K154" s="154"/>
      <c r="L154" s="154"/>
      <c r="M154" s="154"/>
      <c r="N154" s="154"/>
      <c r="O154" s="154"/>
      <c r="P154" s="154"/>
    </row>
    <row r="155" spans="2:16">
      <c r="B155" s="153"/>
      <c r="C155" s="153"/>
      <c r="D155" s="154"/>
      <c r="E155" s="154"/>
      <c r="F155" s="154"/>
      <c r="G155" s="154"/>
      <c r="H155" s="154"/>
      <c r="I155" s="154"/>
      <c r="J155" s="154"/>
      <c r="K155" s="154"/>
      <c r="L155" s="154"/>
      <c r="M155" s="154"/>
      <c r="N155" s="154"/>
      <c r="O155" s="154"/>
      <c r="P155" s="154"/>
    </row>
    <row r="156" spans="2:16">
      <c r="B156" s="153"/>
      <c r="C156" s="153"/>
      <c r="D156" s="154"/>
      <c r="E156" s="154"/>
      <c r="F156" s="154"/>
      <c r="G156" s="154"/>
      <c r="H156" s="154"/>
      <c r="I156" s="154"/>
      <c r="J156" s="154"/>
      <c r="K156" s="154"/>
      <c r="L156" s="154"/>
      <c r="M156" s="154"/>
      <c r="N156" s="154"/>
      <c r="O156" s="154"/>
      <c r="P156" s="154"/>
    </row>
    <row r="157" spans="2:16">
      <c r="B157" s="153"/>
      <c r="C157" s="153"/>
      <c r="D157" s="154"/>
      <c r="E157" s="154"/>
      <c r="F157" s="154"/>
      <c r="G157" s="154"/>
      <c r="H157" s="154"/>
      <c r="I157" s="154"/>
      <c r="J157" s="154"/>
      <c r="K157" s="154"/>
      <c r="L157" s="154"/>
      <c r="M157" s="154"/>
      <c r="N157" s="154"/>
      <c r="O157" s="154"/>
      <c r="P157" s="154"/>
    </row>
    <row r="158" spans="2:16">
      <c r="B158" s="153"/>
      <c r="C158" s="153"/>
      <c r="D158" s="154"/>
      <c r="E158" s="154"/>
      <c r="F158" s="154"/>
      <c r="G158" s="154"/>
      <c r="H158" s="154"/>
      <c r="I158" s="154"/>
      <c r="J158" s="154"/>
      <c r="K158" s="154"/>
      <c r="L158" s="154"/>
      <c r="M158" s="154"/>
      <c r="N158" s="154"/>
      <c r="O158" s="154"/>
      <c r="P158" s="154"/>
    </row>
    <row r="159" spans="2:16">
      <c r="B159" s="153"/>
      <c r="C159" s="153"/>
      <c r="D159" s="154"/>
      <c r="E159" s="154"/>
      <c r="F159" s="154"/>
      <c r="G159" s="154"/>
      <c r="H159" s="154"/>
      <c r="I159" s="154"/>
      <c r="J159" s="154"/>
      <c r="K159" s="154"/>
      <c r="L159" s="154"/>
      <c r="M159" s="154"/>
      <c r="N159" s="154"/>
      <c r="O159" s="154"/>
      <c r="P159" s="154"/>
    </row>
    <row r="160" spans="2:16">
      <c r="B160" s="153"/>
      <c r="C160" s="153"/>
      <c r="D160" s="154"/>
      <c r="E160" s="154"/>
      <c r="F160" s="154"/>
      <c r="G160" s="154"/>
      <c r="H160" s="154"/>
      <c r="I160" s="154"/>
      <c r="J160" s="154"/>
      <c r="K160" s="154"/>
      <c r="L160" s="154"/>
      <c r="M160" s="154"/>
      <c r="N160" s="154"/>
      <c r="O160" s="154"/>
      <c r="P160" s="154"/>
    </row>
    <row r="161" spans="2:16">
      <c r="B161" s="153"/>
      <c r="C161" s="153"/>
      <c r="D161" s="154"/>
      <c r="E161" s="154"/>
      <c r="F161" s="154"/>
      <c r="G161" s="154"/>
      <c r="H161" s="154"/>
      <c r="I161" s="154"/>
      <c r="J161" s="154"/>
      <c r="K161" s="154"/>
      <c r="L161" s="154"/>
      <c r="M161" s="154"/>
      <c r="N161" s="154"/>
      <c r="O161" s="154"/>
      <c r="P161" s="154"/>
    </row>
    <row r="162" spans="2:16">
      <c r="B162" s="153"/>
      <c r="C162" s="153"/>
      <c r="D162" s="154"/>
      <c r="E162" s="154"/>
      <c r="F162" s="154"/>
      <c r="G162" s="154"/>
      <c r="H162" s="154"/>
      <c r="I162" s="154"/>
      <c r="J162" s="154"/>
      <c r="K162" s="154"/>
      <c r="L162" s="154"/>
      <c r="M162" s="154"/>
      <c r="N162" s="154"/>
      <c r="O162" s="154"/>
      <c r="P162" s="154"/>
    </row>
    <row r="163" spans="2:16">
      <c r="B163" s="153"/>
      <c r="C163" s="153"/>
      <c r="D163" s="154"/>
      <c r="E163" s="154"/>
      <c r="F163" s="154"/>
      <c r="G163" s="154"/>
      <c r="H163" s="154"/>
      <c r="I163" s="154"/>
      <c r="J163" s="154"/>
      <c r="K163" s="154"/>
      <c r="L163" s="154"/>
      <c r="M163" s="154"/>
      <c r="N163" s="154"/>
      <c r="O163" s="154"/>
      <c r="P163" s="154"/>
    </row>
    <row r="164" spans="2:16">
      <c r="B164" s="153"/>
      <c r="C164" s="153"/>
      <c r="D164" s="154"/>
      <c r="E164" s="154"/>
      <c r="F164" s="154"/>
      <c r="G164" s="154"/>
      <c r="H164" s="154"/>
      <c r="I164" s="154"/>
      <c r="J164" s="154"/>
      <c r="K164" s="154"/>
      <c r="L164" s="154"/>
      <c r="M164" s="154"/>
      <c r="N164" s="154"/>
      <c r="O164" s="154"/>
      <c r="P164" s="154"/>
    </row>
    <row r="165" spans="2:16">
      <c r="B165" s="153"/>
      <c r="C165" s="153"/>
      <c r="D165" s="154"/>
      <c r="E165" s="154"/>
      <c r="F165" s="154"/>
      <c r="G165" s="154"/>
      <c r="H165" s="154"/>
      <c r="I165" s="154"/>
      <c r="J165" s="154"/>
      <c r="K165" s="154"/>
      <c r="L165" s="154"/>
      <c r="M165" s="154"/>
      <c r="N165" s="154"/>
      <c r="O165" s="154"/>
      <c r="P165" s="154"/>
    </row>
    <row r="166" spans="2:16">
      <c r="B166" s="153"/>
      <c r="C166" s="153"/>
      <c r="D166" s="154"/>
      <c r="E166" s="154"/>
      <c r="F166" s="154"/>
      <c r="G166" s="154"/>
      <c r="H166" s="154"/>
      <c r="I166" s="154"/>
      <c r="J166" s="154"/>
      <c r="K166" s="154"/>
      <c r="L166" s="154"/>
      <c r="M166" s="154"/>
      <c r="N166" s="154"/>
      <c r="O166" s="154"/>
      <c r="P166" s="154"/>
    </row>
    <row r="167" spans="2:16">
      <c r="B167" s="153"/>
      <c r="C167" s="153"/>
      <c r="D167" s="154"/>
      <c r="E167" s="154"/>
      <c r="F167" s="154"/>
      <c r="G167" s="154"/>
      <c r="H167" s="154"/>
      <c r="I167" s="154"/>
      <c r="J167" s="154"/>
      <c r="K167" s="154"/>
      <c r="L167" s="154"/>
      <c r="M167" s="154"/>
      <c r="N167" s="154"/>
      <c r="O167" s="154"/>
      <c r="P167" s="154"/>
    </row>
    <row r="168" spans="2:16">
      <c r="B168" s="153"/>
      <c r="C168" s="153"/>
      <c r="D168" s="154"/>
      <c r="E168" s="154"/>
      <c r="F168" s="154"/>
      <c r="G168" s="154"/>
      <c r="H168" s="154"/>
      <c r="I168" s="154"/>
      <c r="J168" s="154"/>
      <c r="K168" s="154"/>
      <c r="L168" s="154"/>
      <c r="M168" s="154"/>
      <c r="N168" s="154"/>
      <c r="O168" s="154"/>
      <c r="P168" s="154"/>
    </row>
    <row r="169" spans="2:16">
      <c r="B169" s="153"/>
      <c r="C169" s="153"/>
      <c r="D169" s="154"/>
      <c r="E169" s="154"/>
      <c r="F169" s="154"/>
      <c r="G169" s="154"/>
      <c r="H169" s="154"/>
      <c r="I169" s="154"/>
      <c r="J169" s="154"/>
      <c r="K169" s="154"/>
      <c r="L169" s="154"/>
      <c r="M169" s="154"/>
      <c r="N169" s="154"/>
      <c r="O169" s="154"/>
      <c r="P169" s="154"/>
    </row>
    <row r="170" spans="2:16">
      <c r="B170" s="153"/>
      <c r="C170" s="153"/>
      <c r="D170" s="154"/>
      <c r="E170" s="154"/>
      <c r="F170" s="154"/>
      <c r="G170" s="154"/>
      <c r="H170" s="154"/>
      <c r="I170" s="154"/>
      <c r="J170" s="154"/>
      <c r="K170" s="154"/>
      <c r="L170" s="154"/>
      <c r="M170" s="154"/>
      <c r="N170" s="154"/>
      <c r="O170" s="154"/>
      <c r="P170" s="154"/>
    </row>
    <row r="171" spans="2:16">
      <c r="B171" s="153"/>
      <c r="C171" s="153"/>
      <c r="D171" s="154"/>
      <c r="E171" s="154"/>
      <c r="F171" s="154"/>
      <c r="G171" s="154"/>
      <c r="H171" s="154"/>
      <c r="I171" s="154"/>
      <c r="J171" s="154"/>
      <c r="K171" s="154"/>
      <c r="L171" s="154"/>
      <c r="M171" s="154"/>
      <c r="N171" s="154"/>
      <c r="O171" s="154"/>
      <c r="P171" s="154"/>
    </row>
    <row r="172" spans="2:16">
      <c r="B172" s="153"/>
      <c r="C172" s="153"/>
      <c r="D172" s="154"/>
      <c r="E172" s="154"/>
      <c r="F172" s="154"/>
      <c r="G172" s="154"/>
      <c r="H172" s="154"/>
      <c r="I172" s="154"/>
      <c r="J172" s="154"/>
      <c r="K172" s="154"/>
      <c r="L172" s="154"/>
      <c r="M172" s="154"/>
      <c r="N172" s="154"/>
      <c r="O172" s="154"/>
      <c r="P172" s="154"/>
    </row>
    <row r="173" spans="2:16">
      <c r="B173" s="153"/>
      <c r="C173" s="153"/>
      <c r="D173" s="154"/>
      <c r="E173" s="154"/>
      <c r="F173" s="154"/>
      <c r="G173" s="154"/>
      <c r="H173" s="154"/>
      <c r="I173" s="154"/>
      <c r="J173" s="154"/>
      <c r="K173" s="154"/>
      <c r="L173" s="154"/>
      <c r="M173" s="154"/>
      <c r="N173" s="154"/>
      <c r="O173" s="154"/>
      <c r="P173" s="154"/>
    </row>
    <row r="174" spans="2:16">
      <c r="B174" s="153"/>
      <c r="C174" s="153"/>
      <c r="D174" s="154"/>
      <c r="E174" s="154"/>
      <c r="F174" s="154"/>
      <c r="G174" s="154"/>
      <c r="H174" s="154"/>
      <c r="I174" s="154"/>
      <c r="J174" s="154"/>
      <c r="K174" s="154"/>
      <c r="L174" s="154"/>
      <c r="M174" s="154"/>
      <c r="N174" s="154"/>
      <c r="O174" s="154"/>
      <c r="P174" s="154"/>
    </row>
    <row r="175" spans="2:16">
      <c r="B175" s="153"/>
      <c r="C175" s="153"/>
      <c r="D175" s="154"/>
      <c r="E175" s="154"/>
      <c r="F175" s="154"/>
      <c r="G175" s="154"/>
      <c r="H175" s="154"/>
      <c r="I175" s="154"/>
      <c r="J175" s="154"/>
      <c r="K175" s="154"/>
      <c r="L175" s="154"/>
      <c r="M175" s="154"/>
      <c r="N175" s="154"/>
      <c r="O175" s="154"/>
      <c r="P175" s="154"/>
    </row>
    <row r="176" spans="2:16">
      <c r="B176" s="153"/>
      <c r="C176" s="153"/>
      <c r="D176" s="154"/>
      <c r="E176" s="154"/>
      <c r="F176" s="154"/>
      <c r="G176" s="154"/>
      <c r="H176" s="154"/>
      <c r="I176" s="154"/>
      <c r="J176" s="154"/>
      <c r="K176" s="154"/>
      <c r="L176" s="154"/>
      <c r="M176" s="154"/>
      <c r="N176" s="154"/>
      <c r="O176" s="154"/>
      <c r="P176" s="154"/>
    </row>
    <row r="177" spans="2:16">
      <c r="B177" s="153"/>
      <c r="C177" s="153"/>
      <c r="D177" s="154"/>
      <c r="E177" s="154"/>
      <c r="F177" s="154"/>
      <c r="G177" s="154"/>
      <c r="H177" s="154"/>
      <c r="I177" s="154"/>
      <c r="J177" s="154"/>
      <c r="K177" s="154"/>
      <c r="L177" s="154"/>
      <c r="M177" s="154"/>
      <c r="N177" s="154"/>
      <c r="O177" s="154"/>
      <c r="P177" s="154"/>
    </row>
    <row r="178" spans="2:16">
      <c r="B178" s="153"/>
      <c r="C178" s="153"/>
      <c r="D178" s="154"/>
      <c r="E178" s="154"/>
      <c r="F178" s="154"/>
      <c r="G178" s="154"/>
      <c r="H178" s="154"/>
      <c r="I178" s="154"/>
      <c r="J178" s="154"/>
      <c r="K178" s="154"/>
      <c r="L178" s="154"/>
      <c r="M178" s="154"/>
      <c r="N178" s="154"/>
      <c r="O178" s="154"/>
      <c r="P178" s="154"/>
    </row>
    <row r="179" spans="2:16">
      <c r="B179" s="153"/>
      <c r="C179" s="153"/>
      <c r="D179" s="154"/>
      <c r="E179" s="154"/>
      <c r="F179" s="154"/>
      <c r="G179" s="154"/>
      <c r="H179" s="154"/>
      <c r="I179" s="154"/>
      <c r="J179" s="154"/>
      <c r="K179" s="154"/>
      <c r="L179" s="154"/>
      <c r="M179" s="154"/>
      <c r="N179" s="154"/>
      <c r="O179" s="154"/>
      <c r="P179" s="154"/>
    </row>
    <row r="180" spans="2:16">
      <c r="B180" s="153"/>
      <c r="C180" s="153"/>
      <c r="D180" s="154"/>
      <c r="E180" s="154"/>
      <c r="F180" s="154"/>
      <c r="G180" s="154"/>
      <c r="H180" s="154"/>
      <c r="I180" s="154"/>
      <c r="J180" s="154"/>
      <c r="K180" s="154"/>
      <c r="L180" s="154"/>
      <c r="M180" s="154"/>
      <c r="N180" s="154"/>
      <c r="O180" s="154"/>
      <c r="P180" s="154"/>
    </row>
    <row r="181" spans="2:16">
      <c r="B181" s="153"/>
      <c r="C181" s="153"/>
      <c r="D181" s="154"/>
      <c r="E181" s="154"/>
      <c r="F181" s="154"/>
      <c r="G181" s="154"/>
      <c r="H181" s="154"/>
      <c r="I181" s="154"/>
      <c r="J181" s="154"/>
      <c r="K181" s="154"/>
      <c r="L181" s="154"/>
      <c r="M181" s="154"/>
      <c r="N181" s="154"/>
      <c r="O181" s="154"/>
      <c r="P181" s="154"/>
    </row>
    <row r="182" spans="2:16">
      <c r="B182" s="153"/>
      <c r="C182" s="153"/>
      <c r="D182" s="154"/>
      <c r="E182" s="154"/>
      <c r="F182" s="154"/>
      <c r="G182" s="154"/>
      <c r="H182" s="154"/>
      <c r="I182" s="154"/>
      <c r="J182" s="154"/>
      <c r="K182" s="154"/>
      <c r="L182" s="154"/>
      <c r="M182" s="154"/>
      <c r="N182" s="154"/>
      <c r="O182" s="154"/>
      <c r="P182" s="154"/>
    </row>
    <row r="183" spans="2:16">
      <c r="B183" s="153"/>
      <c r="C183" s="153"/>
      <c r="D183" s="154"/>
      <c r="E183" s="154"/>
      <c r="F183" s="154"/>
      <c r="G183" s="154"/>
      <c r="H183" s="154"/>
      <c r="I183" s="154"/>
      <c r="J183" s="154"/>
      <c r="K183" s="154"/>
      <c r="L183" s="154"/>
      <c r="M183" s="154"/>
      <c r="N183" s="154"/>
      <c r="O183" s="154"/>
      <c r="P183" s="154"/>
    </row>
    <row r="184" spans="2:16">
      <c r="B184" s="153"/>
      <c r="C184" s="153"/>
      <c r="D184" s="154"/>
      <c r="E184" s="154"/>
      <c r="F184" s="154"/>
      <c r="G184" s="154"/>
      <c r="H184" s="154"/>
      <c r="I184" s="154"/>
      <c r="J184" s="154"/>
      <c r="K184" s="154"/>
      <c r="L184" s="154"/>
      <c r="M184" s="154"/>
      <c r="N184" s="154"/>
      <c r="O184" s="154"/>
      <c r="P184" s="154"/>
    </row>
    <row r="185" spans="2:16">
      <c r="B185" s="153"/>
      <c r="C185" s="153"/>
      <c r="D185" s="154"/>
      <c r="E185" s="154"/>
      <c r="F185" s="154"/>
      <c r="G185" s="154"/>
      <c r="H185" s="154"/>
      <c r="I185" s="154"/>
      <c r="J185" s="154"/>
      <c r="K185" s="154"/>
      <c r="L185" s="154"/>
      <c r="M185" s="154"/>
      <c r="N185" s="154"/>
      <c r="O185" s="154"/>
      <c r="P185" s="154"/>
    </row>
    <row r="186" spans="2:16">
      <c r="B186" s="153"/>
      <c r="C186" s="153"/>
      <c r="D186" s="154"/>
      <c r="E186" s="154"/>
      <c r="F186" s="154"/>
      <c r="G186" s="154"/>
      <c r="H186" s="154"/>
      <c r="I186" s="154"/>
      <c r="J186" s="154"/>
      <c r="K186" s="154"/>
      <c r="L186" s="154"/>
      <c r="M186" s="154"/>
      <c r="N186" s="154"/>
      <c r="O186" s="154"/>
      <c r="P186" s="154"/>
    </row>
    <row r="187" spans="2:16">
      <c r="B187" s="153"/>
      <c r="C187" s="153"/>
      <c r="D187" s="154"/>
      <c r="E187" s="154"/>
      <c r="F187" s="154"/>
      <c r="G187" s="154"/>
      <c r="H187" s="154"/>
      <c r="I187" s="154"/>
      <c r="J187" s="154"/>
      <c r="K187" s="154"/>
      <c r="L187" s="154"/>
      <c r="M187" s="154"/>
      <c r="N187" s="154"/>
      <c r="O187" s="154"/>
      <c r="P187" s="154"/>
    </row>
    <row r="188" spans="2:16">
      <c r="B188" s="153"/>
      <c r="C188" s="153"/>
      <c r="D188" s="154"/>
      <c r="E188" s="154"/>
      <c r="F188" s="154"/>
      <c r="G188" s="154"/>
      <c r="H188" s="154"/>
      <c r="I188" s="154"/>
      <c r="J188" s="154"/>
      <c r="K188" s="154"/>
      <c r="L188" s="154"/>
      <c r="M188" s="154"/>
      <c r="N188" s="154"/>
      <c r="O188" s="154"/>
      <c r="P188" s="154"/>
    </row>
    <row r="189" spans="2:16">
      <c r="B189" s="153"/>
      <c r="C189" s="153"/>
      <c r="D189" s="154"/>
      <c r="E189" s="154"/>
      <c r="F189" s="154"/>
      <c r="G189" s="154"/>
      <c r="H189" s="154"/>
      <c r="I189" s="154"/>
      <c r="J189" s="154"/>
      <c r="K189" s="154"/>
      <c r="L189" s="154"/>
      <c r="M189" s="154"/>
      <c r="N189" s="154"/>
      <c r="O189" s="154"/>
      <c r="P189" s="154"/>
    </row>
    <row r="190" spans="2:16">
      <c r="B190" s="153"/>
      <c r="C190" s="153"/>
      <c r="D190" s="154"/>
      <c r="E190" s="154"/>
      <c r="F190" s="154"/>
      <c r="G190" s="154"/>
      <c r="H190" s="154"/>
      <c r="I190" s="154"/>
      <c r="J190" s="154"/>
      <c r="K190" s="154"/>
      <c r="L190" s="154"/>
      <c r="M190" s="154"/>
      <c r="N190" s="154"/>
      <c r="O190" s="154"/>
      <c r="P190" s="154"/>
    </row>
    <row r="191" spans="2:16">
      <c r="B191" s="153"/>
      <c r="C191" s="153"/>
      <c r="D191" s="154"/>
      <c r="E191" s="154"/>
      <c r="F191" s="154"/>
      <c r="G191" s="154"/>
      <c r="H191" s="154"/>
      <c r="I191" s="154"/>
      <c r="J191" s="154"/>
      <c r="K191" s="154"/>
      <c r="L191" s="154"/>
      <c r="M191" s="154"/>
      <c r="N191" s="154"/>
      <c r="O191" s="154"/>
      <c r="P191" s="154"/>
    </row>
    <row r="192" spans="2:16">
      <c r="B192" s="153"/>
      <c r="C192" s="153"/>
      <c r="D192" s="154"/>
      <c r="E192" s="154"/>
      <c r="F192" s="154"/>
      <c r="G192" s="154"/>
      <c r="H192" s="154"/>
      <c r="I192" s="154"/>
      <c r="J192" s="154"/>
      <c r="K192" s="154"/>
      <c r="L192" s="154"/>
      <c r="M192" s="154"/>
      <c r="N192" s="154"/>
      <c r="O192" s="154"/>
      <c r="P192" s="154"/>
    </row>
    <row r="193" spans="2:16">
      <c r="B193" s="153"/>
      <c r="C193" s="153"/>
      <c r="D193" s="154"/>
      <c r="E193" s="154"/>
      <c r="F193" s="154"/>
      <c r="G193" s="154"/>
      <c r="H193" s="154"/>
      <c r="I193" s="154"/>
      <c r="J193" s="154"/>
      <c r="K193" s="154"/>
      <c r="L193" s="154"/>
      <c r="M193" s="154"/>
      <c r="N193" s="154"/>
      <c r="O193" s="154"/>
      <c r="P193" s="154"/>
    </row>
    <row r="194" spans="2:16">
      <c r="B194" s="153"/>
      <c r="C194" s="153"/>
      <c r="D194" s="154"/>
      <c r="E194" s="154"/>
      <c r="F194" s="154"/>
      <c r="G194" s="154"/>
      <c r="H194" s="154"/>
      <c r="I194" s="154"/>
      <c r="J194" s="154"/>
      <c r="K194" s="154"/>
      <c r="L194" s="154"/>
      <c r="M194" s="154"/>
      <c r="N194" s="154"/>
      <c r="O194" s="154"/>
      <c r="P194" s="154"/>
    </row>
    <row r="195" spans="2:16">
      <c r="B195" s="153"/>
      <c r="C195" s="153"/>
      <c r="D195" s="154"/>
      <c r="E195" s="154"/>
      <c r="F195" s="154"/>
      <c r="G195" s="154"/>
      <c r="H195" s="154"/>
      <c r="I195" s="154"/>
      <c r="J195" s="154"/>
      <c r="K195" s="154"/>
      <c r="L195" s="154"/>
      <c r="M195" s="154"/>
      <c r="N195" s="154"/>
      <c r="O195" s="154"/>
      <c r="P195" s="154"/>
    </row>
    <row r="196" spans="2:16">
      <c r="B196" s="153"/>
      <c r="C196" s="153"/>
      <c r="D196" s="154"/>
      <c r="E196" s="154"/>
      <c r="F196" s="154"/>
      <c r="G196" s="154"/>
      <c r="H196" s="154"/>
      <c r="I196" s="154"/>
      <c r="J196" s="154"/>
      <c r="K196" s="154"/>
      <c r="L196" s="154"/>
      <c r="M196" s="154"/>
      <c r="N196" s="154"/>
      <c r="O196" s="154"/>
      <c r="P196" s="154"/>
    </row>
    <row r="197" spans="2:16">
      <c r="B197" s="153"/>
      <c r="C197" s="153"/>
      <c r="D197" s="154"/>
      <c r="E197" s="154"/>
      <c r="F197" s="154"/>
      <c r="G197" s="154"/>
      <c r="H197" s="154"/>
      <c r="I197" s="154"/>
      <c r="J197" s="154"/>
      <c r="K197" s="154"/>
      <c r="L197" s="154"/>
      <c r="M197" s="154"/>
      <c r="N197" s="154"/>
      <c r="O197" s="154"/>
      <c r="P197" s="154"/>
    </row>
    <row r="198" spans="2:16">
      <c r="B198" s="153"/>
      <c r="C198" s="153"/>
      <c r="D198" s="154"/>
      <c r="E198" s="154"/>
      <c r="F198" s="154"/>
      <c r="G198" s="154"/>
      <c r="H198" s="154"/>
      <c r="I198" s="154"/>
      <c r="J198" s="154"/>
      <c r="K198" s="154"/>
      <c r="L198" s="154"/>
      <c r="M198" s="154"/>
      <c r="N198" s="154"/>
      <c r="O198" s="154"/>
      <c r="P198" s="154"/>
    </row>
    <row r="199" spans="2:16">
      <c r="B199" s="153"/>
      <c r="C199" s="153"/>
      <c r="D199" s="154"/>
      <c r="E199" s="154"/>
      <c r="F199" s="154"/>
      <c r="G199" s="154"/>
      <c r="H199" s="154"/>
      <c r="I199" s="154"/>
      <c r="J199" s="154"/>
      <c r="K199" s="154"/>
      <c r="L199" s="154"/>
      <c r="M199" s="154"/>
      <c r="N199" s="154"/>
      <c r="O199" s="154"/>
      <c r="P199" s="154"/>
    </row>
    <row r="200" spans="2:16">
      <c r="B200" s="153"/>
      <c r="C200" s="153"/>
      <c r="D200" s="154"/>
      <c r="E200" s="154"/>
      <c r="F200" s="154"/>
      <c r="G200" s="154"/>
      <c r="H200" s="154"/>
      <c r="I200" s="154"/>
      <c r="J200" s="154"/>
      <c r="K200" s="154"/>
      <c r="L200" s="154"/>
      <c r="M200" s="154"/>
      <c r="N200" s="154"/>
      <c r="O200" s="154"/>
      <c r="P200" s="154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56" t="s">
        <v>149</v>
      </c>
      <c r="C1" s="75" t="s" vm="1">
        <v>231</v>
      </c>
    </row>
    <row r="2" spans="2:32">
      <c r="B2" s="56" t="s">
        <v>148</v>
      </c>
      <c r="C2" s="75" t="s">
        <v>232</v>
      </c>
    </row>
    <row r="3" spans="2:32">
      <c r="B3" s="56" t="s">
        <v>150</v>
      </c>
      <c r="C3" s="75" t="s">
        <v>233</v>
      </c>
    </row>
    <row r="4" spans="2:32">
      <c r="B4" s="56" t="s">
        <v>151</v>
      </c>
      <c r="C4" s="75">
        <v>9729</v>
      </c>
    </row>
    <row r="6" spans="2:32" ht="26.25" customHeight="1">
      <c r="B6" s="144" t="s">
        <v>178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6"/>
    </row>
    <row r="7" spans="2:32" ht="26.25" customHeight="1">
      <c r="B7" s="144" t="s">
        <v>91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6"/>
    </row>
    <row r="8" spans="2:32" s="3" customFormat="1" ht="78.75">
      <c r="B8" s="22" t="s">
        <v>119</v>
      </c>
      <c r="C8" s="30" t="s">
        <v>47</v>
      </c>
      <c r="D8" s="30" t="s">
        <v>121</v>
      </c>
      <c r="E8" s="30" t="s">
        <v>120</v>
      </c>
      <c r="F8" s="30" t="s">
        <v>68</v>
      </c>
      <c r="G8" s="30" t="s">
        <v>15</v>
      </c>
      <c r="H8" s="30" t="s">
        <v>69</v>
      </c>
      <c r="I8" s="30" t="s">
        <v>105</v>
      </c>
      <c r="J8" s="30" t="s">
        <v>18</v>
      </c>
      <c r="K8" s="30" t="s">
        <v>104</v>
      </c>
      <c r="L8" s="30" t="s">
        <v>17</v>
      </c>
      <c r="M8" s="68" t="s">
        <v>19</v>
      </c>
      <c r="N8" s="30" t="s">
        <v>207</v>
      </c>
      <c r="O8" s="30" t="s">
        <v>206</v>
      </c>
      <c r="P8" s="30" t="s">
        <v>113</v>
      </c>
      <c r="Q8" s="30" t="s">
        <v>62</v>
      </c>
      <c r="R8" s="30" t="s">
        <v>152</v>
      </c>
      <c r="S8" s="31" t="s">
        <v>154</v>
      </c>
      <c r="AC8" s="1"/>
    </row>
    <row r="9" spans="2:32" s="3" customFormat="1" ht="17.2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214</v>
      </c>
      <c r="O9" s="32"/>
      <c r="P9" s="32" t="s">
        <v>210</v>
      </c>
      <c r="Q9" s="32" t="s">
        <v>20</v>
      </c>
      <c r="R9" s="32" t="s">
        <v>20</v>
      </c>
      <c r="S9" s="33" t="s">
        <v>20</v>
      </c>
      <c r="AC9" s="1"/>
    </row>
    <row r="10" spans="2:3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116</v>
      </c>
      <c r="R10" s="20" t="s">
        <v>117</v>
      </c>
      <c r="S10" s="20" t="s">
        <v>155</v>
      </c>
      <c r="AC10" s="1"/>
    </row>
    <row r="11" spans="2:32" s="4" customFormat="1" ht="18" customHeight="1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AC11" s="1"/>
      <c r="AF11" s="1"/>
    </row>
    <row r="12" spans="2:32" ht="20.25" customHeight="1">
      <c r="B12" s="155" t="s">
        <v>223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</row>
    <row r="13" spans="2:32">
      <c r="B13" s="155" t="s">
        <v>115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</row>
    <row r="14" spans="2:32">
      <c r="B14" s="155" t="s">
        <v>205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</row>
    <row r="15" spans="2:32">
      <c r="B15" s="155" t="s">
        <v>213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</row>
    <row r="16" spans="2:32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</row>
    <row r="17" spans="2:19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</row>
    <row r="18" spans="2:19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</row>
    <row r="19" spans="2:19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</row>
    <row r="20" spans="2:19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</row>
    <row r="21" spans="2:19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</row>
    <row r="22" spans="2:19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</row>
    <row r="23" spans="2:19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</row>
    <row r="24" spans="2:19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</row>
    <row r="25" spans="2:19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</row>
    <row r="26" spans="2:19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</row>
    <row r="27" spans="2:19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</row>
    <row r="28" spans="2:19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</row>
    <row r="29" spans="2:19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</row>
    <row r="30" spans="2:19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</row>
    <row r="31" spans="2:19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</row>
    <row r="32" spans="2:19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</row>
    <row r="33" spans="2:19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</row>
    <row r="34" spans="2:19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</row>
    <row r="35" spans="2:19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</row>
    <row r="36" spans="2:19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</row>
    <row r="37" spans="2:19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</row>
    <row r="38" spans="2:19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</row>
    <row r="39" spans="2:19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</row>
    <row r="40" spans="2:19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</row>
    <row r="41" spans="2:19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</row>
    <row r="42" spans="2:19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</row>
    <row r="43" spans="2:19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</row>
    <row r="44" spans="2:19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</row>
    <row r="45" spans="2:19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</row>
    <row r="46" spans="2:19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</row>
    <row r="47" spans="2:19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</row>
    <row r="48" spans="2:19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</row>
    <row r="49" spans="2:19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</row>
    <row r="50" spans="2:19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</row>
    <row r="51" spans="2:19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</row>
    <row r="52" spans="2:19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</row>
    <row r="53" spans="2:19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</row>
    <row r="54" spans="2:19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</row>
    <row r="55" spans="2:19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</row>
    <row r="56" spans="2:19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</row>
    <row r="57" spans="2:19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</row>
    <row r="58" spans="2:19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</row>
    <row r="59" spans="2:19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</row>
    <row r="60" spans="2:19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</row>
    <row r="61" spans="2:19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</row>
    <row r="62" spans="2:19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</row>
    <row r="63" spans="2:19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</row>
    <row r="64" spans="2:19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</row>
    <row r="65" spans="2:19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</row>
    <row r="66" spans="2:19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</row>
    <row r="67" spans="2:19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</row>
    <row r="68" spans="2:19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</row>
    <row r="69" spans="2:19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</row>
    <row r="70" spans="2:19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</row>
    <row r="71" spans="2:19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</row>
    <row r="72" spans="2:19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</row>
    <row r="73" spans="2:19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</row>
    <row r="74" spans="2:19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</row>
    <row r="75" spans="2:19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</row>
    <row r="76" spans="2:19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</row>
    <row r="77" spans="2:19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</row>
    <row r="78" spans="2:19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</row>
    <row r="79" spans="2:19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</row>
    <row r="80" spans="2:19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</row>
    <row r="81" spans="2:19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</row>
    <row r="82" spans="2:19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</row>
    <row r="83" spans="2:19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</row>
    <row r="84" spans="2:19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</row>
    <row r="85" spans="2:19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</row>
    <row r="86" spans="2:19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</row>
    <row r="87" spans="2:19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</row>
    <row r="88" spans="2:19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</row>
    <row r="89" spans="2:19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</row>
    <row r="90" spans="2:19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</row>
    <row r="91" spans="2:19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</row>
    <row r="92" spans="2:19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</row>
    <row r="93" spans="2:19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</row>
    <row r="94" spans="2:19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</row>
    <row r="95" spans="2:19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</row>
    <row r="96" spans="2:19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</row>
    <row r="97" spans="2:19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</row>
    <row r="98" spans="2:19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</row>
    <row r="99" spans="2:19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</row>
    <row r="100" spans="2:19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</row>
    <row r="101" spans="2:19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</row>
    <row r="102" spans="2:19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</row>
    <row r="103" spans="2:19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</row>
    <row r="104" spans="2:19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</row>
    <row r="105" spans="2:19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</row>
    <row r="106" spans="2:19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</row>
    <row r="107" spans="2:19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</row>
    <row r="108" spans="2:19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</row>
    <row r="109" spans="2:19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</row>
    <row r="110" spans="2:19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</row>
    <row r="111" spans="2:19">
      <c r="B111" s="153"/>
      <c r="C111" s="153"/>
      <c r="D111" s="154"/>
      <c r="E111" s="154"/>
      <c r="F111" s="154"/>
      <c r="G111" s="154"/>
      <c r="H111" s="154"/>
      <c r="I111" s="154"/>
      <c r="J111" s="154"/>
      <c r="K111" s="154"/>
      <c r="L111" s="154"/>
      <c r="M111" s="154"/>
      <c r="N111" s="154"/>
      <c r="O111" s="154"/>
      <c r="P111" s="154"/>
      <c r="Q111" s="154"/>
      <c r="R111" s="154"/>
      <c r="S111" s="154"/>
    </row>
    <row r="112" spans="2:19">
      <c r="B112" s="153"/>
      <c r="C112" s="153"/>
      <c r="D112" s="154"/>
      <c r="E112" s="154"/>
      <c r="F112" s="154"/>
      <c r="G112" s="154"/>
      <c r="H112" s="154"/>
      <c r="I112" s="154"/>
      <c r="J112" s="154"/>
      <c r="K112" s="154"/>
      <c r="L112" s="154"/>
      <c r="M112" s="154"/>
      <c r="N112" s="154"/>
      <c r="O112" s="154"/>
      <c r="P112" s="154"/>
      <c r="Q112" s="154"/>
      <c r="R112" s="154"/>
      <c r="S112" s="154"/>
    </row>
    <row r="113" spans="2:19">
      <c r="B113" s="153"/>
      <c r="C113" s="153"/>
      <c r="D113" s="154"/>
      <c r="E113" s="154"/>
      <c r="F113" s="154"/>
      <c r="G113" s="154"/>
      <c r="H113" s="154"/>
      <c r="I113" s="154"/>
      <c r="J113" s="154"/>
      <c r="K113" s="154"/>
      <c r="L113" s="154"/>
      <c r="M113" s="154"/>
      <c r="N113" s="154"/>
      <c r="O113" s="154"/>
      <c r="P113" s="154"/>
      <c r="Q113" s="154"/>
      <c r="R113" s="154"/>
      <c r="S113" s="154"/>
    </row>
    <row r="114" spans="2:19">
      <c r="B114" s="153"/>
      <c r="C114" s="153"/>
      <c r="D114" s="154"/>
      <c r="E114" s="154"/>
      <c r="F114" s="154"/>
      <c r="G114" s="154"/>
      <c r="H114" s="154"/>
      <c r="I114" s="154"/>
      <c r="J114" s="154"/>
      <c r="K114" s="154"/>
      <c r="L114" s="154"/>
      <c r="M114" s="154"/>
      <c r="N114" s="154"/>
      <c r="O114" s="154"/>
      <c r="P114" s="154"/>
      <c r="Q114" s="154"/>
      <c r="R114" s="154"/>
      <c r="S114" s="154"/>
    </row>
    <row r="115" spans="2:19">
      <c r="B115" s="153"/>
      <c r="C115" s="153"/>
      <c r="D115" s="154"/>
      <c r="E115" s="154"/>
      <c r="F115" s="154"/>
      <c r="G115" s="154"/>
      <c r="H115" s="154"/>
      <c r="I115" s="154"/>
      <c r="J115" s="154"/>
      <c r="K115" s="154"/>
      <c r="L115" s="154"/>
      <c r="M115" s="154"/>
      <c r="N115" s="154"/>
      <c r="O115" s="154"/>
      <c r="P115" s="154"/>
      <c r="Q115" s="154"/>
      <c r="R115" s="154"/>
      <c r="S115" s="154"/>
    </row>
    <row r="116" spans="2:19">
      <c r="B116" s="153"/>
      <c r="C116" s="153"/>
      <c r="D116" s="154"/>
      <c r="E116" s="154"/>
      <c r="F116" s="154"/>
      <c r="G116" s="154"/>
      <c r="H116" s="154"/>
      <c r="I116" s="154"/>
      <c r="J116" s="154"/>
      <c r="K116" s="154"/>
      <c r="L116" s="154"/>
      <c r="M116" s="154"/>
      <c r="N116" s="154"/>
      <c r="O116" s="154"/>
      <c r="P116" s="154"/>
      <c r="Q116" s="154"/>
      <c r="R116" s="154"/>
      <c r="S116" s="154"/>
    </row>
    <row r="117" spans="2:19">
      <c r="B117" s="153"/>
      <c r="C117" s="153"/>
      <c r="D117" s="154"/>
      <c r="E117" s="154"/>
      <c r="F117" s="154"/>
      <c r="G117" s="154"/>
      <c r="H117" s="154"/>
      <c r="I117" s="154"/>
      <c r="J117" s="154"/>
      <c r="K117" s="154"/>
      <c r="L117" s="154"/>
      <c r="M117" s="154"/>
      <c r="N117" s="154"/>
      <c r="O117" s="154"/>
      <c r="P117" s="154"/>
      <c r="Q117" s="154"/>
      <c r="R117" s="154"/>
      <c r="S117" s="154"/>
    </row>
    <row r="118" spans="2:19">
      <c r="B118" s="153"/>
      <c r="C118" s="153"/>
      <c r="D118" s="154"/>
      <c r="E118" s="154"/>
      <c r="F118" s="154"/>
      <c r="G118" s="154"/>
      <c r="H118" s="154"/>
      <c r="I118" s="154"/>
      <c r="J118" s="154"/>
      <c r="K118" s="154"/>
      <c r="L118" s="154"/>
      <c r="M118" s="154"/>
      <c r="N118" s="154"/>
      <c r="O118" s="154"/>
      <c r="P118" s="154"/>
      <c r="Q118" s="154"/>
      <c r="R118" s="154"/>
      <c r="S118" s="154"/>
    </row>
    <row r="119" spans="2:19">
      <c r="B119" s="153"/>
      <c r="C119" s="153"/>
      <c r="D119" s="154"/>
      <c r="E119" s="154"/>
      <c r="F119" s="154"/>
      <c r="G119" s="154"/>
      <c r="H119" s="154"/>
      <c r="I119" s="154"/>
      <c r="J119" s="154"/>
      <c r="K119" s="154"/>
      <c r="L119" s="154"/>
      <c r="M119" s="154"/>
      <c r="N119" s="154"/>
      <c r="O119" s="154"/>
      <c r="P119" s="154"/>
      <c r="Q119" s="154"/>
      <c r="R119" s="154"/>
      <c r="S119" s="154"/>
    </row>
    <row r="120" spans="2:19">
      <c r="B120" s="153"/>
      <c r="C120" s="153"/>
      <c r="D120" s="154"/>
      <c r="E120" s="154"/>
      <c r="F120" s="154"/>
      <c r="G120" s="154"/>
      <c r="H120" s="154"/>
      <c r="I120" s="154"/>
      <c r="J120" s="154"/>
      <c r="K120" s="154"/>
      <c r="L120" s="154"/>
      <c r="M120" s="154"/>
      <c r="N120" s="154"/>
      <c r="O120" s="154"/>
      <c r="P120" s="154"/>
      <c r="Q120" s="154"/>
      <c r="R120" s="154"/>
      <c r="S120" s="154"/>
    </row>
    <row r="121" spans="2:19">
      <c r="B121" s="153"/>
      <c r="C121" s="153"/>
      <c r="D121" s="154"/>
      <c r="E121" s="154"/>
      <c r="F121" s="154"/>
      <c r="G121" s="154"/>
      <c r="H121" s="154"/>
      <c r="I121" s="154"/>
      <c r="J121" s="154"/>
      <c r="K121" s="154"/>
      <c r="L121" s="154"/>
      <c r="M121" s="154"/>
      <c r="N121" s="154"/>
      <c r="O121" s="154"/>
      <c r="P121" s="154"/>
      <c r="Q121" s="154"/>
      <c r="R121" s="154"/>
      <c r="S121" s="154"/>
    </row>
    <row r="122" spans="2:19">
      <c r="B122" s="153"/>
      <c r="C122" s="153"/>
      <c r="D122" s="154"/>
      <c r="E122" s="154"/>
      <c r="F122" s="154"/>
      <c r="G122" s="154"/>
      <c r="H122" s="154"/>
      <c r="I122" s="154"/>
      <c r="J122" s="154"/>
      <c r="K122" s="154"/>
      <c r="L122" s="154"/>
      <c r="M122" s="154"/>
      <c r="N122" s="154"/>
      <c r="O122" s="154"/>
      <c r="P122" s="154"/>
      <c r="Q122" s="154"/>
      <c r="R122" s="154"/>
      <c r="S122" s="154"/>
    </row>
    <row r="123" spans="2:19">
      <c r="B123" s="153"/>
      <c r="C123" s="153"/>
      <c r="D123" s="154"/>
      <c r="E123" s="154"/>
      <c r="F123" s="154"/>
      <c r="G123" s="154"/>
      <c r="H123" s="154"/>
      <c r="I123" s="154"/>
      <c r="J123" s="154"/>
      <c r="K123" s="154"/>
      <c r="L123" s="154"/>
      <c r="M123" s="154"/>
      <c r="N123" s="154"/>
      <c r="O123" s="154"/>
      <c r="P123" s="154"/>
      <c r="Q123" s="154"/>
      <c r="R123" s="154"/>
      <c r="S123" s="154"/>
    </row>
    <row r="124" spans="2:19">
      <c r="B124" s="153"/>
      <c r="C124" s="153"/>
      <c r="D124" s="154"/>
      <c r="E124" s="154"/>
      <c r="F124" s="154"/>
      <c r="G124" s="154"/>
      <c r="H124" s="154"/>
      <c r="I124" s="154"/>
      <c r="J124" s="154"/>
      <c r="K124" s="154"/>
      <c r="L124" s="154"/>
      <c r="M124" s="154"/>
      <c r="N124" s="154"/>
      <c r="O124" s="154"/>
      <c r="P124" s="154"/>
      <c r="Q124" s="154"/>
      <c r="R124" s="154"/>
      <c r="S124" s="154"/>
    </row>
    <row r="125" spans="2:19">
      <c r="B125" s="153"/>
      <c r="C125" s="153"/>
      <c r="D125" s="154"/>
      <c r="E125" s="154"/>
      <c r="F125" s="154"/>
      <c r="G125" s="154"/>
      <c r="H125" s="154"/>
      <c r="I125" s="154"/>
      <c r="J125" s="154"/>
      <c r="K125" s="154"/>
      <c r="L125" s="154"/>
      <c r="M125" s="154"/>
      <c r="N125" s="154"/>
      <c r="O125" s="154"/>
      <c r="P125" s="154"/>
      <c r="Q125" s="154"/>
      <c r="R125" s="154"/>
      <c r="S125" s="154"/>
    </row>
    <row r="126" spans="2:19">
      <c r="B126" s="153"/>
      <c r="C126" s="153"/>
      <c r="D126" s="154"/>
      <c r="E126" s="154"/>
      <c r="F126" s="154"/>
      <c r="G126" s="154"/>
      <c r="H126" s="154"/>
      <c r="I126" s="154"/>
      <c r="J126" s="154"/>
      <c r="K126" s="154"/>
      <c r="L126" s="154"/>
      <c r="M126" s="154"/>
      <c r="N126" s="154"/>
      <c r="O126" s="154"/>
      <c r="P126" s="154"/>
      <c r="Q126" s="154"/>
      <c r="R126" s="154"/>
      <c r="S126" s="154"/>
    </row>
    <row r="127" spans="2:19">
      <c r="B127" s="153"/>
      <c r="C127" s="153"/>
      <c r="D127" s="154"/>
      <c r="E127" s="154"/>
      <c r="F127" s="154"/>
      <c r="G127" s="154"/>
      <c r="H127" s="154"/>
      <c r="I127" s="154"/>
      <c r="J127" s="154"/>
      <c r="K127" s="154"/>
      <c r="L127" s="154"/>
      <c r="M127" s="154"/>
      <c r="N127" s="154"/>
      <c r="O127" s="154"/>
      <c r="P127" s="154"/>
      <c r="Q127" s="154"/>
      <c r="R127" s="154"/>
      <c r="S127" s="154"/>
    </row>
    <row r="128" spans="2:19">
      <c r="B128" s="153"/>
      <c r="C128" s="153"/>
      <c r="D128" s="154"/>
      <c r="E128" s="154"/>
      <c r="F128" s="154"/>
      <c r="G128" s="154"/>
      <c r="H128" s="154"/>
      <c r="I128" s="154"/>
      <c r="J128" s="154"/>
      <c r="K128" s="154"/>
      <c r="L128" s="154"/>
      <c r="M128" s="154"/>
      <c r="N128" s="154"/>
      <c r="O128" s="154"/>
      <c r="P128" s="154"/>
      <c r="Q128" s="154"/>
      <c r="R128" s="154"/>
      <c r="S128" s="154"/>
    </row>
    <row r="129" spans="2:19">
      <c r="B129" s="153"/>
      <c r="C129" s="153"/>
      <c r="D129" s="154"/>
      <c r="E129" s="154"/>
      <c r="F129" s="154"/>
      <c r="G129" s="154"/>
      <c r="H129" s="154"/>
      <c r="I129" s="154"/>
      <c r="J129" s="154"/>
      <c r="K129" s="154"/>
      <c r="L129" s="154"/>
      <c r="M129" s="154"/>
      <c r="N129" s="154"/>
      <c r="O129" s="154"/>
      <c r="P129" s="154"/>
      <c r="Q129" s="154"/>
      <c r="R129" s="154"/>
      <c r="S129" s="154"/>
    </row>
    <row r="130" spans="2:19">
      <c r="B130" s="153"/>
      <c r="C130" s="153"/>
      <c r="D130" s="154"/>
      <c r="E130" s="154"/>
      <c r="F130" s="154"/>
      <c r="G130" s="154"/>
      <c r="H130" s="154"/>
      <c r="I130" s="154"/>
      <c r="J130" s="154"/>
      <c r="K130" s="154"/>
      <c r="L130" s="154"/>
      <c r="M130" s="154"/>
      <c r="N130" s="154"/>
      <c r="O130" s="154"/>
      <c r="P130" s="154"/>
      <c r="Q130" s="154"/>
      <c r="R130" s="154"/>
      <c r="S130" s="154"/>
    </row>
    <row r="131" spans="2:19">
      <c r="B131" s="153"/>
      <c r="C131" s="153"/>
      <c r="D131" s="154"/>
      <c r="E131" s="154"/>
      <c r="F131" s="154"/>
      <c r="G131" s="154"/>
      <c r="H131" s="154"/>
      <c r="I131" s="154"/>
      <c r="J131" s="154"/>
      <c r="K131" s="154"/>
      <c r="L131" s="154"/>
      <c r="M131" s="154"/>
      <c r="N131" s="154"/>
      <c r="O131" s="154"/>
      <c r="P131" s="154"/>
      <c r="Q131" s="154"/>
      <c r="R131" s="154"/>
      <c r="S131" s="154"/>
    </row>
    <row r="132" spans="2:19">
      <c r="B132" s="153"/>
      <c r="C132" s="153"/>
      <c r="D132" s="154"/>
      <c r="E132" s="154"/>
      <c r="F132" s="154"/>
      <c r="G132" s="154"/>
      <c r="H132" s="154"/>
      <c r="I132" s="154"/>
      <c r="J132" s="154"/>
      <c r="K132" s="154"/>
      <c r="L132" s="154"/>
      <c r="M132" s="154"/>
      <c r="N132" s="154"/>
      <c r="O132" s="154"/>
      <c r="P132" s="154"/>
      <c r="Q132" s="154"/>
      <c r="R132" s="154"/>
      <c r="S132" s="154"/>
    </row>
    <row r="133" spans="2:19">
      <c r="B133" s="153"/>
      <c r="C133" s="153"/>
      <c r="D133" s="154"/>
      <c r="E133" s="154"/>
      <c r="F133" s="154"/>
      <c r="G133" s="154"/>
      <c r="H133" s="154"/>
      <c r="I133" s="154"/>
      <c r="J133" s="154"/>
      <c r="K133" s="154"/>
      <c r="L133" s="154"/>
      <c r="M133" s="154"/>
      <c r="N133" s="154"/>
      <c r="O133" s="154"/>
      <c r="P133" s="154"/>
      <c r="Q133" s="154"/>
      <c r="R133" s="154"/>
      <c r="S133" s="154"/>
    </row>
    <row r="134" spans="2:19">
      <c r="B134" s="153"/>
      <c r="C134" s="153"/>
      <c r="D134" s="154"/>
      <c r="E134" s="154"/>
      <c r="F134" s="154"/>
      <c r="G134" s="154"/>
      <c r="H134" s="154"/>
      <c r="I134" s="154"/>
      <c r="J134" s="154"/>
      <c r="K134" s="154"/>
      <c r="L134" s="154"/>
      <c r="M134" s="154"/>
      <c r="N134" s="154"/>
      <c r="O134" s="154"/>
      <c r="P134" s="154"/>
      <c r="Q134" s="154"/>
      <c r="R134" s="154"/>
      <c r="S134" s="154"/>
    </row>
    <row r="135" spans="2:19">
      <c r="B135" s="153"/>
      <c r="C135" s="153"/>
      <c r="D135" s="154"/>
      <c r="E135" s="154"/>
      <c r="F135" s="154"/>
      <c r="G135" s="154"/>
      <c r="H135" s="154"/>
      <c r="I135" s="154"/>
      <c r="J135" s="154"/>
      <c r="K135" s="154"/>
      <c r="L135" s="154"/>
      <c r="M135" s="154"/>
      <c r="N135" s="154"/>
      <c r="O135" s="154"/>
      <c r="P135" s="154"/>
      <c r="Q135" s="154"/>
      <c r="R135" s="154"/>
      <c r="S135" s="154"/>
    </row>
    <row r="136" spans="2:19">
      <c r="B136" s="153"/>
      <c r="C136" s="153"/>
      <c r="D136" s="154"/>
      <c r="E136" s="154"/>
      <c r="F136" s="154"/>
      <c r="G136" s="154"/>
      <c r="H136" s="154"/>
      <c r="I136" s="154"/>
      <c r="J136" s="154"/>
      <c r="K136" s="154"/>
      <c r="L136" s="154"/>
      <c r="M136" s="154"/>
      <c r="N136" s="154"/>
      <c r="O136" s="154"/>
      <c r="P136" s="154"/>
      <c r="Q136" s="154"/>
      <c r="R136" s="154"/>
      <c r="S136" s="154"/>
    </row>
    <row r="137" spans="2:19">
      <c r="B137" s="153"/>
      <c r="C137" s="153"/>
      <c r="D137" s="154"/>
      <c r="E137" s="154"/>
      <c r="F137" s="154"/>
      <c r="G137" s="154"/>
      <c r="H137" s="154"/>
      <c r="I137" s="154"/>
      <c r="J137" s="154"/>
      <c r="K137" s="154"/>
      <c r="L137" s="154"/>
      <c r="M137" s="154"/>
      <c r="N137" s="154"/>
      <c r="O137" s="154"/>
      <c r="P137" s="154"/>
      <c r="Q137" s="154"/>
      <c r="R137" s="154"/>
      <c r="S137" s="154"/>
    </row>
    <row r="138" spans="2:19">
      <c r="B138" s="153"/>
      <c r="C138" s="153"/>
      <c r="D138" s="154"/>
      <c r="E138" s="154"/>
      <c r="F138" s="154"/>
      <c r="G138" s="154"/>
      <c r="H138" s="154"/>
      <c r="I138" s="154"/>
      <c r="J138" s="154"/>
      <c r="K138" s="154"/>
      <c r="L138" s="154"/>
      <c r="M138" s="154"/>
      <c r="N138" s="154"/>
      <c r="O138" s="154"/>
      <c r="P138" s="154"/>
      <c r="Q138" s="154"/>
      <c r="R138" s="154"/>
      <c r="S138" s="154"/>
    </row>
    <row r="139" spans="2:19">
      <c r="B139" s="153"/>
      <c r="C139" s="153"/>
      <c r="D139" s="154"/>
      <c r="E139" s="154"/>
      <c r="F139" s="154"/>
      <c r="G139" s="154"/>
      <c r="H139" s="154"/>
      <c r="I139" s="154"/>
      <c r="J139" s="154"/>
      <c r="K139" s="154"/>
      <c r="L139" s="154"/>
      <c r="M139" s="154"/>
      <c r="N139" s="154"/>
      <c r="O139" s="154"/>
      <c r="P139" s="154"/>
      <c r="Q139" s="154"/>
      <c r="R139" s="154"/>
      <c r="S139" s="154"/>
    </row>
    <row r="140" spans="2:19">
      <c r="B140" s="153"/>
      <c r="C140" s="153"/>
      <c r="D140" s="154"/>
      <c r="E140" s="154"/>
      <c r="F140" s="154"/>
      <c r="G140" s="154"/>
      <c r="H140" s="154"/>
      <c r="I140" s="154"/>
      <c r="J140" s="154"/>
      <c r="K140" s="154"/>
      <c r="L140" s="154"/>
      <c r="M140" s="154"/>
      <c r="N140" s="154"/>
      <c r="O140" s="154"/>
      <c r="P140" s="154"/>
      <c r="Q140" s="154"/>
      <c r="R140" s="154"/>
      <c r="S140" s="154"/>
    </row>
    <row r="141" spans="2:19">
      <c r="B141" s="153"/>
      <c r="C141" s="153"/>
      <c r="D141" s="154"/>
      <c r="E141" s="154"/>
      <c r="F141" s="154"/>
      <c r="G141" s="154"/>
      <c r="H141" s="154"/>
      <c r="I141" s="154"/>
      <c r="J141" s="154"/>
      <c r="K141" s="154"/>
      <c r="L141" s="154"/>
      <c r="M141" s="154"/>
      <c r="N141" s="154"/>
      <c r="O141" s="154"/>
      <c r="P141" s="154"/>
      <c r="Q141" s="154"/>
      <c r="R141" s="154"/>
      <c r="S141" s="154"/>
    </row>
    <row r="142" spans="2:19">
      <c r="B142" s="153"/>
      <c r="C142" s="153"/>
      <c r="D142" s="154"/>
      <c r="E142" s="154"/>
      <c r="F142" s="154"/>
      <c r="G142" s="154"/>
      <c r="H142" s="154"/>
      <c r="I142" s="154"/>
      <c r="J142" s="154"/>
      <c r="K142" s="154"/>
      <c r="L142" s="154"/>
      <c r="M142" s="154"/>
      <c r="N142" s="154"/>
      <c r="O142" s="154"/>
      <c r="P142" s="154"/>
      <c r="Q142" s="154"/>
      <c r="R142" s="154"/>
      <c r="S142" s="154"/>
    </row>
    <row r="143" spans="2:19">
      <c r="B143" s="153"/>
      <c r="C143" s="153"/>
      <c r="D143" s="154"/>
      <c r="E143" s="154"/>
      <c r="F143" s="154"/>
      <c r="G143" s="154"/>
      <c r="H143" s="154"/>
      <c r="I143" s="154"/>
      <c r="J143" s="154"/>
      <c r="K143" s="154"/>
      <c r="L143" s="154"/>
      <c r="M143" s="154"/>
      <c r="N143" s="154"/>
      <c r="O143" s="154"/>
      <c r="P143" s="154"/>
      <c r="Q143" s="154"/>
      <c r="R143" s="154"/>
      <c r="S143" s="154"/>
    </row>
    <row r="144" spans="2:19">
      <c r="B144" s="153"/>
      <c r="C144" s="153"/>
      <c r="D144" s="154"/>
      <c r="E144" s="154"/>
      <c r="F144" s="154"/>
      <c r="G144" s="154"/>
      <c r="H144" s="154"/>
      <c r="I144" s="154"/>
      <c r="J144" s="154"/>
      <c r="K144" s="154"/>
      <c r="L144" s="154"/>
      <c r="M144" s="154"/>
      <c r="N144" s="154"/>
      <c r="O144" s="154"/>
      <c r="P144" s="154"/>
      <c r="Q144" s="154"/>
      <c r="R144" s="154"/>
      <c r="S144" s="154"/>
    </row>
    <row r="145" spans="2:19">
      <c r="B145" s="153"/>
      <c r="C145" s="153"/>
      <c r="D145" s="154"/>
      <c r="E145" s="154"/>
      <c r="F145" s="154"/>
      <c r="G145" s="154"/>
      <c r="H145" s="154"/>
      <c r="I145" s="154"/>
      <c r="J145" s="154"/>
      <c r="K145" s="154"/>
      <c r="L145" s="154"/>
      <c r="M145" s="154"/>
      <c r="N145" s="154"/>
      <c r="O145" s="154"/>
      <c r="P145" s="154"/>
      <c r="Q145" s="154"/>
      <c r="R145" s="154"/>
      <c r="S145" s="154"/>
    </row>
    <row r="146" spans="2:19">
      <c r="B146" s="153"/>
      <c r="C146" s="153"/>
      <c r="D146" s="154"/>
      <c r="E146" s="154"/>
      <c r="F146" s="154"/>
      <c r="G146" s="154"/>
      <c r="H146" s="154"/>
      <c r="I146" s="154"/>
      <c r="J146" s="154"/>
      <c r="K146" s="154"/>
      <c r="L146" s="154"/>
      <c r="M146" s="154"/>
      <c r="N146" s="154"/>
      <c r="O146" s="154"/>
      <c r="P146" s="154"/>
      <c r="Q146" s="154"/>
      <c r="R146" s="154"/>
      <c r="S146" s="154"/>
    </row>
    <row r="147" spans="2:19">
      <c r="B147" s="153"/>
      <c r="C147" s="153"/>
      <c r="D147" s="154"/>
      <c r="E147" s="154"/>
      <c r="F147" s="154"/>
      <c r="G147" s="154"/>
      <c r="H147" s="154"/>
      <c r="I147" s="154"/>
      <c r="J147" s="154"/>
      <c r="K147" s="154"/>
      <c r="L147" s="154"/>
      <c r="M147" s="154"/>
      <c r="N147" s="154"/>
      <c r="O147" s="154"/>
      <c r="P147" s="154"/>
      <c r="Q147" s="154"/>
      <c r="R147" s="154"/>
      <c r="S147" s="154"/>
    </row>
    <row r="148" spans="2:19">
      <c r="B148" s="153"/>
      <c r="C148" s="153"/>
      <c r="D148" s="154"/>
      <c r="E148" s="154"/>
      <c r="F148" s="154"/>
      <c r="G148" s="154"/>
      <c r="H148" s="154"/>
      <c r="I148" s="154"/>
      <c r="J148" s="154"/>
      <c r="K148" s="154"/>
      <c r="L148" s="154"/>
      <c r="M148" s="154"/>
      <c r="N148" s="154"/>
      <c r="O148" s="154"/>
      <c r="P148" s="154"/>
      <c r="Q148" s="154"/>
      <c r="R148" s="154"/>
      <c r="S148" s="154"/>
    </row>
    <row r="149" spans="2:19">
      <c r="B149" s="153"/>
      <c r="C149" s="153"/>
      <c r="D149" s="154"/>
      <c r="E149" s="154"/>
      <c r="F149" s="154"/>
      <c r="G149" s="154"/>
      <c r="H149" s="154"/>
      <c r="I149" s="154"/>
      <c r="J149" s="154"/>
      <c r="K149" s="154"/>
      <c r="L149" s="154"/>
      <c r="M149" s="154"/>
      <c r="N149" s="154"/>
      <c r="O149" s="154"/>
      <c r="P149" s="154"/>
      <c r="Q149" s="154"/>
      <c r="R149" s="154"/>
      <c r="S149" s="154"/>
    </row>
    <row r="150" spans="2:19">
      <c r="B150" s="153"/>
      <c r="C150" s="153"/>
      <c r="D150" s="154"/>
      <c r="E150" s="154"/>
      <c r="F150" s="154"/>
      <c r="G150" s="154"/>
      <c r="H150" s="154"/>
      <c r="I150" s="154"/>
      <c r="J150" s="154"/>
      <c r="K150" s="154"/>
      <c r="L150" s="154"/>
      <c r="M150" s="154"/>
      <c r="N150" s="154"/>
      <c r="O150" s="154"/>
      <c r="P150" s="154"/>
      <c r="Q150" s="154"/>
      <c r="R150" s="154"/>
      <c r="S150" s="154"/>
    </row>
    <row r="151" spans="2:19">
      <c r="B151" s="153"/>
      <c r="C151" s="153"/>
      <c r="D151" s="154"/>
      <c r="E151" s="154"/>
      <c r="F151" s="154"/>
      <c r="G151" s="154"/>
      <c r="H151" s="154"/>
      <c r="I151" s="154"/>
      <c r="J151" s="154"/>
      <c r="K151" s="154"/>
      <c r="L151" s="154"/>
      <c r="M151" s="154"/>
      <c r="N151" s="154"/>
      <c r="O151" s="154"/>
      <c r="P151" s="154"/>
      <c r="Q151" s="154"/>
      <c r="R151" s="154"/>
      <c r="S151" s="154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3"/>
      <c r="D398" s="1"/>
      <c r="E398" s="1"/>
      <c r="F398" s="1"/>
    </row>
    <row r="399" spans="2:6">
      <c r="B399" s="43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1.140625" style="2" bestFit="1" customWidth="1"/>
    <col min="3" max="3" width="21.28515625" style="2" bestFit="1" customWidth="1"/>
    <col min="4" max="4" width="9.28515625" style="2" bestFit="1" customWidth="1"/>
    <col min="5" max="5" width="11.28515625" style="2" bestFit="1" customWidth="1"/>
    <col min="6" max="6" width="14.710937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7.28515625" style="1" bestFit="1" customWidth="1"/>
    <col min="16" max="16" width="9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56" t="s">
        <v>149</v>
      </c>
      <c r="C1" s="75" t="s" vm="1">
        <v>231</v>
      </c>
    </row>
    <row r="2" spans="2:49">
      <c r="B2" s="56" t="s">
        <v>148</v>
      </c>
      <c r="C2" s="75" t="s">
        <v>232</v>
      </c>
    </row>
    <row r="3" spans="2:49">
      <c r="B3" s="56" t="s">
        <v>150</v>
      </c>
      <c r="C3" s="75" t="s">
        <v>233</v>
      </c>
    </row>
    <row r="4" spans="2:49">
      <c r="B4" s="56" t="s">
        <v>151</v>
      </c>
      <c r="C4" s="75">
        <v>9729</v>
      </c>
    </row>
    <row r="6" spans="2:49" ht="26.25" customHeight="1">
      <c r="B6" s="144" t="s">
        <v>178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6"/>
    </row>
    <row r="7" spans="2:49" ht="26.25" customHeight="1">
      <c r="B7" s="144" t="s">
        <v>92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6"/>
    </row>
    <row r="8" spans="2:49" s="3" customFormat="1" ht="78.75">
      <c r="B8" s="22" t="s">
        <v>119</v>
      </c>
      <c r="C8" s="30" t="s">
        <v>47</v>
      </c>
      <c r="D8" s="30" t="s">
        <v>121</v>
      </c>
      <c r="E8" s="30" t="s">
        <v>120</v>
      </c>
      <c r="F8" s="30" t="s">
        <v>68</v>
      </c>
      <c r="G8" s="30" t="s">
        <v>15</v>
      </c>
      <c r="H8" s="30" t="s">
        <v>69</v>
      </c>
      <c r="I8" s="30" t="s">
        <v>105</v>
      </c>
      <c r="J8" s="30" t="s">
        <v>18</v>
      </c>
      <c r="K8" s="30" t="s">
        <v>104</v>
      </c>
      <c r="L8" s="30" t="s">
        <v>17</v>
      </c>
      <c r="M8" s="68" t="s">
        <v>19</v>
      </c>
      <c r="N8" s="68" t="s">
        <v>207</v>
      </c>
      <c r="O8" s="30" t="s">
        <v>206</v>
      </c>
      <c r="P8" s="30" t="s">
        <v>113</v>
      </c>
      <c r="Q8" s="30" t="s">
        <v>62</v>
      </c>
      <c r="R8" s="30" t="s">
        <v>152</v>
      </c>
      <c r="S8" s="31" t="s">
        <v>154</v>
      </c>
      <c r="AT8" s="1"/>
    </row>
    <row r="9" spans="2:49" s="3" customFormat="1" ht="27.7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214</v>
      </c>
      <c r="O9" s="32"/>
      <c r="P9" s="32" t="s">
        <v>210</v>
      </c>
      <c r="Q9" s="32" t="s">
        <v>20</v>
      </c>
      <c r="R9" s="32" t="s">
        <v>20</v>
      </c>
      <c r="S9" s="33" t="s">
        <v>20</v>
      </c>
      <c r="AT9" s="1"/>
    </row>
    <row r="10" spans="2:4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116</v>
      </c>
      <c r="R10" s="20" t="s">
        <v>117</v>
      </c>
      <c r="S10" s="20" t="s">
        <v>155</v>
      </c>
      <c r="AT10" s="1"/>
    </row>
    <row r="11" spans="2:49" s="4" customFormat="1" ht="18" customHeight="1">
      <c r="B11" s="102" t="s">
        <v>54</v>
      </c>
      <c r="C11" s="81"/>
      <c r="D11" s="81"/>
      <c r="E11" s="81"/>
      <c r="F11" s="81"/>
      <c r="G11" s="81"/>
      <c r="H11" s="81"/>
      <c r="I11" s="81"/>
      <c r="J11" s="93">
        <v>7.9966993441668937</v>
      </c>
      <c r="K11" s="81"/>
      <c r="L11" s="81"/>
      <c r="M11" s="92">
        <v>1.2331522786007602E-2</v>
      </c>
      <c r="N11" s="91"/>
      <c r="O11" s="93"/>
      <c r="P11" s="91">
        <v>6602.2757300000003</v>
      </c>
      <c r="Q11" s="81"/>
      <c r="R11" s="92">
        <v>1</v>
      </c>
      <c r="S11" s="92">
        <v>3.4010539630576907E-3</v>
      </c>
      <c r="AT11" s="1"/>
      <c r="AW11" s="1"/>
    </row>
    <row r="12" spans="2:49" ht="17.25" customHeight="1">
      <c r="B12" s="103" t="s">
        <v>202</v>
      </c>
      <c r="C12" s="81"/>
      <c r="D12" s="81"/>
      <c r="E12" s="81"/>
      <c r="F12" s="81"/>
      <c r="G12" s="81"/>
      <c r="H12" s="81"/>
      <c r="I12" s="81"/>
      <c r="J12" s="93">
        <v>7.9966993441668937</v>
      </c>
      <c r="K12" s="81"/>
      <c r="L12" s="81"/>
      <c r="M12" s="92">
        <v>1.2331522786007602E-2</v>
      </c>
      <c r="N12" s="91"/>
      <c r="O12" s="93"/>
      <c r="P12" s="91">
        <v>6602.2757300000003</v>
      </c>
      <c r="Q12" s="81"/>
      <c r="R12" s="92">
        <v>1</v>
      </c>
      <c r="S12" s="92">
        <v>3.4010539630576907E-3</v>
      </c>
    </row>
    <row r="13" spans="2:49">
      <c r="B13" s="104" t="s">
        <v>63</v>
      </c>
      <c r="C13" s="79"/>
      <c r="D13" s="79"/>
      <c r="E13" s="79"/>
      <c r="F13" s="79"/>
      <c r="G13" s="79"/>
      <c r="H13" s="79"/>
      <c r="I13" s="79"/>
      <c r="J13" s="90">
        <v>11.534910061606018</v>
      </c>
      <c r="K13" s="79"/>
      <c r="L13" s="79"/>
      <c r="M13" s="89">
        <v>9.838688128405576E-3</v>
      </c>
      <c r="N13" s="88"/>
      <c r="O13" s="90"/>
      <c r="P13" s="88">
        <v>3682.9827099999998</v>
      </c>
      <c r="Q13" s="79"/>
      <c r="R13" s="89">
        <v>0.55783533748294389</v>
      </c>
      <c r="S13" s="89">
        <v>1.8972280852799907E-3</v>
      </c>
    </row>
    <row r="14" spans="2:49">
      <c r="B14" s="105" t="s">
        <v>1814</v>
      </c>
      <c r="C14" s="81" t="s">
        <v>1815</v>
      </c>
      <c r="D14" s="94" t="s">
        <v>1816</v>
      </c>
      <c r="E14" s="81" t="s">
        <v>360</v>
      </c>
      <c r="F14" s="94" t="s">
        <v>132</v>
      </c>
      <c r="G14" s="81" t="s">
        <v>318</v>
      </c>
      <c r="H14" s="81" t="s">
        <v>319</v>
      </c>
      <c r="I14" s="109">
        <v>42639</v>
      </c>
      <c r="J14" s="93">
        <v>8</v>
      </c>
      <c r="K14" s="94" t="s">
        <v>136</v>
      </c>
      <c r="L14" s="95">
        <v>4.9000000000000002E-2</v>
      </c>
      <c r="M14" s="92">
        <v>7.6E-3</v>
      </c>
      <c r="N14" s="91">
        <v>98134</v>
      </c>
      <c r="O14" s="93">
        <v>164.73</v>
      </c>
      <c r="P14" s="91">
        <v>161.65613000000002</v>
      </c>
      <c r="Q14" s="92">
        <v>4.9989407954862869E-5</v>
      </c>
      <c r="R14" s="92">
        <v>2.4484910447688923E-2</v>
      </c>
      <c r="S14" s="92">
        <v>8.3274501713225058E-5</v>
      </c>
    </row>
    <row r="15" spans="2:49">
      <c r="B15" s="105" t="s">
        <v>1817</v>
      </c>
      <c r="C15" s="81" t="s">
        <v>1818</v>
      </c>
      <c r="D15" s="94" t="s">
        <v>1816</v>
      </c>
      <c r="E15" s="81" t="s">
        <v>360</v>
      </c>
      <c r="F15" s="94" t="s">
        <v>132</v>
      </c>
      <c r="G15" s="81" t="s">
        <v>318</v>
      </c>
      <c r="H15" s="81" t="s">
        <v>319</v>
      </c>
      <c r="I15" s="109">
        <v>42639</v>
      </c>
      <c r="J15" s="93">
        <v>12.07</v>
      </c>
      <c r="K15" s="94" t="s">
        <v>136</v>
      </c>
      <c r="L15" s="95">
        <v>4.0999999999999995E-2</v>
      </c>
      <c r="M15" s="92">
        <v>1.0500000000000002E-2</v>
      </c>
      <c r="N15" s="91">
        <v>2231935.27</v>
      </c>
      <c r="O15" s="93">
        <v>147.94</v>
      </c>
      <c r="P15" s="91">
        <v>3301.9250699999998</v>
      </c>
      <c r="Q15" s="92">
        <v>5.2986299046653277E-4</v>
      </c>
      <c r="R15" s="92">
        <v>0.50011923237262312</v>
      </c>
      <c r="S15" s="92">
        <v>1.7009324972622798E-3</v>
      </c>
    </row>
    <row r="16" spans="2:49">
      <c r="B16" s="105" t="s">
        <v>1819</v>
      </c>
      <c r="C16" s="81" t="s">
        <v>1820</v>
      </c>
      <c r="D16" s="94" t="s">
        <v>1816</v>
      </c>
      <c r="E16" s="81" t="s">
        <v>1821</v>
      </c>
      <c r="F16" s="94" t="s">
        <v>1187</v>
      </c>
      <c r="G16" s="81" t="s">
        <v>331</v>
      </c>
      <c r="H16" s="81" t="s">
        <v>134</v>
      </c>
      <c r="I16" s="109">
        <v>42796</v>
      </c>
      <c r="J16" s="93">
        <v>7.2999999999999989</v>
      </c>
      <c r="K16" s="94" t="s">
        <v>136</v>
      </c>
      <c r="L16" s="95">
        <v>2.1400000000000002E-2</v>
      </c>
      <c r="M16" s="92">
        <v>2.5000000000000001E-3</v>
      </c>
      <c r="N16" s="91">
        <v>136000</v>
      </c>
      <c r="O16" s="93">
        <v>117.33</v>
      </c>
      <c r="P16" s="91">
        <v>159.56879000000001</v>
      </c>
      <c r="Q16" s="92">
        <v>5.2379008342127358E-4</v>
      </c>
      <c r="R16" s="92">
        <v>2.4168755823834702E-2</v>
      </c>
      <c r="S16" s="92">
        <v>8.2199242776826654E-5</v>
      </c>
    </row>
    <row r="17" spans="2:19">
      <c r="B17" s="105" t="s">
        <v>1822</v>
      </c>
      <c r="C17" s="81" t="s">
        <v>1823</v>
      </c>
      <c r="D17" s="94" t="s">
        <v>1816</v>
      </c>
      <c r="E17" s="81" t="s">
        <v>448</v>
      </c>
      <c r="F17" s="94" t="s">
        <v>449</v>
      </c>
      <c r="G17" s="81" t="s">
        <v>386</v>
      </c>
      <c r="H17" s="81" t="s">
        <v>319</v>
      </c>
      <c r="I17" s="109">
        <v>42768</v>
      </c>
      <c r="J17" s="93">
        <v>0.12</v>
      </c>
      <c r="K17" s="94" t="s">
        <v>136</v>
      </c>
      <c r="L17" s="95">
        <v>6.8499999999999991E-2</v>
      </c>
      <c r="M17" s="92">
        <v>5.8999999999999999E-3</v>
      </c>
      <c r="N17" s="91">
        <v>13400</v>
      </c>
      <c r="O17" s="93">
        <v>117.03</v>
      </c>
      <c r="P17" s="91">
        <v>15.68202</v>
      </c>
      <c r="Q17" s="92">
        <v>2.6531973998665481E-5</v>
      </c>
      <c r="R17" s="92">
        <v>2.3752446340195485E-3</v>
      </c>
      <c r="S17" s="92">
        <v>8.0783351757636998E-6</v>
      </c>
    </row>
    <row r="18" spans="2:19">
      <c r="B18" s="105" t="s">
        <v>1824</v>
      </c>
      <c r="C18" s="81" t="s">
        <v>1825</v>
      </c>
      <c r="D18" s="94" t="s">
        <v>1816</v>
      </c>
      <c r="E18" s="81" t="s">
        <v>396</v>
      </c>
      <c r="F18" s="94" t="s">
        <v>132</v>
      </c>
      <c r="G18" s="81" t="s">
        <v>374</v>
      </c>
      <c r="H18" s="81" t="s">
        <v>134</v>
      </c>
      <c r="I18" s="109">
        <v>42835</v>
      </c>
      <c r="J18" s="93">
        <v>3.8200000000000003</v>
      </c>
      <c r="K18" s="94" t="s">
        <v>136</v>
      </c>
      <c r="L18" s="95">
        <v>5.5999999999999994E-2</v>
      </c>
      <c r="M18" s="92">
        <v>-3.5000000000000005E-3</v>
      </c>
      <c r="N18" s="91">
        <v>29211.8</v>
      </c>
      <c r="O18" s="93">
        <v>151.13999999999999</v>
      </c>
      <c r="P18" s="91">
        <v>44.150700000000001</v>
      </c>
      <c r="Q18" s="92">
        <v>3.9107852892418505E-5</v>
      </c>
      <c r="R18" s="92">
        <v>6.6871942047776302E-3</v>
      </c>
      <c r="S18" s="92">
        <v>2.2743508351895381E-5</v>
      </c>
    </row>
    <row r="19" spans="2:19">
      <c r="B19" s="106"/>
      <c r="C19" s="81"/>
      <c r="D19" s="81"/>
      <c r="E19" s="81"/>
      <c r="F19" s="81"/>
      <c r="G19" s="81"/>
      <c r="H19" s="81"/>
      <c r="I19" s="81"/>
      <c r="J19" s="93"/>
      <c r="K19" s="81"/>
      <c r="L19" s="81"/>
      <c r="M19" s="92"/>
      <c r="N19" s="91"/>
      <c r="O19" s="93"/>
      <c r="P19" s="81"/>
      <c r="Q19" s="81"/>
      <c r="R19" s="92"/>
      <c r="S19" s="81"/>
    </row>
    <row r="20" spans="2:19">
      <c r="B20" s="104" t="s">
        <v>64</v>
      </c>
      <c r="C20" s="79"/>
      <c r="D20" s="79"/>
      <c r="E20" s="79"/>
      <c r="F20" s="79"/>
      <c r="G20" s="79"/>
      <c r="H20" s="79"/>
      <c r="I20" s="79"/>
      <c r="J20" s="90">
        <v>3.6106149995698322</v>
      </c>
      <c r="K20" s="79"/>
      <c r="L20" s="79"/>
      <c r="M20" s="89">
        <v>1.4707888698825215E-2</v>
      </c>
      <c r="N20" s="88"/>
      <c r="O20" s="90"/>
      <c r="P20" s="88">
        <v>2799.9564300000002</v>
      </c>
      <c r="Q20" s="79"/>
      <c r="R20" s="89">
        <v>0.42408959342266067</v>
      </c>
      <c r="S20" s="89">
        <v>1.4423515924016648E-3</v>
      </c>
    </row>
    <row r="21" spans="2:19">
      <c r="B21" s="105" t="s">
        <v>1826</v>
      </c>
      <c r="C21" s="81" t="s">
        <v>1827</v>
      </c>
      <c r="D21" s="94" t="s">
        <v>1816</v>
      </c>
      <c r="E21" s="81" t="s">
        <v>1821</v>
      </c>
      <c r="F21" s="94" t="s">
        <v>1187</v>
      </c>
      <c r="G21" s="81" t="s">
        <v>331</v>
      </c>
      <c r="H21" s="81" t="s">
        <v>134</v>
      </c>
      <c r="I21" s="109">
        <v>42796</v>
      </c>
      <c r="J21" s="93">
        <v>6.81</v>
      </c>
      <c r="K21" s="94" t="s">
        <v>136</v>
      </c>
      <c r="L21" s="95">
        <v>3.7400000000000003E-2</v>
      </c>
      <c r="M21" s="92">
        <v>1.7200000000000003E-2</v>
      </c>
      <c r="N21" s="91">
        <v>377658</v>
      </c>
      <c r="O21" s="93">
        <v>115.39</v>
      </c>
      <c r="P21" s="91">
        <v>435.77957000000004</v>
      </c>
      <c r="Q21" s="92">
        <v>7.3323392705287556E-4</v>
      </c>
      <c r="R21" s="92">
        <v>6.60044487417977E-2</v>
      </c>
      <c r="S21" s="92">
        <v>2.2448469197272925E-4</v>
      </c>
    </row>
    <row r="22" spans="2:19">
      <c r="B22" s="105" t="s">
        <v>1828</v>
      </c>
      <c r="C22" s="81" t="s">
        <v>1829</v>
      </c>
      <c r="D22" s="94" t="s">
        <v>1816</v>
      </c>
      <c r="E22" s="81" t="s">
        <v>1821</v>
      </c>
      <c r="F22" s="94" t="s">
        <v>1187</v>
      </c>
      <c r="G22" s="81" t="s">
        <v>331</v>
      </c>
      <c r="H22" s="81" t="s">
        <v>134</v>
      </c>
      <c r="I22" s="109">
        <v>42796</v>
      </c>
      <c r="J22" s="93">
        <v>3.09</v>
      </c>
      <c r="K22" s="94" t="s">
        <v>136</v>
      </c>
      <c r="L22" s="95">
        <v>2.5000000000000001E-2</v>
      </c>
      <c r="M22" s="92">
        <v>1.0500000000000001E-2</v>
      </c>
      <c r="N22" s="91">
        <v>369463</v>
      </c>
      <c r="O22" s="93">
        <v>105.26</v>
      </c>
      <c r="P22" s="91">
        <v>388.89676000000003</v>
      </c>
      <c r="Q22" s="92">
        <v>5.0939616377313542E-4</v>
      </c>
      <c r="R22" s="92">
        <v>5.8903441162400531E-2</v>
      </c>
      <c r="S22" s="92">
        <v>2.0033378200311783E-4</v>
      </c>
    </row>
    <row r="23" spans="2:19">
      <c r="B23" s="105" t="s">
        <v>1830</v>
      </c>
      <c r="C23" s="81" t="s">
        <v>1831</v>
      </c>
      <c r="D23" s="94" t="s">
        <v>1816</v>
      </c>
      <c r="E23" s="81" t="s">
        <v>1832</v>
      </c>
      <c r="F23" s="94" t="s">
        <v>385</v>
      </c>
      <c r="G23" s="81" t="s">
        <v>423</v>
      </c>
      <c r="H23" s="81" t="s">
        <v>134</v>
      </c>
      <c r="I23" s="109">
        <v>42598</v>
      </c>
      <c r="J23" s="93">
        <v>4.9500000000000011</v>
      </c>
      <c r="K23" s="94" t="s">
        <v>136</v>
      </c>
      <c r="L23" s="95">
        <v>3.1E-2</v>
      </c>
      <c r="M23" s="92">
        <v>1.6100000000000003E-2</v>
      </c>
      <c r="N23" s="91">
        <v>272809.74</v>
      </c>
      <c r="O23" s="93">
        <v>107.58</v>
      </c>
      <c r="P23" s="91">
        <v>293.48871999999994</v>
      </c>
      <c r="Q23" s="92">
        <v>4.0684136901975254E-4</v>
      </c>
      <c r="R23" s="92">
        <v>4.4452660264765999E-2</v>
      </c>
      <c r="S23" s="92">
        <v>1.5118589636193956E-4</v>
      </c>
    </row>
    <row r="24" spans="2:19">
      <c r="B24" s="105" t="s">
        <v>1833</v>
      </c>
      <c r="C24" s="81" t="s">
        <v>1834</v>
      </c>
      <c r="D24" s="94" t="s">
        <v>1816</v>
      </c>
      <c r="E24" s="81" t="s">
        <v>1835</v>
      </c>
      <c r="F24" s="94" t="s">
        <v>133</v>
      </c>
      <c r="G24" s="81" t="s">
        <v>507</v>
      </c>
      <c r="H24" s="81" t="s">
        <v>134</v>
      </c>
      <c r="I24" s="109">
        <v>43741</v>
      </c>
      <c r="J24" s="93">
        <v>1.73</v>
      </c>
      <c r="K24" s="94" t="s">
        <v>136</v>
      </c>
      <c r="L24" s="95">
        <v>1.34E-2</v>
      </c>
      <c r="M24" s="92">
        <v>1.23E-2</v>
      </c>
      <c r="N24" s="91">
        <v>1060000</v>
      </c>
      <c r="O24" s="93">
        <v>100.51</v>
      </c>
      <c r="P24" s="91">
        <v>1065.4059999999999</v>
      </c>
      <c r="Q24" s="92">
        <v>2.1199999999999999E-3</v>
      </c>
      <c r="R24" s="92">
        <v>0.16136951008557771</v>
      </c>
      <c r="S24" s="92">
        <v>5.4882641179323209E-4</v>
      </c>
    </row>
    <row r="25" spans="2:19">
      <c r="B25" s="105" t="s">
        <v>1836</v>
      </c>
      <c r="C25" s="81" t="s">
        <v>1837</v>
      </c>
      <c r="D25" s="94" t="s">
        <v>1816</v>
      </c>
      <c r="E25" s="81" t="s">
        <v>1838</v>
      </c>
      <c r="F25" s="94" t="s">
        <v>385</v>
      </c>
      <c r="G25" s="81" t="s">
        <v>602</v>
      </c>
      <c r="H25" s="81" t="s">
        <v>319</v>
      </c>
      <c r="I25" s="109">
        <v>43312</v>
      </c>
      <c r="J25" s="93">
        <v>4.29</v>
      </c>
      <c r="K25" s="94" t="s">
        <v>136</v>
      </c>
      <c r="L25" s="95">
        <v>3.5499999999999997E-2</v>
      </c>
      <c r="M25" s="92">
        <v>1.9099999999999999E-2</v>
      </c>
      <c r="N25" s="91">
        <v>575040</v>
      </c>
      <c r="O25" s="93">
        <v>107.19</v>
      </c>
      <c r="P25" s="91">
        <v>616.38538000000005</v>
      </c>
      <c r="Q25" s="92">
        <v>1.8718750000000001E-3</v>
      </c>
      <c r="R25" s="92">
        <v>9.3359533168118694E-2</v>
      </c>
      <c r="S25" s="92">
        <v>3.1752081027064594E-4</v>
      </c>
    </row>
    <row r="26" spans="2:19">
      <c r="B26" s="106"/>
      <c r="C26" s="81"/>
      <c r="D26" s="81"/>
      <c r="E26" s="81"/>
      <c r="F26" s="81"/>
      <c r="G26" s="81"/>
      <c r="H26" s="81"/>
      <c r="I26" s="81"/>
      <c r="J26" s="93"/>
      <c r="K26" s="81"/>
      <c r="L26" s="81"/>
      <c r="M26" s="92"/>
      <c r="N26" s="91"/>
      <c r="O26" s="93"/>
      <c r="P26" s="81"/>
      <c r="Q26" s="81"/>
      <c r="R26" s="92"/>
      <c r="S26" s="81"/>
    </row>
    <row r="27" spans="2:19">
      <c r="B27" s="104" t="s">
        <v>49</v>
      </c>
      <c r="C27" s="79"/>
      <c r="D27" s="79"/>
      <c r="E27" s="79"/>
      <c r="F27" s="79"/>
      <c r="G27" s="79"/>
      <c r="H27" s="79"/>
      <c r="I27" s="79"/>
      <c r="J27" s="90">
        <v>1.7092410425000413</v>
      </c>
      <c r="K27" s="79"/>
      <c r="L27" s="79"/>
      <c r="M27" s="89">
        <v>3.350982128783804E-2</v>
      </c>
      <c r="N27" s="88"/>
      <c r="O27" s="90"/>
      <c r="P27" s="88">
        <v>119.33659</v>
      </c>
      <c r="Q27" s="79"/>
      <c r="R27" s="89">
        <v>1.8075069094395425E-2</v>
      </c>
      <c r="S27" s="89">
        <v>6.1474285376035141E-5</v>
      </c>
    </row>
    <row r="28" spans="2:19">
      <c r="B28" s="105" t="s">
        <v>1839</v>
      </c>
      <c r="C28" s="81" t="s">
        <v>1840</v>
      </c>
      <c r="D28" s="94" t="s">
        <v>1816</v>
      </c>
      <c r="E28" s="81" t="s">
        <v>1100</v>
      </c>
      <c r="F28" s="94" t="s">
        <v>159</v>
      </c>
      <c r="G28" s="81" t="s">
        <v>499</v>
      </c>
      <c r="H28" s="81" t="s">
        <v>319</v>
      </c>
      <c r="I28" s="109">
        <v>42954</v>
      </c>
      <c r="J28" s="93">
        <v>0.7</v>
      </c>
      <c r="K28" s="94" t="s">
        <v>135</v>
      </c>
      <c r="L28" s="95">
        <v>3.7000000000000005E-2</v>
      </c>
      <c r="M28" s="92">
        <v>2.86E-2</v>
      </c>
      <c r="N28" s="91">
        <v>15435</v>
      </c>
      <c r="O28" s="93">
        <v>101.67</v>
      </c>
      <c r="P28" s="91">
        <v>54.234220000000001</v>
      </c>
      <c r="Q28" s="92">
        <v>2.2967382893875364E-4</v>
      </c>
      <c r="R28" s="92">
        <v>8.2144736478614172E-3</v>
      </c>
      <c r="S28" s="92">
        <v>2.7937868154492035E-5</v>
      </c>
    </row>
    <row r="29" spans="2:19">
      <c r="B29" s="105" t="s">
        <v>1841</v>
      </c>
      <c r="C29" s="81" t="s">
        <v>1842</v>
      </c>
      <c r="D29" s="94" t="s">
        <v>1816</v>
      </c>
      <c r="E29" s="81" t="s">
        <v>1100</v>
      </c>
      <c r="F29" s="94" t="s">
        <v>159</v>
      </c>
      <c r="G29" s="81" t="s">
        <v>499</v>
      </c>
      <c r="H29" s="81" t="s">
        <v>319</v>
      </c>
      <c r="I29" s="109">
        <v>42625</v>
      </c>
      <c r="J29" s="93">
        <v>2.5499999999999998</v>
      </c>
      <c r="K29" s="94" t="s">
        <v>135</v>
      </c>
      <c r="L29" s="95">
        <v>4.4500000000000005E-2</v>
      </c>
      <c r="M29" s="92">
        <v>3.7599999999999995E-2</v>
      </c>
      <c r="N29" s="91">
        <v>18264</v>
      </c>
      <c r="O29" s="93">
        <v>103.14</v>
      </c>
      <c r="P29" s="91">
        <v>65.102370000000008</v>
      </c>
      <c r="Q29" s="92">
        <v>1.3318924334092616E-4</v>
      </c>
      <c r="R29" s="92">
        <v>9.8605954465340092E-3</v>
      </c>
      <c r="S29" s="92">
        <v>3.3536417221543107E-5</v>
      </c>
    </row>
    <row r="30" spans="2:19">
      <c r="B30" s="107"/>
      <c r="C30" s="108"/>
      <c r="D30" s="108"/>
      <c r="E30" s="108"/>
      <c r="F30" s="108"/>
      <c r="G30" s="108"/>
      <c r="H30" s="108"/>
      <c r="I30" s="108"/>
      <c r="J30" s="110"/>
      <c r="K30" s="108"/>
      <c r="L30" s="108"/>
      <c r="M30" s="111"/>
      <c r="N30" s="112"/>
      <c r="O30" s="110"/>
      <c r="P30" s="108"/>
      <c r="Q30" s="108"/>
      <c r="R30" s="111"/>
      <c r="S30" s="108"/>
    </row>
    <row r="31" spans="2:19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</row>
    <row r="32" spans="2:19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</row>
    <row r="33" spans="2:19">
      <c r="B33" s="155" t="s">
        <v>223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</row>
    <row r="34" spans="2:19">
      <c r="B34" s="155" t="s">
        <v>115</v>
      </c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</row>
    <row r="35" spans="2:19">
      <c r="B35" s="155" t="s">
        <v>205</v>
      </c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</row>
    <row r="36" spans="2:19">
      <c r="B36" s="155" t="s">
        <v>213</v>
      </c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</row>
    <row r="37" spans="2:19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</row>
    <row r="38" spans="2:19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</row>
    <row r="39" spans="2:19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</row>
    <row r="40" spans="2:19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</row>
    <row r="41" spans="2:19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</row>
    <row r="42" spans="2:19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</row>
    <row r="43" spans="2:19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</row>
    <row r="44" spans="2:19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</row>
    <row r="45" spans="2:19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</row>
    <row r="46" spans="2:19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</row>
    <row r="47" spans="2:19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</row>
    <row r="48" spans="2:19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</row>
    <row r="49" spans="2:19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</row>
    <row r="50" spans="2:19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</row>
    <row r="51" spans="2:19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</row>
    <row r="52" spans="2:19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</row>
    <row r="53" spans="2:19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</row>
    <row r="54" spans="2:19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</row>
    <row r="55" spans="2:19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</row>
    <row r="56" spans="2:19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</row>
    <row r="57" spans="2:19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</row>
    <row r="58" spans="2:19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</row>
    <row r="59" spans="2:19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</row>
    <row r="60" spans="2:19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</row>
    <row r="61" spans="2:19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</row>
    <row r="62" spans="2:19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</row>
    <row r="63" spans="2:19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</row>
    <row r="64" spans="2:19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</row>
    <row r="65" spans="2:19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</row>
    <row r="66" spans="2:19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</row>
    <row r="67" spans="2:19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</row>
    <row r="68" spans="2:19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</row>
    <row r="69" spans="2:19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</row>
    <row r="70" spans="2:19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</row>
    <row r="71" spans="2:19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</row>
    <row r="72" spans="2:19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</row>
    <row r="73" spans="2:19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</row>
    <row r="74" spans="2:19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</row>
    <row r="75" spans="2:19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</row>
    <row r="76" spans="2:19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</row>
    <row r="77" spans="2:19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</row>
    <row r="78" spans="2:19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</row>
    <row r="79" spans="2:19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</row>
    <row r="80" spans="2:19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</row>
    <row r="81" spans="2:19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</row>
    <row r="82" spans="2:19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</row>
    <row r="83" spans="2:19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</row>
    <row r="84" spans="2:19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</row>
    <row r="85" spans="2:19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</row>
    <row r="86" spans="2:19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</row>
    <row r="87" spans="2:19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</row>
    <row r="88" spans="2:19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</row>
    <row r="89" spans="2:19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</row>
    <row r="90" spans="2:19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</row>
    <row r="91" spans="2:19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</row>
    <row r="92" spans="2:19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</row>
    <row r="93" spans="2:19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</row>
    <row r="94" spans="2:19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</row>
    <row r="95" spans="2:19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</row>
    <row r="96" spans="2:19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</row>
    <row r="97" spans="2:19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</row>
    <row r="98" spans="2:19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</row>
    <row r="99" spans="2:19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</row>
    <row r="100" spans="2:19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</row>
    <row r="101" spans="2:19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</row>
    <row r="102" spans="2:19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</row>
    <row r="103" spans="2:19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</row>
    <row r="104" spans="2:19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</row>
    <row r="105" spans="2:19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</row>
    <row r="106" spans="2:19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</row>
    <row r="107" spans="2:19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</row>
    <row r="108" spans="2:19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</row>
    <row r="109" spans="2:19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</row>
    <row r="110" spans="2:19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</row>
    <row r="111" spans="2:19"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</row>
    <row r="112" spans="2:19"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</row>
    <row r="113" spans="2:19"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</row>
    <row r="114" spans="2:19"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</row>
    <row r="115" spans="2:19"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</row>
    <row r="116" spans="2:19"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</row>
    <row r="117" spans="2:19"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</row>
    <row r="118" spans="2:19"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</row>
    <row r="119" spans="2:19"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</row>
    <row r="120" spans="2:19"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</row>
    <row r="121" spans="2:19"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</row>
    <row r="122" spans="2:19"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</row>
    <row r="123" spans="2:19"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</row>
    <row r="124" spans="2:19"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</row>
    <row r="125" spans="2:19"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</row>
    <row r="126" spans="2:19"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</row>
    <row r="127" spans="2:19">
      <c r="B127" s="96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</row>
    <row r="128" spans="2:19">
      <c r="B128" s="96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</row>
    <row r="129" spans="2:19">
      <c r="B129" s="96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</row>
    <row r="130" spans="2:19">
      <c r="B130" s="153"/>
      <c r="C130" s="154"/>
      <c r="D130" s="154"/>
      <c r="E130" s="154"/>
      <c r="F130" s="154"/>
      <c r="G130" s="154"/>
      <c r="H130" s="154"/>
      <c r="I130" s="154"/>
      <c r="J130" s="154"/>
      <c r="K130" s="154"/>
      <c r="L130" s="154"/>
      <c r="M130" s="154"/>
      <c r="N130" s="154"/>
      <c r="O130" s="154"/>
      <c r="P130" s="154"/>
      <c r="Q130" s="154"/>
      <c r="R130" s="154"/>
      <c r="S130" s="154"/>
    </row>
    <row r="131" spans="2:19">
      <c r="B131" s="153"/>
      <c r="C131" s="154"/>
      <c r="D131" s="154"/>
      <c r="E131" s="154"/>
      <c r="F131" s="154"/>
      <c r="G131" s="154"/>
      <c r="H131" s="154"/>
      <c r="I131" s="154"/>
      <c r="J131" s="154"/>
      <c r="K131" s="154"/>
      <c r="L131" s="154"/>
      <c r="M131" s="154"/>
      <c r="N131" s="154"/>
      <c r="O131" s="154"/>
      <c r="P131" s="154"/>
      <c r="Q131" s="154"/>
      <c r="R131" s="154"/>
      <c r="S131" s="154"/>
    </row>
    <row r="132" spans="2:19">
      <c r="B132" s="153"/>
      <c r="C132" s="154"/>
      <c r="D132" s="154"/>
      <c r="E132" s="154"/>
      <c r="F132" s="154"/>
      <c r="G132" s="154"/>
      <c r="H132" s="154"/>
      <c r="I132" s="154"/>
      <c r="J132" s="154"/>
      <c r="K132" s="154"/>
      <c r="L132" s="154"/>
      <c r="M132" s="154"/>
      <c r="N132" s="154"/>
      <c r="O132" s="154"/>
      <c r="P132" s="154"/>
      <c r="Q132" s="154"/>
      <c r="R132" s="154"/>
      <c r="S132" s="154"/>
    </row>
    <row r="133" spans="2:19">
      <c r="B133" s="153"/>
      <c r="C133" s="154"/>
      <c r="D133" s="154"/>
      <c r="E133" s="154"/>
      <c r="F133" s="154"/>
      <c r="G133" s="154"/>
      <c r="H133" s="154"/>
      <c r="I133" s="154"/>
      <c r="J133" s="154"/>
      <c r="K133" s="154"/>
      <c r="L133" s="154"/>
      <c r="M133" s="154"/>
      <c r="N133" s="154"/>
      <c r="O133" s="154"/>
      <c r="P133" s="154"/>
      <c r="Q133" s="154"/>
      <c r="R133" s="154"/>
      <c r="S133" s="154"/>
    </row>
    <row r="134" spans="2:19">
      <c r="B134" s="153"/>
      <c r="C134" s="154"/>
      <c r="D134" s="154"/>
      <c r="E134" s="154"/>
      <c r="F134" s="154"/>
      <c r="G134" s="154"/>
      <c r="H134" s="154"/>
      <c r="I134" s="154"/>
      <c r="J134" s="154"/>
      <c r="K134" s="154"/>
      <c r="L134" s="154"/>
      <c r="M134" s="154"/>
      <c r="N134" s="154"/>
      <c r="O134" s="154"/>
      <c r="P134" s="154"/>
      <c r="Q134" s="154"/>
      <c r="R134" s="154"/>
      <c r="S134" s="154"/>
    </row>
    <row r="135" spans="2:19">
      <c r="B135" s="153"/>
      <c r="C135" s="154"/>
      <c r="D135" s="154"/>
      <c r="E135" s="154"/>
      <c r="F135" s="154"/>
      <c r="G135" s="154"/>
      <c r="H135" s="154"/>
      <c r="I135" s="154"/>
      <c r="J135" s="154"/>
      <c r="K135" s="154"/>
      <c r="L135" s="154"/>
      <c r="M135" s="154"/>
      <c r="N135" s="154"/>
      <c r="O135" s="154"/>
      <c r="P135" s="154"/>
      <c r="Q135" s="154"/>
      <c r="R135" s="154"/>
      <c r="S135" s="154"/>
    </row>
    <row r="136" spans="2:19">
      <c r="B136" s="153"/>
      <c r="C136" s="154"/>
      <c r="D136" s="154"/>
      <c r="E136" s="154"/>
      <c r="F136" s="154"/>
      <c r="G136" s="154"/>
      <c r="H136" s="154"/>
      <c r="I136" s="154"/>
      <c r="J136" s="154"/>
      <c r="K136" s="154"/>
      <c r="L136" s="154"/>
      <c r="M136" s="154"/>
      <c r="N136" s="154"/>
      <c r="O136" s="154"/>
      <c r="P136" s="154"/>
      <c r="Q136" s="154"/>
      <c r="R136" s="154"/>
      <c r="S136" s="154"/>
    </row>
    <row r="137" spans="2:19">
      <c r="B137" s="153"/>
      <c r="C137" s="154"/>
      <c r="D137" s="154"/>
      <c r="E137" s="154"/>
      <c r="F137" s="154"/>
      <c r="G137" s="154"/>
      <c r="H137" s="154"/>
      <c r="I137" s="154"/>
      <c r="J137" s="154"/>
      <c r="K137" s="154"/>
      <c r="L137" s="154"/>
      <c r="M137" s="154"/>
      <c r="N137" s="154"/>
      <c r="O137" s="154"/>
      <c r="P137" s="154"/>
      <c r="Q137" s="154"/>
      <c r="R137" s="154"/>
      <c r="S137" s="154"/>
    </row>
    <row r="138" spans="2:19">
      <c r="B138" s="153"/>
      <c r="C138" s="154"/>
      <c r="D138" s="154"/>
      <c r="E138" s="154"/>
      <c r="F138" s="154"/>
      <c r="G138" s="154"/>
      <c r="H138" s="154"/>
      <c r="I138" s="154"/>
      <c r="J138" s="154"/>
      <c r="K138" s="154"/>
      <c r="L138" s="154"/>
      <c r="M138" s="154"/>
      <c r="N138" s="154"/>
      <c r="O138" s="154"/>
      <c r="P138" s="154"/>
      <c r="Q138" s="154"/>
      <c r="R138" s="154"/>
      <c r="S138" s="154"/>
    </row>
    <row r="139" spans="2:19">
      <c r="B139" s="153"/>
      <c r="C139" s="154"/>
      <c r="D139" s="154"/>
      <c r="E139" s="154"/>
      <c r="F139" s="154"/>
      <c r="G139" s="154"/>
      <c r="H139" s="154"/>
      <c r="I139" s="154"/>
      <c r="J139" s="154"/>
      <c r="K139" s="154"/>
      <c r="L139" s="154"/>
      <c r="M139" s="154"/>
      <c r="N139" s="154"/>
      <c r="O139" s="154"/>
      <c r="P139" s="154"/>
      <c r="Q139" s="154"/>
      <c r="R139" s="154"/>
      <c r="S139" s="154"/>
    </row>
    <row r="140" spans="2:19">
      <c r="B140" s="153"/>
      <c r="C140" s="154"/>
      <c r="D140" s="154"/>
      <c r="E140" s="154"/>
      <c r="F140" s="154"/>
      <c r="G140" s="154"/>
      <c r="H140" s="154"/>
      <c r="I140" s="154"/>
      <c r="J140" s="154"/>
      <c r="K140" s="154"/>
      <c r="L140" s="154"/>
      <c r="M140" s="154"/>
      <c r="N140" s="154"/>
      <c r="O140" s="154"/>
      <c r="P140" s="154"/>
      <c r="Q140" s="154"/>
      <c r="R140" s="154"/>
      <c r="S140" s="154"/>
    </row>
    <row r="141" spans="2:19">
      <c r="B141" s="153"/>
      <c r="C141" s="154"/>
      <c r="D141" s="154"/>
      <c r="E141" s="154"/>
      <c r="F141" s="154"/>
      <c r="G141" s="154"/>
      <c r="H141" s="154"/>
      <c r="I141" s="154"/>
      <c r="J141" s="154"/>
      <c r="K141" s="154"/>
      <c r="L141" s="154"/>
      <c r="M141" s="154"/>
      <c r="N141" s="154"/>
      <c r="O141" s="154"/>
      <c r="P141" s="154"/>
      <c r="Q141" s="154"/>
      <c r="R141" s="154"/>
      <c r="S141" s="154"/>
    </row>
    <row r="142" spans="2:19">
      <c r="B142" s="153"/>
      <c r="C142" s="154"/>
      <c r="D142" s="154"/>
      <c r="E142" s="154"/>
      <c r="F142" s="154"/>
      <c r="G142" s="154"/>
      <c r="H142" s="154"/>
      <c r="I142" s="154"/>
      <c r="J142" s="154"/>
      <c r="K142" s="154"/>
      <c r="L142" s="154"/>
      <c r="M142" s="154"/>
      <c r="N142" s="154"/>
      <c r="O142" s="154"/>
      <c r="P142" s="154"/>
      <c r="Q142" s="154"/>
      <c r="R142" s="154"/>
      <c r="S142" s="154"/>
    </row>
    <row r="143" spans="2:19">
      <c r="B143" s="153"/>
      <c r="C143" s="154"/>
      <c r="D143" s="154"/>
      <c r="E143" s="154"/>
      <c r="F143" s="154"/>
      <c r="G143" s="154"/>
      <c r="H143" s="154"/>
      <c r="I143" s="154"/>
      <c r="J143" s="154"/>
      <c r="K143" s="154"/>
      <c r="L143" s="154"/>
      <c r="M143" s="154"/>
      <c r="N143" s="154"/>
      <c r="O143" s="154"/>
      <c r="P143" s="154"/>
      <c r="Q143" s="154"/>
      <c r="R143" s="154"/>
      <c r="S143" s="154"/>
    </row>
    <row r="144" spans="2:19">
      <c r="B144" s="153"/>
      <c r="C144" s="154"/>
      <c r="D144" s="154"/>
      <c r="E144" s="154"/>
      <c r="F144" s="154"/>
      <c r="G144" s="154"/>
      <c r="H144" s="154"/>
      <c r="I144" s="154"/>
      <c r="J144" s="154"/>
      <c r="K144" s="154"/>
      <c r="L144" s="154"/>
      <c r="M144" s="154"/>
      <c r="N144" s="154"/>
      <c r="O144" s="154"/>
      <c r="P144" s="154"/>
      <c r="Q144" s="154"/>
      <c r="R144" s="154"/>
      <c r="S144" s="154"/>
    </row>
    <row r="145" spans="2:19">
      <c r="B145" s="153"/>
      <c r="C145" s="154"/>
      <c r="D145" s="154"/>
      <c r="E145" s="154"/>
      <c r="F145" s="154"/>
      <c r="G145" s="154"/>
      <c r="H145" s="154"/>
      <c r="I145" s="154"/>
      <c r="J145" s="154"/>
      <c r="K145" s="154"/>
      <c r="L145" s="154"/>
      <c r="M145" s="154"/>
      <c r="N145" s="154"/>
      <c r="O145" s="154"/>
      <c r="P145" s="154"/>
      <c r="Q145" s="154"/>
      <c r="R145" s="154"/>
      <c r="S145" s="154"/>
    </row>
    <row r="146" spans="2:19">
      <c r="B146" s="153"/>
      <c r="C146" s="154"/>
      <c r="D146" s="154"/>
      <c r="E146" s="154"/>
      <c r="F146" s="154"/>
      <c r="G146" s="154"/>
      <c r="H146" s="154"/>
      <c r="I146" s="154"/>
      <c r="J146" s="154"/>
      <c r="K146" s="154"/>
      <c r="L146" s="154"/>
      <c r="M146" s="154"/>
      <c r="N146" s="154"/>
      <c r="O146" s="154"/>
      <c r="P146" s="154"/>
      <c r="Q146" s="154"/>
      <c r="R146" s="154"/>
      <c r="S146" s="154"/>
    </row>
    <row r="147" spans="2:19">
      <c r="B147" s="153"/>
      <c r="C147" s="154"/>
      <c r="D147" s="154"/>
      <c r="E147" s="154"/>
      <c r="F147" s="154"/>
      <c r="G147" s="154"/>
      <c r="H147" s="154"/>
      <c r="I147" s="154"/>
      <c r="J147" s="154"/>
      <c r="K147" s="154"/>
      <c r="L147" s="154"/>
      <c r="M147" s="154"/>
      <c r="N147" s="154"/>
      <c r="O147" s="154"/>
      <c r="P147" s="154"/>
      <c r="Q147" s="154"/>
      <c r="R147" s="154"/>
      <c r="S147" s="154"/>
    </row>
    <row r="148" spans="2:19">
      <c r="B148" s="153"/>
      <c r="C148" s="154"/>
      <c r="D148" s="154"/>
      <c r="E148" s="154"/>
      <c r="F148" s="154"/>
      <c r="G148" s="154"/>
      <c r="H148" s="154"/>
      <c r="I148" s="154"/>
      <c r="J148" s="154"/>
      <c r="K148" s="154"/>
      <c r="L148" s="154"/>
      <c r="M148" s="154"/>
      <c r="N148" s="154"/>
      <c r="O148" s="154"/>
      <c r="P148" s="154"/>
      <c r="Q148" s="154"/>
      <c r="R148" s="154"/>
      <c r="S148" s="154"/>
    </row>
    <row r="149" spans="2:19">
      <c r="B149" s="153"/>
      <c r="C149" s="154"/>
      <c r="D149" s="154"/>
      <c r="E149" s="154"/>
      <c r="F149" s="154"/>
      <c r="G149" s="154"/>
      <c r="H149" s="154"/>
      <c r="I149" s="154"/>
      <c r="J149" s="154"/>
      <c r="K149" s="154"/>
      <c r="L149" s="154"/>
      <c r="M149" s="154"/>
      <c r="N149" s="154"/>
      <c r="O149" s="154"/>
      <c r="P149" s="154"/>
      <c r="Q149" s="154"/>
      <c r="R149" s="154"/>
      <c r="S149" s="154"/>
    </row>
    <row r="150" spans="2:19">
      <c r="B150" s="153"/>
      <c r="C150" s="154"/>
      <c r="D150" s="154"/>
      <c r="E150" s="154"/>
      <c r="F150" s="154"/>
      <c r="G150" s="154"/>
      <c r="H150" s="154"/>
      <c r="I150" s="154"/>
      <c r="J150" s="154"/>
      <c r="K150" s="154"/>
      <c r="L150" s="154"/>
      <c r="M150" s="154"/>
      <c r="N150" s="154"/>
      <c r="O150" s="154"/>
      <c r="P150" s="154"/>
      <c r="Q150" s="154"/>
      <c r="R150" s="154"/>
      <c r="S150" s="154"/>
    </row>
    <row r="151" spans="2:19">
      <c r="B151" s="153"/>
      <c r="C151" s="154"/>
      <c r="D151" s="154"/>
      <c r="E151" s="154"/>
      <c r="F151" s="154"/>
      <c r="G151" s="154"/>
      <c r="H151" s="154"/>
      <c r="I151" s="154"/>
      <c r="J151" s="154"/>
      <c r="K151" s="154"/>
      <c r="L151" s="154"/>
      <c r="M151" s="154"/>
      <c r="N151" s="154"/>
      <c r="O151" s="154"/>
      <c r="P151" s="154"/>
      <c r="Q151" s="154"/>
      <c r="R151" s="154"/>
      <c r="S151" s="154"/>
    </row>
    <row r="152" spans="2:19">
      <c r="B152" s="153"/>
      <c r="C152" s="154"/>
      <c r="D152" s="154"/>
      <c r="E152" s="154"/>
      <c r="F152" s="154"/>
      <c r="G152" s="154"/>
      <c r="H152" s="154"/>
      <c r="I152" s="154"/>
      <c r="J152" s="154"/>
      <c r="K152" s="154"/>
      <c r="L152" s="154"/>
      <c r="M152" s="154"/>
      <c r="N152" s="154"/>
      <c r="O152" s="154"/>
      <c r="P152" s="154"/>
      <c r="Q152" s="154"/>
      <c r="R152" s="154"/>
      <c r="S152" s="154"/>
    </row>
    <row r="153" spans="2:19">
      <c r="B153" s="153"/>
      <c r="C153" s="154"/>
      <c r="D153" s="154"/>
      <c r="E153" s="154"/>
      <c r="F153" s="154"/>
      <c r="G153" s="154"/>
      <c r="H153" s="154"/>
      <c r="I153" s="154"/>
      <c r="J153" s="154"/>
      <c r="K153" s="154"/>
      <c r="L153" s="154"/>
      <c r="M153" s="154"/>
      <c r="N153" s="154"/>
      <c r="O153" s="154"/>
      <c r="P153" s="154"/>
      <c r="Q153" s="154"/>
      <c r="R153" s="154"/>
      <c r="S153" s="154"/>
    </row>
    <row r="154" spans="2:19">
      <c r="B154" s="153"/>
      <c r="C154" s="154"/>
      <c r="D154" s="154"/>
      <c r="E154" s="154"/>
      <c r="F154" s="154"/>
      <c r="G154" s="154"/>
      <c r="H154" s="154"/>
      <c r="I154" s="154"/>
      <c r="J154" s="154"/>
      <c r="K154" s="154"/>
      <c r="L154" s="154"/>
      <c r="M154" s="154"/>
      <c r="N154" s="154"/>
      <c r="O154" s="154"/>
      <c r="P154" s="154"/>
      <c r="Q154" s="154"/>
      <c r="R154" s="154"/>
      <c r="S154" s="154"/>
    </row>
    <row r="155" spans="2:19">
      <c r="B155" s="153"/>
      <c r="C155" s="154"/>
      <c r="D155" s="154"/>
      <c r="E155" s="154"/>
      <c r="F155" s="154"/>
      <c r="G155" s="154"/>
      <c r="H155" s="154"/>
      <c r="I155" s="154"/>
      <c r="J155" s="154"/>
      <c r="K155" s="154"/>
      <c r="L155" s="154"/>
      <c r="M155" s="154"/>
      <c r="N155" s="154"/>
      <c r="O155" s="154"/>
      <c r="P155" s="154"/>
      <c r="Q155" s="154"/>
      <c r="R155" s="154"/>
      <c r="S155" s="154"/>
    </row>
    <row r="156" spans="2:19">
      <c r="B156" s="153"/>
      <c r="C156" s="154"/>
      <c r="D156" s="154"/>
      <c r="E156" s="154"/>
      <c r="F156" s="154"/>
      <c r="G156" s="154"/>
      <c r="H156" s="154"/>
      <c r="I156" s="154"/>
      <c r="J156" s="154"/>
      <c r="K156" s="154"/>
      <c r="L156" s="154"/>
      <c r="M156" s="154"/>
      <c r="N156" s="154"/>
      <c r="O156" s="154"/>
      <c r="P156" s="154"/>
      <c r="Q156" s="154"/>
      <c r="R156" s="154"/>
      <c r="S156" s="154"/>
    </row>
    <row r="157" spans="2:19">
      <c r="B157" s="153"/>
      <c r="C157" s="154"/>
      <c r="D157" s="154"/>
      <c r="E157" s="154"/>
      <c r="F157" s="154"/>
      <c r="G157" s="154"/>
      <c r="H157" s="154"/>
      <c r="I157" s="154"/>
      <c r="J157" s="154"/>
      <c r="K157" s="154"/>
      <c r="L157" s="154"/>
      <c r="M157" s="154"/>
      <c r="N157" s="154"/>
      <c r="O157" s="154"/>
      <c r="P157" s="154"/>
      <c r="Q157" s="154"/>
      <c r="R157" s="154"/>
      <c r="S157" s="154"/>
    </row>
    <row r="158" spans="2:19">
      <c r="B158" s="153"/>
      <c r="C158" s="154"/>
      <c r="D158" s="154"/>
      <c r="E158" s="154"/>
      <c r="F158" s="154"/>
      <c r="G158" s="154"/>
      <c r="H158" s="154"/>
      <c r="I158" s="154"/>
      <c r="J158" s="154"/>
      <c r="K158" s="154"/>
      <c r="L158" s="154"/>
      <c r="M158" s="154"/>
      <c r="N158" s="154"/>
      <c r="O158" s="154"/>
      <c r="P158" s="154"/>
      <c r="Q158" s="154"/>
      <c r="R158" s="154"/>
      <c r="S158" s="154"/>
    </row>
    <row r="159" spans="2:19">
      <c r="B159" s="153"/>
      <c r="C159" s="154"/>
      <c r="D159" s="154"/>
      <c r="E159" s="154"/>
      <c r="F159" s="154"/>
      <c r="G159" s="154"/>
      <c r="H159" s="154"/>
      <c r="I159" s="154"/>
      <c r="J159" s="154"/>
      <c r="K159" s="154"/>
      <c r="L159" s="154"/>
      <c r="M159" s="154"/>
      <c r="N159" s="154"/>
      <c r="O159" s="154"/>
      <c r="P159" s="154"/>
      <c r="Q159" s="154"/>
      <c r="R159" s="154"/>
      <c r="S159" s="154"/>
    </row>
    <row r="160" spans="2:19">
      <c r="B160" s="153"/>
      <c r="C160" s="154"/>
      <c r="D160" s="154"/>
      <c r="E160" s="154"/>
      <c r="F160" s="154"/>
      <c r="G160" s="154"/>
      <c r="H160" s="154"/>
      <c r="I160" s="154"/>
      <c r="J160" s="154"/>
      <c r="K160" s="154"/>
      <c r="L160" s="154"/>
      <c r="M160" s="154"/>
      <c r="N160" s="154"/>
      <c r="O160" s="154"/>
      <c r="P160" s="154"/>
      <c r="Q160" s="154"/>
      <c r="R160" s="154"/>
      <c r="S160" s="154"/>
    </row>
    <row r="161" spans="2:19">
      <c r="B161" s="153"/>
      <c r="C161" s="154"/>
      <c r="D161" s="154"/>
      <c r="E161" s="154"/>
      <c r="F161" s="154"/>
      <c r="G161" s="154"/>
      <c r="H161" s="154"/>
      <c r="I161" s="154"/>
      <c r="J161" s="154"/>
      <c r="K161" s="154"/>
      <c r="L161" s="154"/>
      <c r="M161" s="154"/>
      <c r="N161" s="154"/>
      <c r="O161" s="154"/>
      <c r="P161" s="154"/>
      <c r="Q161" s="154"/>
      <c r="R161" s="154"/>
      <c r="S161" s="154"/>
    </row>
    <row r="162" spans="2:19">
      <c r="B162" s="153"/>
      <c r="C162" s="154"/>
      <c r="D162" s="154"/>
      <c r="E162" s="154"/>
      <c r="F162" s="154"/>
      <c r="G162" s="154"/>
      <c r="H162" s="154"/>
      <c r="I162" s="154"/>
      <c r="J162" s="154"/>
      <c r="K162" s="154"/>
      <c r="L162" s="154"/>
      <c r="M162" s="154"/>
      <c r="N162" s="154"/>
      <c r="O162" s="154"/>
      <c r="P162" s="154"/>
      <c r="Q162" s="154"/>
      <c r="R162" s="154"/>
      <c r="S162" s="154"/>
    </row>
    <row r="163" spans="2:19">
      <c r="B163" s="153"/>
      <c r="C163" s="154"/>
      <c r="D163" s="154"/>
      <c r="E163" s="154"/>
      <c r="F163" s="154"/>
      <c r="G163" s="154"/>
      <c r="H163" s="154"/>
      <c r="I163" s="154"/>
      <c r="J163" s="154"/>
      <c r="K163" s="154"/>
      <c r="L163" s="154"/>
      <c r="M163" s="154"/>
      <c r="N163" s="154"/>
      <c r="O163" s="154"/>
      <c r="P163" s="154"/>
      <c r="Q163" s="154"/>
      <c r="R163" s="154"/>
      <c r="S163" s="154"/>
    </row>
    <row r="164" spans="2:19">
      <c r="B164" s="153"/>
      <c r="C164" s="154"/>
      <c r="D164" s="154"/>
      <c r="E164" s="154"/>
      <c r="F164" s="154"/>
      <c r="G164" s="154"/>
      <c r="H164" s="154"/>
      <c r="I164" s="154"/>
      <c r="J164" s="154"/>
      <c r="K164" s="154"/>
      <c r="L164" s="154"/>
      <c r="M164" s="154"/>
      <c r="N164" s="154"/>
      <c r="O164" s="154"/>
      <c r="P164" s="154"/>
      <c r="Q164" s="154"/>
      <c r="R164" s="154"/>
      <c r="S164" s="154"/>
    </row>
    <row r="165" spans="2:19">
      <c r="B165" s="153"/>
      <c r="C165" s="154"/>
      <c r="D165" s="154"/>
      <c r="E165" s="154"/>
      <c r="F165" s="154"/>
      <c r="G165" s="154"/>
      <c r="H165" s="154"/>
      <c r="I165" s="154"/>
      <c r="J165" s="154"/>
      <c r="K165" s="154"/>
      <c r="L165" s="154"/>
      <c r="M165" s="154"/>
      <c r="N165" s="154"/>
      <c r="O165" s="154"/>
      <c r="P165" s="154"/>
      <c r="Q165" s="154"/>
      <c r="R165" s="154"/>
      <c r="S165" s="154"/>
    </row>
    <row r="166" spans="2:19">
      <c r="B166" s="153"/>
      <c r="C166" s="154"/>
      <c r="D166" s="154"/>
      <c r="E166" s="154"/>
      <c r="F166" s="154"/>
      <c r="G166" s="154"/>
      <c r="H166" s="154"/>
      <c r="I166" s="154"/>
      <c r="J166" s="154"/>
      <c r="K166" s="154"/>
      <c r="L166" s="154"/>
      <c r="M166" s="154"/>
      <c r="N166" s="154"/>
      <c r="O166" s="154"/>
      <c r="P166" s="154"/>
      <c r="Q166" s="154"/>
      <c r="R166" s="154"/>
      <c r="S166" s="154"/>
    </row>
    <row r="167" spans="2:19">
      <c r="B167" s="153"/>
      <c r="C167" s="154"/>
      <c r="D167" s="154"/>
      <c r="E167" s="154"/>
      <c r="F167" s="154"/>
      <c r="G167" s="154"/>
      <c r="H167" s="154"/>
      <c r="I167" s="154"/>
      <c r="J167" s="154"/>
      <c r="K167" s="154"/>
      <c r="L167" s="154"/>
      <c r="M167" s="154"/>
      <c r="N167" s="154"/>
      <c r="O167" s="154"/>
      <c r="P167" s="154"/>
      <c r="Q167" s="154"/>
      <c r="R167" s="154"/>
      <c r="S167" s="154"/>
    </row>
    <row r="168" spans="2:19">
      <c r="B168" s="153"/>
      <c r="C168" s="154"/>
      <c r="D168" s="154"/>
      <c r="E168" s="154"/>
      <c r="F168" s="154"/>
      <c r="G168" s="154"/>
      <c r="H168" s="154"/>
      <c r="I168" s="154"/>
      <c r="J168" s="154"/>
      <c r="K168" s="154"/>
      <c r="L168" s="154"/>
      <c r="M168" s="154"/>
      <c r="N168" s="154"/>
      <c r="O168" s="154"/>
      <c r="P168" s="154"/>
      <c r="Q168" s="154"/>
      <c r="R168" s="154"/>
      <c r="S168" s="154"/>
    </row>
    <row r="169" spans="2:19">
      <c r="B169" s="153"/>
      <c r="C169" s="154"/>
      <c r="D169" s="154"/>
      <c r="E169" s="154"/>
      <c r="F169" s="154"/>
      <c r="G169" s="154"/>
      <c r="H169" s="154"/>
      <c r="I169" s="154"/>
      <c r="J169" s="154"/>
      <c r="K169" s="154"/>
      <c r="L169" s="154"/>
      <c r="M169" s="154"/>
      <c r="N169" s="154"/>
      <c r="O169" s="154"/>
      <c r="P169" s="154"/>
      <c r="Q169" s="154"/>
      <c r="R169" s="154"/>
      <c r="S169" s="154"/>
    </row>
    <row r="170" spans="2:19">
      <c r="B170" s="153"/>
      <c r="C170" s="154"/>
      <c r="D170" s="154"/>
      <c r="E170" s="154"/>
      <c r="F170" s="154"/>
      <c r="G170" s="154"/>
      <c r="H170" s="154"/>
      <c r="I170" s="154"/>
      <c r="J170" s="154"/>
      <c r="K170" s="154"/>
      <c r="L170" s="154"/>
      <c r="M170" s="154"/>
      <c r="N170" s="154"/>
      <c r="O170" s="154"/>
      <c r="P170" s="154"/>
      <c r="Q170" s="154"/>
      <c r="R170" s="154"/>
      <c r="S170" s="154"/>
    </row>
    <row r="171" spans="2:19">
      <c r="B171" s="153"/>
      <c r="C171" s="154"/>
      <c r="D171" s="154"/>
      <c r="E171" s="154"/>
      <c r="F171" s="154"/>
      <c r="G171" s="154"/>
      <c r="H171" s="154"/>
      <c r="I171" s="154"/>
      <c r="J171" s="154"/>
      <c r="K171" s="154"/>
      <c r="L171" s="154"/>
      <c r="M171" s="154"/>
      <c r="N171" s="154"/>
      <c r="O171" s="154"/>
      <c r="P171" s="154"/>
      <c r="Q171" s="154"/>
      <c r="R171" s="154"/>
      <c r="S171" s="154"/>
    </row>
    <row r="172" spans="2:19">
      <c r="B172" s="153"/>
      <c r="C172" s="154"/>
      <c r="D172" s="154"/>
      <c r="E172" s="154"/>
      <c r="F172" s="154"/>
      <c r="G172" s="154"/>
      <c r="H172" s="154"/>
      <c r="I172" s="154"/>
      <c r="J172" s="154"/>
      <c r="K172" s="154"/>
      <c r="L172" s="154"/>
      <c r="M172" s="154"/>
      <c r="N172" s="154"/>
      <c r="O172" s="154"/>
      <c r="P172" s="154"/>
      <c r="Q172" s="154"/>
      <c r="R172" s="154"/>
      <c r="S172" s="154"/>
    </row>
    <row r="173" spans="2:19">
      <c r="B173" s="153"/>
      <c r="C173" s="154"/>
      <c r="D173" s="154"/>
      <c r="E173" s="154"/>
      <c r="F173" s="154"/>
      <c r="G173" s="154"/>
      <c r="H173" s="154"/>
      <c r="I173" s="154"/>
      <c r="J173" s="154"/>
      <c r="K173" s="154"/>
      <c r="L173" s="154"/>
      <c r="M173" s="154"/>
      <c r="N173" s="154"/>
      <c r="O173" s="154"/>
      <c r="P173" s="154"/>
      <c r="Q173" s="154"/>
      <c r="R173" s="154"/>
      <c r="S173" s="154"/>
    </row>
    <row r="174" spans="2:19">
      <c r="B174" s="153"/>
      <c r="C174" s="154"/>
      <c r="D174" s="154"/>
      <c r="E174" s="154"/>
      <c r="F174" s="154"/>
      <c r="G174" s="154"/>
      <c r="H174" s="154"/>
      <c r="I174" s="154"/>
      <c r="J174" s="154"/>
      <c r="K174" s="154"/>
      <c r="L174" s="154"/>
      <c r="M174" s="154"/>
      <c r="N174" s="154"/>
      <c r="O174" s="154"/>
      <c r="P174" s="154"/>
      <c r="Q174" s="154"/>
      <c r="R174" s="154"/>
      <c r="S174" s="154"/>
    </row>
    <row r="175" spans="2:19">
      <c r="B175" s="153"/>
      <c r="C175" s="154"/>
      <c r="D175" s="154"/>
      <c r="E175" s="154"/>
      <c r="F175" s="154"/>
      <c r="G175" s="154"/>
      <c r="H175" s="154"/>
      <c r="I175" s="154"/>
      <c r="J175" s="154"/>
      <c r="K175" s="154"/>
      <c r="L175" s="154"/>
      <c r="M175" s="154"/>
      <c r="N175" s="154"/>
      <c r="O175" s="154"/>
      <c r="P175" s="154"/>
      <c r="Q175" s="154"/>
      <c r="R175" s="154"/>
      <c r="S175" s="154"/>
    </row>
    <row r="176" spans="2:19">
      <c r="B176" s="153"/>
      <c r="C176" s="154"/>
      <c r="D176" s="154"/>
      <c r="E176" s="154"/>
      <c r="F176" s="154"/>
      <c r="G176" s="154"/>
      <c r="H176" s="154"/>
      <c r="I176" s="154"/>
      <c r="J176" s="154"/>
      <c r="K176" s="154"/>
      <c r="L176" s="154"/>
      <c r="M176" s="154"/>
      <c r="N176" s="154"/>
      <c r="O176" s="154"/>
      <c r="P176" s="154"/>
      <c r="Q176" s="154"/>
      <c r="R176" s="154"/>
      <c r="S176" s="154"/>
    </row>
    <row r="177" spans="2:19">
      <c r="B177" s="153"/>
      <c r="C177" s="154"/>
      <c r="D177" s="154"/>
      <c r="E177" s="154"/>
      <c r="F177" s="154"/>
      <c r="G177" s="154"/>
      <c r="H177" s="154"/>
      <c r="I177" s="154"/>
      <c r="J177" s="154"/>
      <c r="K177" s="154"/>
      <c r="L177" s="154"/>
      <c r="M177" s="154"/>
      <c r="N177" s="154"/>
      <c r="O177" s="154"/>
      <c r="P177" s="154"/>
      <c r="Q177" s="154"/>
      <c r="R177" s="154"/>
      <c r="S177" s="154"/>
    </row>
    <row r="178" spans="2:19">
      <c r="B178" s="153"/>
      <c r="C178" s="154"/>
      <c r="D178" s="154"/>
      <c r="E178" s="154"/>
      <c r="F178" s="154"/>
      <c r="G178" s="154"/>
      <c r="H178" s="154"/>
      <c r="I178" s="154"/>
      <c r="J178" s="154"/>
      <c r="K178" s="154"/>
      <c r="L178" s="154"/>
      <c r="M178" s="154"/>
      <c r="N178" s="154"/>
      <c r="O178" s="154"/>
      <c r="P178" s="154"/>
      <c r="Q178" s="154"/>
      <c r="R178" s="154"/>
      <c r="S178" s="154"/>
    </row>
    <row r="179" spans="2:19">
      <c r="B179" s="153"/>
      <c r="C179" s="154"/>
      <c r="D179" s="154"/>
      <c r="E179" s="154"/>
      <c r="F179" s="154"/>
      <c r="G179" s="154"/>
      <c r="H179" s="154"/>
      <c r="I179" s="154"/>
      <c r="J179" s="154"/>
      <c r="K179" s="154"/>
      <c r="L179" s="154"/>
      <c r="M179" s="154"/>
      <c r="N179" s="154"/>
      <c r="O179" s="154"/>
      <c r="P179" s="154"/>
      <c r="Q179" s="154"/>
      <c r="R179" s="154"/>
      <c r="S179" s="154"/>
    </row>
    <row r="180" spans="2:19">
      <c r="B180" s="153"/>
      <c r="C180" s="154"/>
      <c r="D180" s="154"/>
      <c r="E180" s="154"/>
      <c r="F180" s="154"/>
      <c r="G180" s="154"/>
      <c r="H180" s="154"/>
      <c r="I180" s="154"/>
      <c r="J180" s="154"/>
      <c r="K180" s="154"/>
      <c r="L180" s="154"/>
      <c r="M180" s="154"/>
      <c r="N180" s="154"/>
      <c r="O180" s="154"/>
      <c r="P180" s="154"/>
      <c r="Q180" s="154"/>
      <c r="R180" s="154"/>
      <c r="S180" s="154"/>
    </row>
    <row r="181" spans="2:19">
      <c r="B181" s="153"/>
      <c r="C181" s="154"/>
      <c r="D181" s="154"/>
      <c r="E181" s="154"/>
      <c r="F181" s="154"/>
      <c r="G181" s="154"/>
      <c r="H181" s="154"/>
      <c r="I181" s="154"/>
      <c r="J181" s="154"/>
      <c r="K181" s="154"/>
      <c r="L181" s="154"/>
      <c r="M181" s="154"/>
      <c r="N181" s="154"/>
      <c r="O181" s="154"/>
      <c r="P181" s="154"/>
      <c r="Q181" s="154"/>
      <c r="R181" s="154"/>
      <c r="S181" s="154"/>
    </row>
    <row r="182" spans="2:19">
      <c r="B182" s="153"/>
      <c r="C182" s="154"/>
      <c r="D182" s="154"/>
      <c r="E182" s="154"/>
      <c r="F182" s="154"/>
      <c r="G182" s="154"/>
      <c r="H182" s="154"/>
      <c r="I182" s="154"/>
      <c r="J182" s="154"/>
      <c r="K182" s="154"/>
      <c r="L182" s="154"/>
      <c r="M182" s="154"/>
      <c r="N182" s="154"/>
      <c r="O182" s="154"/>
      <c r="P182" s="154"/>
      <c r="Q182" s="154"/>
      <c r="R182" s="154"/>
      <c r="S182" s="154"/>
    </row>
    <row r="183" spans="2:19">
      <c r="B183" s="153"/>
      <c r="C183" s="154"/>
      <c r="D183" s="154"/>
      <c r="E183" s="154"/>
      <c r="F183" s="154"/>
      <c r="G183" s="154"/>
      <c r="H183" s="154"/>
      <c r="I183" s="154"/>
      <c r="J183" s="154"/>
      <c r="K183" s="154"/>
      <c r="L183" s="154"/>
      <c r="M183" s="154"/>
      <c r="N183" s="154"/>
      <c r="O183" s="154"/>
      <c r="P183" s="154"/>
      <c r="Q183" s="154"/>
      <c r="R183" s="154"/>
      <c r="S183" s="154"/>
    </row>
    <row r="184" spans="2:19">
      <c r="B184" s="153"/>
      <c r="C184" s="154"/>
      <c r="D184" s="154"/>
      <c r="E184" s="154"/>
      <c r="F184" s="154"/>
      <c r="G184" s="154"/>
      <c r="H184" s="154"/>
      <c r="I184" s="154"/>
      <c r="J184" s="154"/>
      <c r="K184" s="154"/>
      <c r="L184" s="154"/>
      <c r="M184" s="154"/>
      <c r="N184" s="154"/>
      <c r="O184" s="154"/>
      <c r="P184" s="154"/>
      <c r="Q184" s="154"/>
      <c r="R184" s="154"/>
      <c r="S184" s="154"/>
    </row>
    <row r="185" spans="2:19">
      <c r="B185" s="153"/>
      <c r="C185" s="154"/>
      <c r="D185" s="154"/>
      <c r="E185" s="154"/>
      <c r="F185" s="154"/>
      <c r="G185" s="154"/>
      <c r="H185" s="154"/>
      <c r="I185" s="154"/>
      <c r="J185" s="154"/>
      <c r="K185" s="154"/>
      <c r="L185" s="154"/>
      <c r="M185" s="154"/>
      <c r="N185" s="154"/>
      <c r="O185" s="154"/>
      <c r="P185" s="154"/>
      <c r="Q185" s="154"/>
      <c r="R185" s="154"/>
      <c r="S185" s="154"/>
    </row>
    <row r="186" spans="2:19">
      <c r="B186" s="153"/>
      <c r="C186" s="154"/>
      <c r="D186" s="154"/>
      <c r="E186" s="154"/>
      <c r="F186" s="154"/>
      <c r="G186" s="154"/>
      <c r="H186" s="154"/>
      <c r="I186" s="154"/>
      <c r="J186" s="154"/>
      <c r="K186" s="154"/>
      <c r="L186" s="154"/>
      <c r="M186" s="154"/>
      <c r="N186" s="154"/>
      <c r="O186" s="154"/>
      <c r="P186" s="154"/>
      <c r="Q186" s="154"/>
      <c r="R186" s="154"/>
      <c r="S186" s="154"/>
    </row>
    <row r="187" spans="2:19">
      <c r="B187" s="153"/>
      <c r="C187" s="154"/>
      <c r="D187" s="154"/>
      <c r="E187" s="154"/>
      <c r="F187" s="154"/>
      <c r="G187" s="154"/>
      <c r="H187" s="154"/>
      <c r="I187" s="154"/>
      <c r="J187" s="154"/>
      <c r="K187" s="154"/>
      <c r="L187" s="154"/>
      <c r="M187" s="154"/>
      <c r="N187" s="154"/>
      <c r="O187" s="154"/>
      <c r="P187" s="154"/>
      <c r="Q187" s="154"/>
      <c r="R187" s="154"/>
      <c r="S187" s="154"/>
    </row>
    <row r="188" spans="2:19">
      <c r="B188" s="153"/>
      <c r="C188" s="154"/>
      <c r="D188" s="154"/>
      <c r="E188" s="154"/>
      <c r="F188" s="154"/>
      <c r="G188" s="154"/>
      <c r="H188" s="154"/>
      <c r="I188" s="154"/>
      <c r="J188" s="154"/>
      <c r="K188" s="154"/>
      <c r="L188" s="154"/>
      <c r="M188" s="154"/>
      <c r="N188" s="154"/>
      <c r="O188" s="154"/>
      <c r="P188" s="154"/>
      <c r="Q188" s="154"/>
      <c r="R188" s="154"/>
      <c r="S188" s="154"/>
    </row>
    <row r="189" spans="2:19">
      <c r="B189" s="153"/>
      <c r="C189" s="154"/>
      <c r="D189" s="154"/>
      <c r="E189" s="154"/>
      <c r="F189" s="154"/>
      <c r="G189" s="154"/>
      <c r="H189" s="154"/>
      <c r="I189" s="154"/>
      <c r="J189" s="154"/>
      <c r="K189" s="154"/>
      <c r="L189" s="154"/>
      <c r="M189" s="154"/>
      <c r="N189" s="154"/>
      <c r="O189" s="154"/>
      <c r="P189" s="154"/>
      <c r="Q189" s="154"/>
      <c r="R189" s="154"/>
      <c r="S189" s="154"/>
    </row>
    <row r="190" spans="2:19">
      <c r="B190" s="153"/>
      <c r="C190" s="154"/>
      <c r="D190" s="154"/>
      <c r="E190" s="154"/>
      <c r="F190" s="154"/>
      <c r="G190" s="154"/>
      <c r="H190" s="154"/>
      <c r="I190" s="154"/>
      <c r="J190" s="154"/>
      <c r="K190" s="154"/>
      <c r="L190" s="154"/>
      <c r="M190" s="154"/>
      <c r="N190" s="154"/>
      <c r="O190" s="154"/>
      <c r="P190" s="154"/>
      <c r="Q190" s="154"/>
      <c r="R190" s="154"/>
      <c r="S190" s="154"/>
    </row>
    <row r="191" spans="2:19">
      <c r="B191" s="153"/>
      <c r="C191" s="154"/>
      <c r="D191" s="154"/>
      <c r="E191" s="154"/>
      <c r="F191" s="154"/>
      <c r="G191" s="154"/>
      <c r="H191" s="154"/>
      <c r="I191" s="154"/>
      <c r="J191" s="154"/>
      <c r="K191" s="154"/>
      <c r="L191" s="154"/>
      <c r="M191" s="154"/>
      <c r="N191" s="154"/>
      <c r="O191" s="154"/>
      <c r="P191" s="154"/>
      <c r="Q191" s="154"/>
      <c r="R191" s="154"/>
      <c r="S191" s="154"/>
    </row>
    <row r="192" spans="2:19">
      <c r="B192" s="153"/>
      <c r="C192" s="154"/>
      <c r="D192" s="154"/>
      <c r="E192" s="154"/>
      <c r="F192" s="154"/>
      <c r="G192" s="154"/>
      <c r="H192" s="154"/>
      <c r="I192" s="154"/>
      <c r="J192" s="154"/>
      <c r="K192" s="154"/>
      <c r="L192" s="154"/>
      <c r="M192" s="154"/>
      <c r="N192" s="154"/>
      <c r="O192" s="154"/>
      <c r="P192" s="154"/>
      <c r="Q192" s="154"/>
      <c r="R192" s="154"/>
      <c r="S192" s="154"/>
    </row>
    <row r="193" spans="2:19">
      <c r="B193" s="153"/>
      <c r="C193" s="154"/>
      <c r="D193" s="154"/>
      <c r="E193" s="154"/>
      <c r="F193" s="154"/>
      <c r="G193" s="154"/>
      <c r="H193" s="154"/>
      <c r="I193" s="154"/>
      <c r="J193" s="154"/>
      <c r="K193" s="154"/>
      <c r="L193" s="154"/>
      <c r="M193" s="154"/>
      <c r="N193" s="154"/>
      <c r="O193" s="154"/>
      <c r="P193" s="154"/>
      <c r="Q193" s="154"/>
      <c r="R193" s="154"/>
      <c r="S193" s="154"/>
    </row>
    <row r="194" spans="2:19">
      <c r="B194" s="153"/>
      <c r="C194" s="154"/>
      <c r="D194" s="154"/>
      <c r="E194" s="154"/>
      <c r="F194" s="154"/>
      <c r="G194" s="154"/>
      <c r="H194" s="154"/>
      <c r="I194" s="154"/>
      <c r="J194" s="154"/>
      <c r="K194" s="154"/>
      <c r="L194" s="154"/>
      <c r="M194" s="154"/>
      <c r="N194" s="154"/>
      <c r="O194" s="154"/>
      <c r="P194" s="154"/>
      <c r="Q194" s="154"/>
      <c r="R194" s="154"/>
      <c r="S194" s="154"/>
    </row>
    <row r="195" spans="2:19">
      <c r="B195" s="153"/>
      <c r="C195" s="154"/>
      <c r="D195" s="154"/>
      <c r="E195" s="154"/>
      <c r="F195" s="154"/>
      <c r="G195" s="154"/>
      <c r="H195" s="154"/>
      <c r="I195" s="154"/>
      <c r="J195" s="154"/>
      <c r="K195" s="154"/>
      <c r="L195" s="154"/>
      <c r="M195" s="154"/>
      <c r="N195" s="154"/>
      <c r="O195" s="154"/>
      <c r="P195" s="154"/>
      <c r="Q195" s="154"/>
      <c r="R195" s="154"/>
      <c r="S195" s="154"/>
    </row>
    <row r="196" spans="2:19">
      <c r="B196" s="153"/>
      <c r="C196" s="154"/>
      <c r="D196" s="154"/>
      <c r="E196" s="154"/>
      <c r="F196" s="154"/>
      <c r="G196" s="154"/>
      <c r="H196" s="154"/>
      <c r="I196" s="154"/>
      <c r="J196" s="154"/>
      <c r="K196" s="154"/>
      <c r="L196" s="154"/>
      <c r="M196" s="154"/>
      <c r="N196" s="154"/>
      <c r="O196" s="154"/>
      <c r="P196" s="154"/>
      <c r="Q196" s="154"/>
      <c r="R196" s="154"/>
      <c r="S196" s="154"/>
    </row>
    <row r="197" spans="2:19">
      <c r="B197" s="153"/>
      <c r="C197" s="154"/>
      <c r="D197" s="154"/>
      <c r="E197" s="154"/>
      <c r="F197" s="154"/>
      <c r="G197" s="154"/>
      <c r="H197" s="154"/>
      <c r="I197" s="154"/>
      <c r="J197" s="154"/>
      <c r="K197" s="154"/>
      <c r="L197" s="154"/>
      <c r="M197" s="154"/>
      <c r="N197" s="154"/>
      <c r="O197" s="154"/>
      <c r="P197" s="154"/>
      <c r="Q197" s="154"/>
      <c r="R197" s="154"/>
      <c r="S197" s="154"/>
    </row>
    <row r="198" spans="2:19">
      <c r="B198" s="153"/>
      <c r="C198" s="154"/>
      <c r="D198" s="154"/>
      <c r="E198" s="154"/>
      <c r="F198" s="154"/>
      <c r="G198" s="154"/>
      <c r="H198" s="154"/>
      <c r="I198" s="154"/>
      <c r="J198" s="154"/>
      <c r="K198" s="154"/>
      <c r="L198" s="154"/>
      <c r="M198" s="154"/>
      <c r="N198" s="154"/>
      <c r="O198" s="154"/>
      <c r="P198" s="154"/>
      <c r="Q198" s="154"/>
      <c r="R198" s="154"/>
      <c r="S198" s="154"/>
    </row>
    <row r="199" spans="2:19">
      <c r="B199" s="153"/>
      <c r="C199" s="154"/>
      <c r="D199" s="154"/>
      <c r="E199" s="154"/>
      <c r="F199" s="154"/>
      <c r="G199" s="154"/>
      <c r="H199" s="154"/>
      <c r="I199" s="154"/>
      <c r="J199" s="154"/>
      <c r="K199" s="154"/>
      <c r="L199" s="154"/>
      <c r="M199" s="154"/>
      <c r="N199" s="154"/>
      <c r="O199" s="154"/>
      <c r="P199" s="154"/>
      <c r="Q199" s="154"/>
      <c r="R199" s="154"/>
      <c r="S199" s="154"/>
    </row>
    <row r="200" spans="2:19">
      <c r="B200" s="153"/>
      <c r="C200" s="154"/>
      <c r="D200" s="154"/>
      <c r="E200" s="154"/>
      <c r="F200" s="154"/>
      <c r="G200" s="154"/>
      <c r="H200" s="154"/>
      <c r="I200" s="154"/>
      <c r="J200" s="154"/>
      <c r="K200" s="154"/>
      <c r="L200" s="154"/>
      <c r="M200" s="154"/>
      <c r="N200" s="154"/>
      <c r="O200" s="154"/>
      <c r="P200" s="154"/>
      <c r="Q200" s="154"/>
      <c r="R200" s="154"/>
      <c r="S200" s="154"/>
    </row>
    <row r="201" spans="2:19">
      <c r="B201" s="153"/>
      <c r="C201" s="154"/>
      <c r="D201" s="154"/>
      <c r="E201" s="154"/>
      <c r="F201" s="154"/>
      <c r="G201" s="154"/>
      <c r="H201" s="154"/>
      <c r="I201" s="154"/>
      <c r="J201" s="154"/>
      <c r="K201" s="154"/>
      <c r="L201" s="154"/>
      <c r="M201" s="154"/>
      <c r="N201" s="154"/>
      <c r="O201" s="154"/>
      <c r="P201" s="154"/>
      <c r="Q201" s="154"/>
      <c r="R201" s="154"/>
      <c r="S201" s="154"/>
    </row>
    <row r="202" spans="2:19">
      <c r="B202" s="153"/>
      <c r="C202" s="154"/>
      <c r="D202" s="154"/>
      <c r="E202" s="154"/>
      <c r="F202" s="154"/>
      <c r="G202" s="154"/>
      <c r="H202" s="154"/>
      <c r="I202" s="154"/>
      <c r="J202" s="154"/>
      <c r="K202" s="154"/>
      <c r="L202" s="154"/>
      <c r="M202" s="154"/>
      <c r="N202" s="154"/>
      <c r="O202" s="154"/>
      <c r="P202" s="154"/>
      <c r="Q202" s="154"/>
      <c r="R202" s="154"/>
      <c r="S202" s="154"/>
    </row>
    <row r="203" spans="2:19">
      <c r="B203" s="153"/>
      <c r="C203" s="154"/>
      <c r="D203" s="154"/>
      <c r="E203" s="154"/>
      <c r="F203" s="154"/>
      <c r="G203" s="154"/>
      <c r="H203" s="154"/>
      <c r="I203" s="154"/>
      <c r="J203" s="154"/>
      <c r="K203" s="154"/>
      <c r="L203" s="154"/>
      <c r="M203" s="154"/>
      <c r="N203" s="154"/>
      <c r="O203" s="154"/>
      <c r="P203" s="154"/>
      <c r="Q203" s="154"/>
      <c r="R203" s="154"/>
      <c r="S203" s="154"/>
    </row>
    <row r="204" spans="2:19">
      <c r="B204" s="153"/>
      <c r="C204" s="154"/>
      <c r="D204" s="154"/>
      <c r="E204" s="154"/>
      <c r="F204" s="154"/>
      <c r="G204" s="154"/>
      <c r="H204" s="154"/>
      <c r="I204" s="154"/>
      <c r="J204" s="154"/>
      <c r="K204" s="154"/>
      <c r="L204" s="154"/>
      <c r="M204" s="154"/>
      <c r="N204" s="154"/>
      <c r="O204" s="154"/>
      <c r="P204" s="154"/>
      <c r="Q204" s="154"/>
      <c r="R204" s="154"/>
      <c r="S204" s="154"/>
    </row>
    <row r="205" spans="2:19">
      <c r="B205" s="153"/>
      <c r="C205" s="154"/>
      <c r="D205" s="154"/>
      <c r="E205" s="154"/>
      <c r="F205" s="154"/>
      <c r="G205" s="154"/>
      <c r="H205" s="154"/>
      <c r="I205" s="154"/>
      <c r="J205" s="154"/>
      <c r="K205" s="154"/>
      <c r="L205" s="154"/>
      <c r="M205" s="154"/>
      <c r="N205" s="154"/>
      <c r="O205" s="154"/>
      <c r="P205" s="154"/>
      <c r="Q205" s="154"/>
      <c r="R205" s="154"/>
      <c r="S205" s="154"/>
    </row>
    <row r="206" spans="2:19">
      <c r="B206" s="153"/>
      <c r="C206" s="154"/>
      <c r="D206" s="154"/>
      <c r="E206" s="154"/>
      <c r="F206" s="154"/>
      <c r="G206" s="154"/>
      <c r="H206" s="154"/>
      <c r="I206" s="154"/>
      <c r="J206" s="154"/>
      <c r="K206" s="154"/>
      <c r="L206" s="154"/>
      <c r="M206" s="154"/>
      <c r="N206" s="154"/>
      <c r="O206" s="154"/>
      <c r="P206" s="154"/>
      <c r="Q206" s="154"/>
      <c r="R206" s="154"/>
      <c r="S206" s="154"/>
    </row>
    <row r="207" spans="2:19">
      <c r="B207" s="153"/>
      <c r="C207" s="154"/>
      <c r="D207" s="154"/>
      <c r="E207" s="154"/>
      <c r="F207" s="154"/>
      <c r="G207" s="154"/>
      <c r="H207" s="154"/>
      <c r="I207" s="154"/>
      <c r="J207" s="154"/>
      <c r="K207" s="154"/>
      <c r="L207" s="154"/>
      <c r="M207" s="154"/>
      <c r="N207" s="154"/>
      <c r="O207" s="154"/>
      <c r="P207" s="154"/>
      <c r="Q207" s="154"/>
      <c r="R207" s="154"/>
      <c r="S207" s="154"/>
    </row>
    <row r="208" spans="2:19">
      <c r="B208" s="153"/>
      <c r="C208" s="154"/>
      <c r="D208" s="154"/>
      <c r="E208" s="154"/>
      <c r="F208" s="154"/>
      <c r="G208" s="154"/>
      <c r="H208" s="154"/>
      <c r="I208" s="154"/>
      <c r="J208" s="154"/>
      <c r="K208" s="154"/>
      <c r="L208" s="154"/>
      <c r="M208" s="154"/>
      <c r="N208" s="154"/>
      <c r="O208" s="154"/>
      <c r="P208" s="154"/>
      <c r="Q208" s="154"/>
      <c r="R208" s="154"/>
      <c r="S208" s="154"/>
    </row>
    <row r="209" spans="2:19">
      <c r="B209" s="153"/>
      <c r="C209" s="154"/>
      <c r="D209" s="154"/>
      <c r="E209" s="154"/>
      <c r="F209" s="154"/>
      <c r="G209" s="154"/>
      <c r="H209" s="154"/>
      <c r="I209" s="154"/>
      <c r="J209" s="154"/>
      <c r="K209" s="154"/>
      <c r="L209" s="154"/>
      <c r="M209" s="154"/>
      <c r="N209" s="154"/>
      <c r="O209" s="154"/>
      <c r="P209" s="154"/>
      <c r="Q209" s="154"/>
      <c r="R209" s="154"/>
      <c r="S209" s="154"/>
    </row>
    <row r="210" spans="2:19">
      <c r="B210" s="153"/>
      <c r="C210" s="154"/>
      <c r="D210" s="154"/>
      <c r="E210" s="154"/>
      <c r="F210" s="154"/>
      <c r="G210" s="154"/>
      <c r="H210" s="154"/>
      <c r="I210" s="154"/>
      <c r="J210" s="154"/>
      <c r="K210" s="154"/>
      <c r="L210" s="154"/>
      <c r="M210" s="154"/>
      <c r="N210" s="154"/>
      <c r="O210" s="154"/>
      <c r="P210" s="154"/>
      <c r="Q210" s="154"/>
      <c r="R210" s="154"/>
      <c r="S210" s="154"/>
    </row>
    <row r="211" spans="2:19">
      <c r="B211" s="153"/>
      <c r="C211" s="154"/>
      <c r="D211" s="154"/>
      <c r="E211" s="154"/>
      <c r="F211" s="154"/>
      <c r="G211" s="154"/>
      <c r="H211" s="154"/>
      <c r="I211" s="154"/>
      <c r="J211" s="154"/>
      <c r="K211" s="154"/>
      <c r="L211" s="154"/>
      <c r="M211" s="154"/>
      <c r="N211" s="154"/>
      <c r="O211" s="154"/>
      <c r="P211" s="154"/>
      <c r="Q211" s="154"/>
      <c r="R211" s="154"/>
      <c r="S211" s="154"/>
    </row>
    <row r="212" spans="2:19">
      <c r="B212" s="153"/>
      <c r="C212" s="154"/>
      <c r="D212" s="154"/>
      <c r="E212" s="154"/>
      <c r="F212" s="154"/>
      <c r="G212" s="154"/>
      <c r="H212" s="154"/>
      <c r="I212" s="154"/>
      <c r="J212" s="154"/>
      <c r="K212" s="154"/>
      <c r="L212" s="154"/>
      <c r="M212" s="154"/>
      <c r="N212" s="154"/>
      <c r="O212" s="154"/>
      <c r="P212" s="154"/>
      <c r="Q212" s="154"/>
      <c r="R212" s="154"/>
      <c r="S212" s="154"/>
    </row>
    <row r="213" spans="2:19">
      <c r="B213" s="153"/>
      <c r="C213" s="154"/>
      <c r="D213" s="154"/>
      <c r="E213" s="154"/>
      <c r="F213" s="154"/>
      <c r="G213" s="154"/>
      <c r="H213" s="154"/>
      <c r="I213" s="154"/>
      <c r="J213" s="154"/>
      <c r="K213" s="154"/>
      <c r="L213" s="154"/>
      <c r="M213" s="154"/>
      <c r="N213" s="154"/>
      <c r="O213" s="154"/>
      <c r="P213" s="154"/>
      <c r="Q213" s="154"/>
      <c r="R213" s="154"/>
      <c r="S213" s="154"/>
    </row>
    <row r="214" spans="2:19">
      <c r="B214" s="153"/>
      <c r="C214" s="154"/>
      <c r="D214" s="154"/>
      <c r="E214" s="154"/>
      <c r="F214" s="154"/>
      <c r="G214" s="154"/>
      <c r="H214" s="154"/>
      <c r="I214" s="154"/>
      <c r="J214" s="154"/>
      <c r="K214" s="154"/>
      <c r="L214" s="154"/>
      <c r="M214" s="154"/>
      <c r="N214" s="154"/>
      <c r="O214" s="154"/>
      <c r="P214" s="154"/>
      <c r="Q214" s="154"/>
      <c r="R214" s="154"/>
      <c r="S214" s="154"/>
    </row>
    <row r="215" spans="2:19">
      <c r="B215" s="153"/>
      <c r="C215" s="154"/>
      <c r="D215" s="154"/>
      <c r="E215" s="154"/>
      <c r="F215" s="154"/>
      <c r="G215" s="154"/>
      <c r="H215" s="154"/>
      <c r="I215" s="154"/>
      <c r="J215" s="154"/>
      <c r="K215" s="154"/>
      <c r="L215" s="154"/>
      <c r="M215" s="154"/>
      <c r="N215" s="154"/>
      <c r="O215" s="154"/>
      <c r="P215" s="154"/>
      <c r="Q215" s="154"/>
      <c r="R215" s="154"/>
      <c r="S215" s="154"/>
    </row>
    <row r="216" spans="2:19">
      <c r="B216" s="153"/>
      <c r="C216" s="154"/>
      <c r="D216" s="154"/>
      <c r="E216" s="154"/>
      <c r="F216" s="154"/>
      <c r="G216" s="154"/>
      <c r="H216" s="154"/>
      <c r="I216" s="154"/>
      <c r="J216" s="154"/>
      <c r="K216" s="154"/>
      <c r="L216" s="154"/>
      <c r="M216" s="154"/>
      <c r="N216" s="154"/>
      <c r="O216" s="154"/>
      <c r="P216" s="154"/>
      <c r="Q216" s="154"/>
      <c r="R216" s="154"/>
      <c r="S216" s="154"/>
    </row>
    <row r="217" spans="2:19">
      <c r="B217" s="153"/>
      <c r="C217" s="154"/>
      <c r="D217" s="154"/>
      <c r="E217" s="154"/>
      <c r="F217" s="154"/>
      <c r="G217" s="154"/>
      <c r="H217" s="154"/>
      <c r="I217" s="154"/>
      <c r="J217" s="154"/>
      <c r="K217" s="154"/>
      <c r="L217" s="154"/>
      <c r="M217" s="154"/>
      <c r="N217" s="154"/>
      <c r="O217" s="154"/>
      <c r="P217" s="154"/>
      <c r="Q217" s="154"/>
      <c r="R217" s="154"/>
      <c r="S217" s="154"/>
    </row>
    <row r="218" spans="2:19">
      <c r="B218" s="153"/>
      <c r="C218" s="154"/>
      <c r="D218" s="154"/>
      <c r="E218" s="154"/>
      <c r="F218" s="154"/>
      <c r="G218" s="154"/>
      <c r="H218" s="154"/>
      <c r="I218" s="154"/>
      <c r="J218" s="154"/>
      <c r="K218" s="154"/>
      <c r="L218" s="154"/>
      <c r="M218" s="154"/>
      <c r="N218" s="154"/>
      <c r="O218" s="154"/>
      <c r="P218" s="154"/>
      <c r="Q218" s="154"/>
      <c r="R218" s="154"/>
      <c r="S218" s="154"/>
    </row>
    <row r="219" spans="2:19">
      <c r="B219" s="153"/>
      <c r="C219" s="154"/>
      <c r="D219" s="154"/>
      <c r="E219" s="154"/>
      <c r="F219" s="154"/>
      <c r="G219" s="154"/>
      <c r="H219" s="154"/>
      <c r="I219" s="154"/>
      <c r="J219" s="154"/>
      <c r="K219" s="154"/>
      <c r="L219" s="154"/>
      <c r="M219" s="154"/>
      <c r="N219" s="154"/>
      <c r="O219" s="154"/>
      <c r="P219" s="154"/>
      <c r="Q219" s="154"/>
      <c r="R219" s="154"/>
      <c r="S219" s="154"/>
    </row>
    <row r="220" spans="2:19">
      <c r="B220" s="153"/>
      <c r="C220" s="154"/>
      <c r="D220" s="154"/>
      <c r="E220" s="154"/>
      <c r="F220" s="154"/>
      <c r="G220" s="154"/>
      <c r="H220" s="154"/>
      <c r="I220" s="154"/>
      <c r="J220" s="154"/>
      <c r="K220" s="154"/>
      <c r="L220" s="154"/>
      <c r="M220" s="154"/>
      <c r="N220" s="154"/>
      <c r="O220" s="154"/>
      <c r="P220" s="154"/>
      <c r="Q220" s="154"/>
      <c r="R220" s="154"/>
      <c r="S220" s="154"/>
    </row>
    <row r="221" spans="2:19">
      <c r="B221" s="153"/>
      <c r="C221" s="154"/>
      <c r="D221" s="154"/>
      <c r="E221" s="154"/>
      <c r="F221" s="154"/>
      <c r="G221" s="154"/>
      <c r="H221" s="154"/>
      <c r="I221" s="154"/>
      <c r="J221" s="154"/>
      <c r="K221" s="154"/>
      <c r="L221" s="154"/>
      <c r="M221" s="154"/>
      <c r="N221" s="154"/>
      <c r="O221" s="154"/>
      <c r="P221" s="154"/>
      <c r="Q221" s="154"/>
      <c r="R221" s="154"/>
      <c r="S221" s="154"/>
    </row>
    <row r="222" spans="2:19">
      <c r="B222" s="153"/>
      <c r="C222" s="154"/>
      <c r="D222" s="154"/>
      <c r="E222" s="154"/>
      <c r="F222" s="154"/>
      <c r="G222" s="154"/>
      <c r="H222" s="154"/>
      <c r="I222" s="154"/>
      <c r="J222" s="154"/>
      <c r="K222" s="154"/>
      <c r="L222" s="154"/>
      <c r="M222" s="154"/>
      <c r="N222" s="154"/>
      <c r="O222" s="154"/>
      <c r="P222" s="154"/>
      <c r="Q222" s="154"/>
      <c r="R222" s="154"/>
      <c r="S222" s="154"/>
    </row>
    <row r="223" spans="2:19">
      <c r="B223" s="153"/>
      <c r="C223" s="154"/>
      <c r="D223" s="154"/>
      <c r="E223" s="154"/>
      <c r="F223" s="154"/>
      <c r="G223" s="154"/>
      <c r="H223" s="154"/>
      <c r="I223" s="154"/>
      <c r="J223" s="154"/>
      <c r="K223" s="154"/>
      <c r="L223" s="154"/>
      <c r="M223" s="154"/>
      <c r="N223" s="154"/>
      <c r="O223" s="154"/>
      <c r="P223" s="154"/>
      <c r="Q223" s="154"/>
      <c r="R223" s="154"/>
      <c r="S223" s="154"/>
    </row>
    <row r="224" spans="2:19">
      <c r="B224" s="153"/>
      <c r="C224" s="154"/>
      <c r="D224" s="154"/>
      <c r="E224" s="154"/>
      <c r="F224" s="154"/>
      <c r="G224" s="154"/>
      <c r="H224" s="154"/>
      <c r="I224" s="154"/>
      <c r="J224" s="154"/>
      <c r="K224" s="154"/>
      <c r="L224" s="154"/>
      <c r="M224" s="154"/>
      <c r="N224" s="154"/>
      <c r="O224" s="154"/>
      <c r="P224" s="154"/>
      <c r="Q224" s="154"/>
      <c r="R224" s="154"/>
      <c r="S224" s="154"/>
    </row>
    <row r="225" spans="2:19">
      <c r="B225" s="153"/>
      <c r="C225" s="154"/>
      <c r="D225" s="154"/>
      <c r="E225" s="154"/>
      <c r="F225" s="154"/>
      <c r="G225" s="154"/>
      <c r="H225" s="154"/>
      <c r="I225" s="154"/>
      <c r="J225" s="154"/>
      <c r="K225" s="154"/>
      <c r="L225" s="154"/>
      <c r="M225" s="154"/>
      <c r="N225" s="154"/>
      <c r="O225" s="154"/>
      <c r="P225" s="154"/>
      <c r="Q225" s="154"/>
      <c r="R225" s="154"/>
      <c r="S225" s="154"/>
    </row>
    <row r="226" spans="2:19">
      <c r="B226" s="153"/>
      <c r="C226" s="154"/>
      <c r="D226" s="154"/>
      <c r="E226" s="154"/>
      <c r="F226" s="154"/>
      <c r="G226" s="154"/>
      <c r="H226" s="154"/>
      <c r="I226" s="154"/>
      <c r="J226" s="154"/>
      <c r="K226" s="154"/>
      <c r="L226" s="154"/>
      <c r="M226" s="154"/>
      <c r="N226" s="154"/>
      <c r="O226" s="154"/>
      <c r="P226" s="154"/>
      <c r="Q226" s="154"/>
      <c r="R226" s="154"/>
      <c r="S226" s="154"/>
    </row>
    <row r="227" spans="2:19">
      <c r="B227" s="153"/>
      <c r="C227" s="154"/>
      <c r="D227" s="154"/>
      <c r="E227" s="154"/>
      <c r="F227" s="154"/>
      <c r="G227" s="154"/>
      <c r="H227" s="154"/>
      <c r="I227" s="154"/>
      <c r="J227" s="154"/>
      <c r="K227" s="154"/>
      <c r="L227" s="154"/>
      <c r="M227" s="154"/>
      <c r="N227" s="154"/>
      <c r="O227" s="154"/>
      <c r="P227" s="154"/>
      <c r="Q227" s="154"/>
      <c r="R227" s="154"/>
      <c r="S227" s="154"/>
    </row>
    <row r="228" spans="2:19">
      <c r="B228" s="153"/>
      <c r="C228" s="154"/>
      <c r="D228" s="154"/>
      <c r="E228" s="154"/>
      <c r="F228" s="154"/>
      <c r="G228" s="154"/>
      <c r="H228" s="154"/>
      <c r="I228" s="154"/>
      <c r="J228" s="154"/>
      <c r="K228" s="154"/>
      <c r="L228" s="154"/>
      <c r="M228" s="154"/>
      <c r="N228" s="154"/>
      <c r="O228" s="154"/>
      <c r="P228" s="154"/>
      <c r="Q228" s="154"/>
      <c r="R228" s="154"/>
      <c r="S228" s="154"/>
    </row>
    <row r="229" spans="2:19">
      <c r="B229" s="153"/>
      <c r="C229" s="154"/>
      <c r="D229" s="154"/>
      <c r="E229" s="154"/>
      <c r="F229" s="154"/>
      <c r="G229" s="154"/>
      <c r="H229" s="154"/>
      <c r="I229" s="154"/>
      <c r="J229" s="154"/>
      <c r="K229" s="154"/>
      <c r="L229" s="154"/>
      <c r="M229" s="154"/>
      <c r="N229" s="154"/>
      <c r="O229" s="154"/>
      <c r="P229" s="154"/>
      <c r="Q229" s="154"/>
      <c r="R229" s="154"/>
      <c r="S229" s="154"/>
    </row>
    <row r="230" spans="2:19">
      <c r="B230" s="153"/>
      <c r="C230" s="154"/>
      <c r="D230" s="154"/>
      <c r="E230" s="154"/>
      <c r="F230" s="154"/>
      <c r="G230" s="154"/>
      <c r="H230" s="154"/>
      <c r="I230" s="154"/>
      <c r="J230" s="154"/>
      <c r="K230" s="154"/>
      <c r="L230" s="154"/>
      <c r="M230" s="154"/>
      <c r="N230" s="154"/>
      <c r="O230" s="154"/>
      <c r="P230" s="154"/>
      <c r="Q230" s="154"/>
      <c r="R230" s="154"/>
      <c r="S230" s="154"/>
    </row>
    <row r="231" spans="2:19">
      <c r="B231" s="153"/>
      <c r="C231" s="154"/>
      <c r="D231" s="154"/>
      <c r="E231" s="154"/>
      <c r="F231" s="154"/>
      <c r="G231" s="154"/>
      <c r="H231" s="154"/>
      <c r="I231" s="154"/>
      <c r="J231" s="154"/>
      <c r="K231" s="154"/>
      <c r="L231" s="154"/>
      <c r="M231" s="154"/>
      <c r="N231" s="154"/>
      <c r="O231" s="154"/>
      <c r="P231" s="154"/>
      <c r="Q231" s="154"/>
      <c r="R231" s="154"/>
      <c r="S231" s="154"/>
    </row>
    <row r="232" spans="2:19">
      <c r="B232" s="153"/>
      <c r="C232" s="154"/>
      <c r="D232" s="154"/>
      <c r="E232" s="154"/>
      <c r="F232" s="154"/>
      <c r="G232" s="154"/>
      <c r="H232" s="154"/>
      <c r="I232" s="154"/>
      <c r="J232" s="154"/>
      <c r="K232" s="154"/>
      <c r="L232" s="154"/>
      <c r="M232" s="154"/>
      <c r="N232" s="154"/>
      <c r="O232" s="154"/>
      <c r="P232" s="154"/>
      <c r="Q232" s="154"/>
      <c r="R232" s="154"/>
      <c r="S232" s="154"/>
    </row>
    <row r="233" spans="2:19">
      <c r="B233" s="153"/>
      <c r="C233" s="154"/>
      <c r="D233" s="154"/>
      <c r="E233" s="154"/>
      <c r="F233" s="154"/>
      <c r="G233" s="154"/>
      <c r="H233" s="154"/>
      <c r="I233" s="154"/>
      <c r="J233" s="154"/>
      <c r="K233" s="154"/>
      <c r="L233" s="154"/>
      <c r="M233" s="154"/>
      <c r="N233" s="154"/>
      <c r="O233" s="154"/>
      <c r="P233" s="154"/>
      <c r="Q233" s="154"/>
      <c r="R233" s="154"/>
      <c r="S233" s="154"/>
    </row>
    <row r="234" spans="2:19">
      <c r="B234" s="153"/>
      <c r="C234" s="154"/>
      <c r="D234" s="154"/>
      <c r="E234" s="154"/>
      <c r="F234" s="154"/>
      <c r="G234" s="154"/>
      <c r="H234" s="154"/>
      <c r="I234" s="154"/>
      <c r="J234" s="154"/>
      <c r="K234" s="154"/>
      <c r="L234" s="154"/>
      <c r="M234" s="154"/>
      <c r="N234" s="154"/>
      <c r="O234" s="154"/>
      <c r="P234" s="154"/>
      <c r="Q234" s="154"/>
      <c r="R234" s="154"/>
      <c r="S234" s="154"/>
    </row>
    <row r="235" spans="2:19">
      <c r="B235" s="153"/>
      <c r="C235" s="154"/>
      <c r="D235" s="154"/>
      <c r="E235" s="154"/>
      <c r="F235" s="154"/>
      <c r="G235" s="154"/>
      <c r="H235" s="154"/>
      <c r="I235" s="154"/>
      <c r="J235" s="154"/>
      <c r="K235" s="154"/>
      <c r="L235" s="154"/>
      <c r="M235" s="154"/>
      <c r="N235" s="154"/>
      <c r="O235" s="154"/>
      <c r="P235" s="154"/>
      <c r="Q235" s="154"/>
      <c r="R235" s="154"/>
      <c r="S235" s="154"/>
    </row>
    <row r="236" spans="2:19">
      <c r="B236" s="153"/>
      <c r="C236" s="154"/>
      <c r="D236" s="154"/>
      <c r="E236" s="154"/>
      <c r="F236" s="154"/>
      <c r="G236" s="154"/>
      <c r="H236" s="154"/>
      <c r="I236" s="154"/>
      <c r="J236" s="154"/>
      <c r="K236" s="154"/>
      <c r="L236" s="154"/>
      <c r="M236" s="154"/>
      <c r="N236" s="154"/>
      <c r="O236" s="154"/>
      <c r="P236" s="154"/>
      <c r="Q236" s="154"/>
      <c r="R236" s="154"/>
      <c r="S236" s="154"/>
    </row>
    <row r="237" spans="2:19">
      <c r="B237" s="153"/>
      <c r="C237" s="154"/>
      <c r="D237" s="154"/>
      <c r="E237" s="154"/>
      <c r="F237" s="154"/>
      <c r="G237" s="154"/>
      <c r="H237" s="154"/>
      <c r="I237" s="154"/>
      <c r="J237" s="154"/>
      <c r="K237" s="154"/>
      <c r="L237" s="154"/>
      <c r="M237" s="154"/>
      <c r="N237" s="154"/>
      <c r="O237" s="154"/>
      <c r="P237" s="154"/>
      <c r="Q237" s="154"/>
      <c r="R237" s="154"/>
      <c r="S237" s="154"/>
    </row>
    <row r="238" spans="2:19">
      <c r="B238" s="153"/>
      <c r="C238" s="154"/>
      <c r="D238" s="154"/>
      <c r="E238" s="154"/>
      <c r="F238" s="154"/>
      <c r="G238" s="154"/>
      <c r="H238" s="154"/>
      <c r="I238" s="154"/>
      <c r="J238" s="154"/>
      <c r="K238" s="154"/>
      <c r="L238" s="154"/>
      <c r="M238" s="154"/>
      <c r="N238" s="154"/>
      <c r="O238" s="154"/>
      <c r="P238" s="154"/>
      <c r="Q238" s="154"/>
      <c r="R238" s="154"/>
      <c r="S238" s="154"/>
    </row>
    <row r="239" spans="2:19">
      <c r="B239" s="153"/>
      <c r="C239" s="154"/>
      <c r="D239" s="154"/>
      <c r="E239" s="154"/>
      <c r="F239" s="154"/>
      <c r="G239" s="154"/>
      <c r="H239" s="154"/>
      <c r="I239" s="154"/>
      <c r="J239" s="154"/>
      <c r="K239" s="154"/>
      <c r="L239" s="154"/>
      <c r="M239" s="154"/>
      <c r="N239" s="154"/>
      <c r="O239" s="154"/>
      <c r="P239" s="154"/>
      <c r="Q239" s="154"/>
      <c r="R239" s="154"/>
      <c r="S239" s="154"/>
    </row>
    <row r="240" spans="2:19">
      <c r="B240" s="153"/>
      <c r="C240" s="154"/>
      <c r="D240" s="154"/>
      <c r="E240" s="154"/>
      <c r="F240" s="154"/>
      <c r="G240" s="154"/>
      <c r="H240" s="154"/>
      <c r="I240" s="154"/>
      <c r="J240" s="154"/>
      <c r="K240" s="154"/>
      <c r="L240" s="154"/>
      <c r="M240" s="154"/>
      <c r="N240" s="154"/>
      <c r="O240" s="154"/>
      <c r="P240" s="154"/>
      <c r="Q240" s="154"/>
      <c r="R240" s="154"/>
      <c r="S240" s="154"/>
    </row>
    <row r="241" spans="2:19">
      <c r="B241" s="153"/>
      <c r="C241" s="154"/>
      <c r="D241" s="154"/>
      <c r="E241" s="154"/>
      <c r="F241" s="154"/>
      <c r="G241" s="154"/>
      <c r="H241" s="154"/>
      <c r="I241" s="154"/>
      <c r="J241" s="154"/>
      <c r="K241" s="154"/>
      <c r="L241" s="154"/>
      <c r="M241" s="154"/>
      <c r="N241" s="154"/>
      <c r="O241" s="154"/>
      <c r="P241" s="154"/>
      <c r="Q241" s="154"/>
      <c r="R241" s="154"/>
      <c r="S241" s="154"/>
    </row>
    <row r="242" spans="2:19">
      <c r="B242" s="153"/>
      <c r="C242" s="154"/>
      <c r="D242" s="154"/>
      <c r="E242" s="154"/>
      <c r="F242" s="154"/>
      <c r="G242" s="154"/>
      <c r="H242" s="154"/>
      <c r="I242" s="154"/>
      <c r="J242" s="154"/>
      <c r="K242" s="154"/>
      <c r="L242" s="154"/>
      <c r="M242" s="154"/>
      <c r="N242" s="154"/>
      <c r="O242" s="154"/>
      <c r="P242" s="154"/>
      <c r="Q242" s="154"/>
      <c r="R242" s="154"/>
      <c r="S242" s="154"/>
    </row>
    <row r="243" spans="2:19">
      <c r="B243" s="153"/>
      <c r="C243" s="154"/>
      <c r="D243" s="154"/>
      <c r="E243" s="154"/>
      <c r="F243" s="154"/>
      <c r="G243" s="154"/>
      <c r="H243" s="154"/>
      <c r="I243" s="154"/>
      <c r="J243" s="154"/>
      <c r="K243" s="154"/>
      <c r="L243" s="154"/>
      <c r="M243" s="154"/>
      <c r="N243" s="154"/>
      <c r="O243" s="154"/>
      <c r="P243" s="154"/>
      <c r="Q243" s="154"/>
      <c r="R243" s="154"/>
      <c r="S243" s="154"/>
    </row>
    <row r="244" spans="2:19">
      <c r="B244" s="153"/>
      <c r="C244" s="154"/>
      <c r="D244" s="154"/>
      <c r="E244" s="154"/>
      <c r="F244" s="154"/>
      <c r="G244" s="154"/>
      <c r="H244" s="154"/>
      <c r="I244" s="154"/>
      <c r="J244" s="154"/>
      <c r="K244" s="154"/>
      <c r="L244" s="154"/>
      <c r="M244" s="154"/>
      <c r="N244" s="154"/>
      <c r="O244" s="154"/>
      <c r="P244" s="154"/>
      <c r="Q244" s="154"/>
      <c r="R244" s="154"/>
      <c r="S244" s="154"/>
    </row>
    <row r="245" spans="2:19">
      <c r="B245" s="153"/>
      <c r="C245" s="154"/>
      <c r="D245" s="154"/>
      <c r="E245" s="154"/>
      <c r="F245" s="154"/>
      <c r="G245" s="154"/>
      <c r="H245" s="154"/>
      <c r="I245" s="154"/>
      <c r="J245" s="154"/>
      <c r="K245" s="154"/>
      <c r="L245" s="154"/>
      <c r="M245" s="154"/>
      <c r="N245" s="154"/>
      <c r="O245" s="154"/>
      <c r="P245" s="154"/>
      <c r="Q245" s="154"/>
      <c r="R245" s="154"/>
      <c r="S245" s="154"/>
    </row>
    <row r="246" spans="2:19">
      <c r="B246" s="153"/>
      <c r="C246" s="154"/>
      <c r="D246" s="154"/>
      <c r="E246" s="154"/>
      <c r="F246" s="154"/>
      <c r="G246" s="154"/>
      <c r="H246" s="154"/>
      <c r="I246" s="154"/>
      <c r="J246" s="154"/>
      <c r="K246" s="154"/>
      <c r="L246" s="154"/>
      <c r="M246" s="154"/>
      <c r="N246" s="154"/>
      <c r="O246" s="154"/>
      <c r="P246" s="154"/>
      <c r="Q246" s="154"/>
      <c r="R246" s="154"/>
      <c r="S246" s="154"/>
    </row>
    <row r="247" spans="2:19">
      <c r="B247" s="153"/>
      <c r="C247" s="154"/>
      <c r="D247" s="154"/>
      <c r="E247" s="154"/>
      <c r="F247" s="154"/>
      <c r="G247" s="154"/>
      <c r="H247" s="154"/>
      <c r="I247" s="154"/>
      <c r="J247" s="154"/>
      <c r="K247" s="154"/>
      <c r="L247" s="154"/>
      <c r="M247" s="154"/>
      <c r="N247" s="154"/>
      <c r="O247" s="154"/>
      <c r="P247" s="154"/>
      <c r="Q247" s="154"/>
      <c r="R247" s="154"/>
      <c r="S247" s="154"/>
    </row>
    <row r="248" spans="2:19">
      <c r="B248" s="153"/>
      <c r="C248" s="154"/>
      <c r="D248" s="154"/>
      <c r="E248" s="154"/>
      <c r="F248" s="154"/>
      <c r="G248" s="154"/>
      <c r="H248" s="154"/>
      <c r="I248" s="154"/>
      <c r="J248" s="154"/>
      <c r="K248" s="154"/>
      <c r="L248" s="154"/>
      <c r="M248" s="154"/>
      <c r="N248" s="154"/>
      <c r="O248" s="154"/>
      <c r="P248" s="154"/>
      <c r="Q248" s="154"/>
      <c r="R248" s="154"/>
      <c r="S248" s="154"/>
    </row>
    <row r="249" spans="2:19">
      <c r="B249" s="153"/>
      <c r="C249" s="154"/>
      <c r="D249" s="154"/>
      <c r="E249" s="154"/>
      <c r="F249" s="154"/>
      <c r="G249" s="154"/>
      <c r="H249" s="154"/>
      <c r="I249" s="154"/>
      <c r="J249" s="154"/>
      <c r="K249" s="154"/>
      <c r="L249" s="154"/>
      <c r="M249" s="154"/>
      <c r="N249" s="154"/>
      <c r="O249" s="154"/>
      <c r="P249" s="154"/>
      <c r="Q249" s="154"/>
      <c r="R249" s="154"/>
      <c r="S249" s="154"/>
    </row>
    <row r="250" spans="2:19">
      <c r="B250" s="153"/>
      <c r="C250" s="154"/>
      <c r="D250" s="154"/>
      <c r="E250" s="154"/>
      <c r="F250" s="154"/>
      <c r="G250" s="154"/>
      <c r="H250" s="154"/>
      <c r="I250" s="154"/>
      <c r="J250" s="154"/>
      <c r="K250" s="154"/>
      <c r="L250" s="154"/>
      <c r="M250" s="154"/>
      <c r="N250" s="154"/>
      <c r="O250" s="154"/>
      <c r="P250" s="154"/>
      <c r="Q250" s="154"/>
      <c r="R250" s="154"/>
      <c r="S250" s="154"/>
    </row>
    <row r="251" spans="2:19">
      <c r="B251" s="153"/>
      <c r="C251" s="154"/>
      <c r="D251" s="154"/>
      <c r="E251" s="154"/>
      <c r="F251" s="154"/>
      <c r="G251" s="154"/>
      <c r="H251" s="154"/>
      <c r="I251" s="154"/>
      <c r="J251" s="154"/>
      <c r="K251" s="154"/>
      <c r="L251" s="154"/>
      <c r="M251" s="154"/>
      <c r="N251" s="154"/>
      <c r="O251" s="154"/>
      <c r="P251" s="154"/>
      <c r="Q251" s="154"/>
      <c r="R251" s="154"/>
      <c r="S251" s="154"/>
    </row>
    <row r="252" spans="2:19">
      <c r="B252" s="153"/>
      <c r="C252" s="154"/>
      <c r="D252" s="154"/>
      <c r="E252" s="154"/>
      <c r="F252" s="154"/>
      <c r="G252" s="154"/>
      <c r="H252" s="154"/>
      <c r="I252" s="154"/>
      <c r="J252" s="154"/>
      <c r="K252" s="154"/>
      <c r="L252" s="154"/>
      <c r="M252" s="154"/>
      <c r="N252" s="154"/>
      <c r="O252" s="154"/>
      <c r="P252" s="154"/>
      <c r="Q252" s="154"/>
      <c r="R252" s="154"/>
      <c r="S252" s="154"/>
    </row>
    <row r="253" spans="2:19">
      <c r="B253" s="153"/>
      <c r="C253" s="154"/>
      <c r="D253" s="154"/>
      <c r="E253" s="154"/>
      <c r="F253" s="154"/>
      <c r="G253" s="154"/>
      <c r="H253" s="154"/>
      <c r="I253" s="154"/>
      <c r="J253" s="154"/>
      <c r="K253" s="154"/>
      <c r="L253" s="154"/>
      <c r="M253" s="154"/>
      <c r="N253" s="154"/>
      <c r="O253" s="154"/>
      <c r="P253" s="154"/>
      <c r="Q253" s="154"/>
      <c r="R253" s="154"/>
      <c r="S253" s="154"/>
    </row>
    <row r="254" spans="2:19">
      <c r="B254" s="153"/>
      <c r="C254" s="154"/>
      <c r="D254" s="154"/>
      <c r="E254" s="154"/>
      <c r="F254" s="154"/>
      <c r="G254" s="154"/>
      <c r="H254" s="154"/>
      <c r="I254" s="154"/>
      <c r="J254" s="154"/>
      <c r="K254" s="154"/>
      <c r="L254" s="154"/>
      <c r="M254" s="154"/>
      <c r="N254" s="154"/>
      <c r="O254" s="154"/>
      <c r="P254" s="154"/>
      <c r="Q254" s="154"/>
      <c r="R254" s="154"/>
      <c r="S254" s="154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3"/>
    </row>
    <row r="539" spans="2:5">
      <c r="B539" s="43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32 B37:B129">
    <cfRule type="cellIs" dxfId="26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2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1.28515625" style="2" bestFit="1" customWidth="1"/>
    <col min="4" max="4" width="5.7109375" style="2" bestFit="1" customWidth="1"/>
    <col min="5" max="5" width="9" style="2" bestFit="1" customWidth="1"/>
    <col min="6" max="6" width="11.85546875" style="1" bestFit="1" customWidth="1"/>
    <col min="7" max="7" width="12.28515625" style="1" bestFit="1" customWidth="1"/>
    <col min="8" max="8" width="11.28515625" style="1" bestFit="1" customWidth="1"/>
    <col min="9" max="9" width="10.140625" style="1" bestFit="1" customWidth="1"/>
    <col min="10" max="10" width="10.140625" style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56" t="s">
        <v>149</v>
      </c>
      <c r="C1" s="75" t="s" vm="1">
        <v>231</v>
      </c>
    </row>
    <row r="2" spans="2:65">
      <c r="B2" s="56" t="s">
        <v>148</v>
      </c>
      <c r="C2" s="75" t="s">
        <v>232</v>
      </c>
    </row>
    <row r="3" spans="2:65">
      <c r="B3" s="56" t="s">
        <v>150</v>
      </c>
      <c r="C3" s="75" t="s">
        <v>233</v>
      </c>
    </row>
    <row r="4" spans="2:65">
      <c r="B4" s="56" t="s">
        <v>151</v>
      </c>
      <c r="C4" s="75">
        <v>9729</v>
      </c>
    </row>
    <row r="6" spans="2:65" ht="26.25" customHeight="1">
      <c r="B6" s="144" t="s">
        <v>178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6"/>
    </row>
    <row r="7" spans="2:65" ht="26.25" customHeight="1">
      <c r="B7" s="144" t="s">
        <v>93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6"/>
    </row>
    <row r="8" spans="2:65" s="3" customFormat="1" ht="63">
      <c r="B8" s="22" t="s">
        <v>119</v>
      </c>
      <c r="C8" s="30" t="s">
        <v>47</v>
      </c>
      <c r="D8" s="30" t="s">
        <v>121</v>
      </c>
      <c r="E8" s="30" t="s">
        <v>120</v>
      </c>
      <c r="F8" s="30" t="s">
        <v>68</v>
      </c>
      <c r="G8" s="30" t="s">
        <v>104</v>
      </c>
      <c r="H8" s="30" t="s">
        <v>207</v>
      </c>
      <c r="I8" s="30" t="s">
        <v>206</v>
      </c>
      <c r="J8" s="30" t="s">
        <v>113</v>
      </c>
      <c r="K8" s="30" t="s">
        <v>62</v>
      </c>
      <c r="L8" s="30" t="s">
        <v>152</v>
      </c>
      <c r="M8" s="31" t="s">
        <v>154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5"/>
      <c r="C9" s="32"/>
      <c r="D9" s="16"/>
      <c r="E9" s="16"/>
      <c r="F9" s="32"/>
      <c r="G9" s="32"/>
      <c r="H9" s="32" t="s">
        <v>214</v>
      </c>
      <c r="I9" s="32"/>
      <c r="J9" s="32" t="s">
        <v>210</v>
      </c>
      <c r="K9" s="32" t="s">
        <v>20</v>
      </c>
      <c r="L9" s="32" t="s">
        <v>20</v>
      </c>
      <c r="M9" s="33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114" t="s">
        <v>32</v>
      </c>
      <c r="C11" s="115"/>
      <c r="D11" s="115"/>
      <c r="E11" s="115"/>
      <c r="F11" s="115"/>
      <c r="G11" s="115"/>
      <c r="H11" s="116"/>
      <c r="I11" s="116"/>
      <c r="J11" s="116">
        <v>23303.741719999998</v>
      </c>
      <c r="K11" s="115"/>
      <c r="L11" s="118">
        <v>1</v>
      </c>
      <c r="M11" s="118">
        <v>1.2004540005916844E-2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>
      <c r="B12" s="119" t="s">
        <v>201</v>
      </c>
      <c r="C12" s="115"/>
      <c r="D12" s="115"/>
      <c r="E12" s="115"/>
      <c r="F12" s="115"/>
      <c r="G12" s="115"/>
      <c r="H12" s="116"/>
      <c r="I12" s="116"/>
      <c r="J12" s="116">
        <v>23303.741719999998</v>
      </c>
      <c r="K12" s="115"/>
      <c r="L12" s="118">
        <v>1</v>
      </c>
      <c r="M12" s="118">
        <v>1.2004540005916844E-2</v>
      </c>
    </row>
    <row r="13" spans="2:65">
      <c r="B13" s="97" t="s">
        <v>66</v>
      </c>
      <c r="C13" s="79"/>
      <c r="D13" s="79"/>
      <c r="E13" s="79"/>
      <c r="F13" s="79"/>
      <c r="G13" s="79"/>
      <c r="H13" s="88"/>
      <c r="I13" s="88"/>
      <c r="J13" s="88">
        <v>23303.741719999998</v>
      </c>
      <c r="K13" s="79"/>
      <c r="L13" s="89">
        <v>1</v>
      </c>
      <c r="M13" s="89">
        <v>1.2004540005916844E-2</v>
      </c>
    </row>
    <row r="14" spans="2:65">
      <c r="B14" s="84" t="s">
        <v>1843</v>
      </c>
      <c r="C14" s="81">
        <v>6761</v>
      </c>
      <c r="D14" s="94" t="s">
        <v>30</v>
      </c>
      <c r="E14" s="81"/>
      <c r="F14" s="94" t="s">
        <v>1469</v>
      </c>
      <c r="G14" s="94" t="s">
        <v>135</v>
      </c>
      <c r="H14" s="91">
        <v>10720.7</v>
      </c>
      <c r="I14" s="91">
        <v>9192.2394999999997</v>
      </c>
      <c r="J14" s="91">
        <v>3405.79268</v>
      </c>
      <c r="K14" s="92">
        <v>6.512389604511456E-3</v>
      </c>
      <c r="L14" s="92">
        <v>0.14614788993636341</v>
      </c>
      <c r="M14" s="92">
        <v>1.7544381915214065E-3</v>
      </c>
    </row>
    <row r="15" spans="2:65">
      <c r="B15" s="84" t="s">
        <v>1844</v>
      </c>
      <c r="C15" s="81">
        <v>5814</v>
      </c>
      <c r="D15" s="94" t="s">
        <v>30</v>
      </c>
      <c r="E15" s="81"/>
      <c r="F15" s="94" t="s">
        <v>1469</v>
      </c>
      <c r="G15" s="94" t="s">
        <v>135</v>
      </c>
      <c r="H15" s="91">
        <v>20304.61</v>
      </c>
      <c r="I15" s="91">
        <v>95.150899999999993</v>
      </c>
      <c r="J15" s="91">
        <v>66.769990000000007</v>
      </c>
      <c r="K15" s="92">
        <v>4.7013733727209646E-4</v>
      </c>
      <c r="L15" s="92">
        <v>2.8652046869664678E-3</v>
      </c>
      <c r="M15" s="92">
        <v>3.4395464289829407E-5</v>
      </c>
    </row>
    <row r="16" spans="2:65">
      <c r="B16" s="84" t="s">
        <v>1845</v>
      </c>
      <c r="C16" s="81">
        <v>6900</v>
      </c>
      <c r="D16" s="94" t="s">
        <v>30</v>
      </c>
      <c r="E16" s="81"/>
      <c r="F16" s="94" t="s">
        <v>1469</v>
      </c>
      <c r="G16" s="94" t="s">
        <v>135</v>
      </c>
      <c r="H16" s="91">
        <v>18079.48</v>
      </c>
      <c r="I16" s="91">
        <v>10070.1158</v>
      </c>
      <c r="J16" s="91">
        <v>6292.0774800000008</v>
      </c>
      <c r="K16" s="92">
        <v>5.0434693729303186E-3</v>
      </c>
      <c r="L16" s="92">
        <v>0.27000288432650899</v>
      </c>
      <c r="M16" s="92">
        <v>3.2412604266105149E-3</v>
      </c>
    </row>
    <row r="17" spans="2:13">
      <c r="B17" s="84" t="s">
        <v>1846</v>
      </c>
      <c r="C17" s="81">
        <v>7019</v>
      </c>
      <c r="D17" s="94" t="s">
        <v>30</v>
      </c>
      <c r="E17" s="81"/>
      <c r="F17" s="94" t="s">
        <v>1469</v>
      </c>
      <c r="G17" s="94" t="s">
        <v>135</v>
      </c>
      <c r="H17" s="91">
        <v>10989.8</v>
      </c>
      <c r="I17" s="91">
        <v>10283.0326</v>
      </c>
      <c r="J17" s="91">
        <v>3905.5727900000002</v>
      </c>
      <c r="K17" s="92">
        <v>4.431506629025514E-3</v>
      </c>
      <c r="L17" s="92">
        <v>0.16759423602125301</v>
      </c>
      <c r="M17" s="92">
        <v>2.0118917110782016E-3</v>
      </c>
    </row>
    <row r="18" spans="2:13">
      <c r="B18" s="84" t="s">
        <v>1847</v>
      </c>
      <c r="C18" s="81">
        <v>5771</v>
      </c>
      <c r="D18" s="94" t="s">
        <v>30</v>
      </c>
      <c r="E18" s="81"/>
      <c r="F18" s="94" t="s">
        <v>1469</v>
      </c>
      <c r="G18" s="94" t="s">
        <v>137</v>
      </c>
      <c r="H18" s="91">
        <v>72038.929999999993</v>
      </c>
      <c r="I18" s="91">
        <v>114.2589</v>
      </c>
      <c r="J18" s="91">
        <v>319.21809000000002</v>
      </c>
      <c r="K18" s="92">
        <v>6.9315101707246674E-4</v>
      </c>
      <c r="L18" s="92">
        <v>1.3698147440676323E-2</v>
      </c>
      <c r="M18" s="92">
        <v>1.6443995895854634E-4</v>
      </c>
    </row>
    <row r="19" spans="2:13">
      <c r="B19" s="84" t="s">
        <v>1848</v>
      </c>
      <c r="C19" s="81" t="s">
        <v>1849</v>
      </c>
      <c r="D19" s="94" t="s">
        <v>30</v>
      </c>
      <c r="E19" s="81"/>
      <c r="F19" s="94" t="s">
        <v>1469</v>
      </c>
      <c r="G19" s="94" t="s">
        <v>135</v>
      </c>
      <c r="H19" s="91">
        <v>2435.3200000000002</v>
      </c>
      <c r="I19" s="91">
        <v>11451.896500000001</v>
      </c>
      <c r="J19" s="91">
        <v>963.84453000000008</v>
      </c>
      <c r="K19" s="92">
        <v>2.9235535617552736E-3</v>
      </c>
      <c r="L19" s="92">
        <v>4.1360076059064742E-2</v>
      </c>
      <c r="M19" s="92">
        <v>4.965086876988061E-4</v>
      </c>
    </row>
    <row r="20" spans="2:13">
      <c r="B20" s="84" t="s">
        <v>1850</v>
      </c>
      <c r="C20" s="81" t="s">
        <v>1851</v>
      </c>
      <c r="D20" s="94" t="s">
        <v>30</v>
      </c>
      <c r="E20" s="81"/>
      <c r="F20" s="94" t="s">
        <v>1469</v>
      </c>
      <c r="G20" s="94" t="s">
        <v>137</v>
      </c>
      <c r="H20" s="91">
        <v>366152.75</v>
      </c>
      <c r="I20" s="91">
        <v>110.1592</v>
      </c>
      <c r="J20" s="91">
        <v>1564.2756100000001</v>
      </c>
      <c r="K20" s="92">
        <v>6.5636698042451768E-3</v>
      </c>
      <c r="L20" s="92">
        <v>6.712551266638396E-2</v>
      </c>
      <c r="M20" s="92">
        <v>8.0581090222128402E-4</v>
      </c>
    </row>
    <row r="21" spans="2:13">
      <c r="B21" s="84" t="s">
        <v>1852</v>
      </c>
      <c r="C21" s="81">
        <v>5691</v>
      </c>
      <c r="D21" s="94" t="s">
        <v>30</v>
      </c>
      <c r="E21" s="81"/>
      <c r="F21" s="94" t="s">
        <v>1469</v>
      </c>
      <c r="G21" s="94" t="s">
        <v>135</v>
      </c>
      <c r="H21" s="91">
        <v>23482.67</v>
      </c>
      <c r="I21" s="91">
        <v>155.98159999999999</v>
      </c>
      <c r="J21" s="91">
        <v>126.58858000000001</v>
      </c>
      <c r="K21" s="92">
        <v>2.6731665765215092E-4</v>
      </c>
      <c r="L21" s="92">
        <v>5.4321139292132529E-3</v>
      </c>
      <c r="M21" s="92">
        <v>6.5210028979938628E-5</v>
      </c>
    </row>
    <row r="22" spans="2:13">
      <c r="B22" s="84" t="s">
        <v>1853</v>
      </c>
      <c r="C22" s="81">
        <v>6629</v>
      </c>
      <c r="D22" s="94" t="s">
        <v>30</v>
      </c>
      <c r="E22" s="81"/>
      <c r="F22" s="94" t="s">
        <v>1469</v>
      </c>
      <c r="G22" s="94" t="s">
        <v>138</v>
      </c>
      <c r="H22" s="91">
        <v>10100.120000000001</v>
      </c>
      <c r="I22" s="91">
        <v>10249.0548</v>
      </c>
      <c r="J22" s="91">
        <v>4720.0490499999996</v>
      </c>
      <c r="K22" s="92">
        <v>1.4896932153392332E-2</v>
      </c>
      <c r="L22" s="92">
        <v>0.20254468602993081</v>
      </c>
      <c r="M22" s="92">
        <v>2.431455786432171E-3</v>
      </c>
    </row>
    <row r="23" spans="2:13">
      <c r="B23" s="84" t="s">
        <v>1854</v>
      </c>
      <c r="C23" s="81">
        <v>5356</v>
      </c>
      <c r="D23" s="94" t="s">
        <v>30</v>
      </c>
      <c r="E23" s="81"/>
      <c r="F23" s="94" t="s">
        <v>1469</v>
      </c>
      <c r="G23" s="94" t="s">
        <v>135</v>
      </c>
      <c r="H23" s="91">
        <v>6725</v>
      </c>
      <c r="I23" s="91">
        <v>316.6542</v>
      </c>
      <c r="J23" s="91">
        <v>73.595479999999995</v>
      </c>
      <c r="K23" s="92">
        <v>2.8377978397430416E-4</v>
      </c>
      <c r="L23" s="92">
        <v>3.1580971366859108E-3</v>
      </c>
      <c r="M23" s="92">
        <v>3.791150341991745E-5</v>
      </c>
    </row>
    <row r="24" spans="2:13">
      <c r="B24" s="84" t="s">
        <v>1855</v>
      </c>
      <c r="C24" s="81" t="s">
        <v>1856</v>
      </c>
      <c r="D24" s="94" t="s">
        <v>30</v>
      </c>
      <c r="E24" s="81"/>
      <c r="F24" s="94" t="s">
        <v>1469</v>
      </c>
      <c r="G24" s="94" t="s">
        <v>135</v>
      </c>
      <c r="H24" s="91">
        <v>524134.96</v>
      </c>
      <c r="I24" s="91">
        <v>103.01130000000001</v>
      </c>
      <c r="J24" s="91">
        <v>1865.9574399999999</v>
      </c>
      <c r="K24" s="92">
        <v>2.8845751986621309E-3</v>
      </c>
      <c r="L24" s="92">
        <v>8.0071151766953244E-2</v>
      </c>
      <c r="M24" s="92">
        <v>9.6121734470622938E-4</v>
      </c>
    </row>
    <row r="25" spans="2:13">
      <c r="B25" s="80"/>
      <c r="C25" s="81"/>
      <c r="D25" s="81"/>
      <c r="E25" s="81"/>
      <c r="F25" s="81"/>
      <c r="G25" s="81"/>
      <c r="H25" s="91"/>
      <c r="I25" s="91"/>
      <c r="J25" s="81"/>
      <c r="K25" s="81"/>
      <c r="L25" s="92"/>
      <c r="M25" s="81"/>
    </row>
    <row r="26" spans="2:13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</row>
    <row r="27" spans="2:13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</row>
    <row r="28" spans="2:13">
      <c r="B28" s="155" t="s">
        <v>223</v>
      </c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</row>
    <row r="29" spans="2:13">
      <c r="B29" s="155" t="s">
        <v>115</v>
      </c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</row>
    <row r="30" spans="2:13">
      <c r="B30" s="155" t="s">
        <v>205</v>
      </c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</row>
    <row r="31" spans="2:13">
      <c r="B31" s="155" t="s">
        <v>213</v>
      </c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</row>
    <row r="32" spans="2:13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</row>
    <row r="33" spans="2:13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</row>
    <row r="34" spans="2:13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</row>
    <row r="35" spans="2:13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</row>
    <row r="36" spans="2:13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</row>
    <row r="37" spans="2:13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</row>
    <row r="38" spans="2:13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</row>
    <row r="39" spans="2:13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</row>
    <row r="40" spans="2:13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</row>
    <row r="41" spans="2:13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</row>
    <row r="42" spans="2:13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</row>
    <row r="43" spans="2:13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</row>
    <row r="44" spans="2:13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</row>
    <row r="45" spans="2:13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</row>
    <row r="46" spans="2:13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</row>
    <row r="47" spans="2:13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</row>
    <row r="48" spans="2:13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</row>
    <row r="49" spans="2:13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</row>
    <row r="50" spans="2:13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</row>
    <row r="51" spans="2:13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</row>
    <row r="52" spans="2:13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</row>
    <row r="53" spans="2:13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</row>
    <row r="54" spans="2:13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</row>
    <row r="55" spans="2:13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</row>
    <row r="56" spans="2:13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</row>
    <row r="57" spans="2:13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</row>
    <row r="58" spans="2:13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</row>
    <row r="59" spans="2:13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</row>
    <row r="60" spans="2:13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</row>
    <row r="61" spans="2:13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</row>
    <row r="62" spans="2:13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</row>
    <row r="63" spans="2:13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</row>
    <row r="64" spans="2:13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</row>
    <row r="65" spans="2:13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</row>
    <row r="66" spans="2:13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</row>
    <row r="67" spans="2:13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</row>
    <row r="68" spans="2:13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</row>
    <row r="69" spans="2:13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</row>
    <row r="70" spans="2:13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</row>
    <row r="71" spans="2:13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</row>
    <row r="72" spans="2:13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</row>
    <row r="73" spans="2:13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</row>
    <row r="74" spans="2:13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</row>
    <row r="75" spans="2:13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</row>
    <row r="76" spans="2:13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</row>
    <row r="77" spans="2:13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</row>
    <row r="78" spans="2:13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</row>
    <row r="79" spans="2:13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</row>
    <row r="80" spans="2:13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</row>
    <row r="81" spans="2:13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</row>
    <row r="82" spans="2:13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</row>
    <row r="83" spans="2:13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</row>
    <row r="84" spans="2:13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</row>
    <row r="85" spans="2:13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</row>
    <row r="86" spans="2:13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</row>
    <row r="87" spans="2:13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</row>
    <row r="88" spans="2:13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</row>
    <row r="89" spans="2:13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</row>
    <row r="90" spans="2:13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</row>
    <row r="91" spans="2:13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</row>
    <row r="92" spans="2:13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</row>
    <row r="93" spans="2:13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</row>
    <row r="94" spans="2:13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</row>
    <row r="95" spans="2:13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</row>
    <row r="96" spans="2:13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</row>
    <row r="97" spans="2:13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</row>
    <row r="98" spans="2:13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</row>
    <row r="99" spans="2:13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</row>
    <row r="100" spans="2:13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</row>
    <row r="101" spans="2:13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</row>
    <row r="102" spans="2:13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</row>
    <row r="103" spans="2:13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</row>
    <row r="104" spans="2:13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</row>
    <row r="105" spans="2:13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</row>
    <row r="106" spans="2:13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</row>
    <row r="107" spans="2:13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</row>
    <row r="108" spans="2:13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</row>
    <row r="109" spans="2:13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</row>
    <row r="110" spans="2:13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</row>
    <row r="111" spans="2:13"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</row>
    <row r="112" spans="2:13"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</row>
    <row r="113" spans="2:13"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</row>
    <row r="114" spans="2:13"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</row>
    <row r="115" spans="2:13"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</row>
    <row r="116" spans="2:13"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</row>
    <row r="117" spans="2:13"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</row>
    <row r="118" spans="2:13"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</row>
    <row r="119" spans="2:13"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</row>
    <row r="120" spans="2:13"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</row>
    <row r="121" spans="2:13"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</row>
    <row r="122" spans="2:13"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</row>
    <row r="123" spans="2:13"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</row>
    <row r="124" spans="2:13"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</row>
    <row r="125" spans="2:13">
      <c r="B125" s="153"/>
      <c r="C125" s="154"/>
      <c r="D125" s="154"/>
      <c r="E125" s="154"/>
      <c r="F125" s="154"/>
      <c r="G125" s="154"/>
      <c r="H125" s="154"/>
      <c r="I125" s="154"/>
      <c r="J125" s="154"/>
      <c r="K125" s="154"/>
      <c r="L125" s="154"/>
      <c r="M125" s="154"/>
    </row>
    <row r="126" spans="2:13">
      <c r="B126" s="153"/>
      <c r="C126" s="154"/>
      <c r="D126" s="154"/>
      <c r="E126" s="154"/>
      <c r="F126" s="154"/>
      <c r="G126" s="154"/>
      <c r="H126" s="154"/>
      <c r="I126" s="154"/>
      <c r="J126" s="154"/>
      <c r="K126" s="154"/>
      <c r="L126" s="154"/>
      <c r="M126" s="154"/>
    </row>
    <row r="127" spans="2:13">
      <c r="B127" s="153"/>
      <c r="C127" s="154"/>
      <c r="D127" s="154"/>
      <c r="E127" s="154"/>
      <c r="F127" s="154"/>
      <c r="G127" s="154"/>
      <c r="H127" s="154"/>
      <c r="I127" s="154"/>
      <c r="J127" s="154"/>
      <c r="K127" s="154"/>
      <c r="L127" s="154"/>
      <c r="M127" s="154"/>
    </row>
    <row r="128" spans="2:13">
      <c r="B128" s="153"/>
      <c r="C128" s="154"/>
      <c r="D128" s="154"/>
      <c r="E128" s="154"/>
      <c r="F128" s="154"/>
      <c r="G128" s="154"/>
      <c r="H128" s="154"/>
      <c r="I128" s="154"/>
      <c r="J128" s="154"/>
      <c r="K128" s="154"/>
      <c r="L128" s="154"/>
      <c r="M128" s="154"/>
    </row>
    <row r="129" spans="2:13">
      <c r="B129" s="153"/>
      <c r="C129" s="154"/>
      <c r="D129" s="154"/>
      <c r="E129" s="154"/>
      <c r="F129" s="154"/>
      <c r="G129" s="154"/>
      <c r="H129" s="154"/>
      <c r="I129" s="154"/>
      <c r="J129" s="154"/>
      <c r="K129" s="154"/>
      <c r="L129" s="154"/>
      <c r="M129" s="154"/>
    </row>
    <row r="130" spans="2:13">
      <c r="B130" s="153"/>
      <c r="C130" s="154"/>
      <c r="D130" s="154"/>
      <c r="E130" s="154"/>
      <c r="F130" s="154"/>
      <c r="G130" s="154"/>
      <c r="H130" s="154"/>
      <c r="I130" s="154"/>
      <c r="J130" s="154"/>
      <c r="K130" s="154"/>
      <c r="L130" s="154"/>
      <c r="M130" s="154"/>
    </row>
    <row r="131" spans="2:13">
      <c r="B131" s="153"/>
      <c r="C131" s="154"/>
      <c r="D131" s="154"/>
      <c r="E131" s="154"/>
      <c r="F131" s="154"/>
      <c r="G131" s="154"/>
      <c r="H131" s="154"/>
      <c r="I131" s="154"/>
      <c r="J131" s="154"/>
      <c r="K131" s="154"/>
      <c r="L131" s="154"/>
      <c r="M131" s="154"/>
    </row>
    <row r="132" spans="2:13">
      <c r="B132" s="153"/>
      <c r="C132" s="154"/>
      <c r="D132" s="154"/>
      <c r="E132" s="154"/>
      <c r="F132" s="154"/>
      <c r="G132" s="154"/>
      <c r="H132" s="154"/>
      <c r="I132" s="154"/>
      <c r="J132" s="154"/>
      <c r="K132" s="154"/>
      <c r="L132" s="154"/>
      <c r="M132" s="154"/>
    </row>
    <row r="133" spans="2:13">
      <c r="B133" s="153"/>
      <c r="C133" s="154"/>
      <c r="D133" s="154"/>
      <c r="E133" s="154"/>
      <c r="F133" s="154"/>
      <c r="G133" s="154"/>
      <c r="H133" s="154"/>
      <c r="I133" s="154"/>
      <c r="J133" s="154"/>
      <c r="K133" s="154"/>
      <c r="L133" s="154"/>
      <c r="M133" s="154"/>
    </row>
    <row r="134" spans="2:13">
      <c r="B134" s="153"/>
      <c r="C134" s="154"/>
      <c r="D134" s="154"/>
      <c r="E134" s="154"/>
      <c r="F134" s="154"/>
      <c r="G134" s="154"/>
      <c r="H134" s="154"/>
      <c r="I134" s="154"/>
      <c r="J134" s="154"/>
      <c r="K134" s="154"/>
      <c r="L134" s="154"/>
      <c r="M134" s="154"/>
    </row>
    <row r="135" spans="2:13">
      <c r="B135" s="153"/>
      <c r="C135" s="154"/>
      <c r="D135" s="154"/>
      <c r="E135" s="154"/>
      <c r="F135" s="154"/>
      <c r="G135" s="154"/>
      <c r="H135" s="154"/>
      <c r="I135" s="154"/>
      <c r="J135" s="154"/>
      <c r="K135" s="154"/>
      <c r="L135" s="154"/>
      <c r="M135" s="154"/>
    </row>
    <row r="136" spans="2:13">
      <c r="B136" s="153"/>
      <c r="C136" s="154"/>
      <c r="D136" s="154"/>
      <c r="E136" s="154"/>
      <c r="F136" s="154"/>
      <c r="G136" s="154"/>
      <c r="H136" s="154"/>
      <c r="I136" s="154"/>
      <c r="J136" s="154"/>
      <c r="K136" s="154"/>
      <c r="L136" s="154"/>
      <c r="M136" s="154"/>
    </row>
    <row r="137" spans="2:13">
      <c r="B137" s="153"/>
      <c r="C137" s="154"/>
      <c r="D137" s="154"/>
      <c r="E137" s="154"/>
      <c r="F137" s="154"/>
      <c r="G137" s="154"/>
      <c r="H137" s="154"/>
      <c r="I137" s="154"/>
      <c r="J137" s="154"/>
      <c r="K137" s="154"/>
      <c r="L137" s="154"/>
      <c r="M137" s="154"/>
    </row>
    <row r="138" spans="2:13">
      <c r="B138" s="153"/>
      <c r="C138" s="154"/>
      <c r="D138" s="154"/>
      <c r="E138" s="154"/>
      <c r="F138" s="154"/>
      <c r="G138" s="154"/>
      <c r="H138" s="154"/>
      <c r="I138" s="154"/>
      <c r="J138" s="154"/>
      <c r="K138" s="154"/>
      <c r="L138" s="154"/>
      <c r="M138" s="154"/>
    </row>
    <row r="139" spans="2:13">
      <c r="B139" s="153"/>
      <c r="C139" s="154"/>
      <c r="D139" s="154"/>
      <c r="E139" s="154"/>
      <c r="F139" s="154"/>
      <c r="G139" s="154"/>
      <c r="H139" s="154"/>
      <c r="I139" s="154"/>
      <c r="J139" s="154"/>
      <c r="K139" s="154"/>
      <c r="L139" s="154"/>
      <c r="M139" s="154"/>
    </row>
    <row r="140" spans="2:13">
      <c r="B140" s="153"/>
      <c r="C140" s="154"/>
      <c r="D140" s="154"/>
      <c r="E140" s="154"/>
      <c r="F140" s="154"/>
      <c r="G140" s="154"/>
      <c r="H140" s="154"/>
      <c r="I140" s="154"/>
      <c r="J140" s="154"/>
      <c r="K140" s="154"/>
      <c r="L140" s="154"/>
      <c r="M140" s="154"/>
    </row>
    <row r="141" spans="2:13">
      <c r="B141" s="153"/>
      <c r="C141" s="154"/>
      <c r="D141" s="154"/>
      <c r="E141" s="154"/>
      <c r="F141" s="154"/>
      <c r="G141" s="154"/>
      <c r="H141" s="154"/>
      <c r="I141" s="154"/>
      <c r="J141" s="154"/>
      <c r="K141" s="154"/>
      <c r="L141" s="154"/>
      <c r="M141" s="154"/>
    </row>
    <row r="142" spans="2:13">
      <c r="B142" s="153"/>
      <c r="C142" s="154"/>
      <c r="D142" s="154"/>
      <c r="E142" s="154"/>
      <c r="F142" s="154"/>
      <c r="G142" s="154"/>
      <c r="H142" s="154"/>
      <c r="I142" s="154"/>
      <c r="J142" s="154"/>
      <c r="K142" s="154"/>
      <c r="L142" s="154"/>
      <c r="M142" s="154"/>
    </row>
    <row r="143" spans="2:13">
      <c r="B143" s="153"/>
      <c r="C143" s="154"/>
      <c r="D143" s="154"/>
      <c r="E143" s="154"/>
      <c r="F143" s="154"/>
      <c r="G143" s="154"/>
      <c r="H143" s="154"/>
      <c r="I143" s="154"/>
      <c r="J143" s="154"/>
      <c r="K143" s="154"/>
      <c r="L143" s="154"/>
      <c r="M143" s="154"/>
    </row>
    <row r="144" spans="2:13">
      <c r="B144" s="153"/>
      <c r="C144" s="154"/>
      <c r="D144" s="154"/>
      <c r="E144" s="154"/>
      <c r="F144" s="154"/>
      <c r="G144" s="154"/>
      <c r="H144" s="154"/>
      <c r="I144" s="154"/>
      <c r="J144" s="154"/>
      <c r="K144" s="154"/>
      <c r="L144" s="154"/>
      <c r="M144" s="154"/>
    </row>
    <row r="145" spans="2:13">
      <c r="B145" s="153"/>
      <c r="C145" s="154"/>
      <c r="D145" s="154"/>
      <c r="E145" s="154"/>
      <c r="F145" s="154"/>
      <c r="G145" s="154"/>
      <c r="H145" s="154"/>
      <c r="I145" s="154"/>
      <c r="J145" s="154"/>
      <c r="K145" s="154"/>
      <c r="L145" s="154"/>
      <c r="M145" s="154"/>
    </row>
    <row r="146" spans="2:13">
      <c r="B146" s="153"/>
      <c r="C146" s="154"/>
      <c r="D146" s="154"/>
      <c r="E146" s="154"/>
      <c r="F146" s="154"/>
      <c r="G146" s="154"/>
      <c r="H146" s="154"/>
      <c r="I146" s="154"/>
      <c r="J146" s="154"/>
      <c r="K146" s="154"/>
      <c r="L146" s="154"/>
      <c r="M146" s="154"/>
    </row>
    <row r="147" spans="2:13">
      <c r="B147" s="153"/>
      <c r="C147" s="154"/>
      <c r="D147" s="154"/>
      <c r="E147" s="154"/>
      <c r="F147" s="154"/>
      <c r="G147" s="154"/>
      <c r="H147" s="154"/>
      <c r="I147" s="154"/>
      <c r="J147" s="154"/>
      <c r="K147" s="154"/>
      <c r="L147" s="154"/>
      <c r="M147" s="154"/>
    </row>
    <row r="148" spans="2:13">
      <c r="B148" s="153"/>
      <c r="C148" s="154"/>
      <c r="D148" s="154"/>
      <c r="E148" s="154"/>
      <c r="F148" s="154"/>
      <c r="G148" s="154"/>
      <c r="H148" s="154"/>
      <c r="I148" s="154"/>
      <c r="J148" s="154"/>
      <c r="K148" s="154"/>
      <c r="L148" s="154"/>
      <c r="M148" s="154"/>
    </row>
    <row r="149" spans="2:13">
      <c r="B149" s="153"/>
      <c r="C149" s="154"/>
      <c r="D149" s="154"/>
      <c r="E149" s="154"/>
      <c r="F149" s="154"/>
      <c r="G149" s="154"/>
      <c r="H149" s="154"/>
      <c r="I149" s="154"/>
      <c r="J149" s="154"/>
      <c r="K149" s="154"/>
      <c r="L149" s="154"/>
      <c r="M149" s="154"/>
    </row>
    <row r="150" spans="2:13">
      <c r="B150" s="153"/>
      <c r="C150" s="154"/>
      <c r="D150" s="154"/>
      <c r="E150" s="154"/>
      <c r="F150" s="154"/>
      <c r="G150" s="154"/>
      <c r="H150" s="154"/>
      <c r="I150" s="154"/>
      <c r="J150" s="154"/>
      <c r="K150" s="154"/>
      <c r="L150" s="154"/>
      <c r="M150" s="154"/>
    </row>
    <row r="151" spans="2:13">
      <c r="B151" s="153"/>
      <c r="C151" s="154"/>
      <c r="D151" s="154"/>
      <c r="E151" s="154"/>
      <c r="F151" s="154"/>
      <c r="G151" s="154"/>
      <c r="H151" s="154"/>
      <c r="I151" s="154"/>
      <c r="J151" s="154"/>
      <c r="K151" s="154"/>
      <c r="L151" s="154"/>
      <c r="M151" s="154"/>
    </row>
    <row r="152" spans="2:13">
      <c r="B152" s="153"/>
      <c r="C152" s="154"/>
      <c r="D152" s="154"/>
      <c r="E152" s="154"/>
      <c r="F152" s="154"/>
      <c r="G152" s="154"/>
      <c r="H152" s="154"/>
      <c r="I152" s="154"/>
      <c r="J152" s="154"/>
      <c r="K152" s="154"/>
      <c r="L152" s="154"/>
      <c r="M152" s="154"/>
    </row>
    <row r="153" spans="2:13">
      <c r="B153" s="153"/>
      <c r="C153" s="154"/>
      <c r="D153" s="154"/>
      <c r="E153" s="154"/>
      <c r="F153" s="154"/>
      <c r="G153" s="154"/>
      <c r="H153" s="154"/>
      <c r="I153" s="154"/>
      <c r="J153" s="154"/>
      <c r="K153" s="154"/>
      <c r="L153" s="154"/>
      <c r="M153" s="154"/>
    </row>
    <row r="154" spans="2:13">
      <c r="B154" s="153"/>
      <c r="C154" s="154"/>
      <c r="D154" s="154"/>
      <c r="E154" s="154"/>
      <c r="F154" s="154"/>
      <c r="G154" s="154"/>
      <c r="H154" s="154"/>
      <c r="I154" s="154"/>
      <c r="J154" s="154"/>
      <c r="K154" s="154"/>
      <c r="L154" s="154"/>
      <c r="M154" s="154"/>
    </row>
    <row r="155" spans="2:13">
      <c r="B155" s="153"/>
      <c r="C155" s="154"/>
      <c r="D155" s="154"/>
      <c r="E155" s="154"/>
      <c r="F155" s="154"/>
      <c r="G155" s="154"/>
      <c r="H155" s="154"/>
      <c r="I155" s="154"/>
      <c r="J155" s="154"/>
      <c r="K155" s="154"/>
      <c r="L155" s="154"/>
      <c r="M155" s="154"/>
    </row>
    <row r="156" spans="2:13">
      <c r="B156" s="153"/>
      <c r="C156" s="154"/>
      <c r="D156" s="154"/>
      <c r="E156" s="154"/>
      <c r="F156" s="154"/>
      <c r="G156" s="154"/>
      <c r="H156" s="154"/>
      <c r="I156" s="154"/>
      <c r="J156" s="154"/>
      <c r="K156" s="154"/>
      <c r="L156" s="154"/>
      <c r="M156" s="154"/>
    </row>
    <row r="157" spans="2:13">
      <c r="B157" s="153"/>
      <c r="C157" s="154"/>
      <c r="D157" s="154"/>
      <c r="E157" s="154"/>
      <c r="F157" s="154"/>
      <c r="G157" s="154"/>
      <c r="H157" s="154"/>
      <c r="I157" s="154"/>
      <c r="J157" s="154"/>
      <c r="K157" s="154"/>
      <c r="L157" s="154"/>
      <c r="M157" s="154"/>
    </row>
    <row r="158" spans="2:13">
      <c r="B158" s="153"/>
      <c r="C158" s="154"/>
      <c r="D158" s="154"/>
      <c r="E158" s="154"/>
      <c r="F158" s="154"/>
      <c r="G158" s="154"/>
      <c r="H158" s="154"/>
      <c r="I158" s="154"/>
      <c r="J158" s="154"/>
      <c r="K158" s="154"/>
      <c r="L158" s="154"/>
      <c r="M158" s="154"/>
    </row>
    <row r="159" spans="2:13">
      <c r="B159" s="153"/>
      <c r="C159" s="154"/>
      <c r="D159" s="154"/>
      <c r="E159" s="154"/>
      <c r="F159" s="154"/>
      <c r="G159" s="154"/>
      <c r="H159" s="154"/>
      <c r="I159" s="154"/>
      <c r="J159" s="154"/>
      <c r="K159" s="154"/>
      <c r="L159" s="154"/>
      <c r="M159" s="154"/>
    </row>
    <row r="160" spans="2:13">
      <c r="B160" s="153"/>
      <c r="C160" s="154"/>
      <c r="D160" s="154"/>
      <c r="E160" s="154"/>
      <c r="F160" s="154"/>
      <c r="G160" s="154"/>
      <c r="H160" s="154"/>
      <c r="I160" s="154"/>
      <c r="J160" s="154"/>
      <c r="K160" s="154"/>
      <c r="L160" s="154"/>
      <c r="M160" s="154"/>
    </row>
    <row r="161" spans="2:13">
      <c r="B161" s="153"/>
      <c r="C161" s="154"/>
      <c r="D161" s="154"/>
      <c r="E161" s="154"/>
      <c r="F161" s="154"/>
      <c r="G161" s="154"/>
      <c r="H161" s="154"/>
      <c r="I161" s="154"/>
      <c r="J161" s="154"/>
      <c r="K161" s="154"/>
      <c r="L161" s="154"/>
      <c r="M161" s="154"/>
    </row>
    <row r="162" spans="2:13">
      <c r="B162" s="153"/>
      <c r="C162" s="154"/>
      <c r="D162" s="154"/>
      <c r="E162" s="154"/>
      <c r="F162" s="154"/>
      <c r="G162" s="154"/>
      <c r="H162" s="154"/>
      <c r="I162" s="154"/>
      <c r="J162" s="154"/>
      <c r="K162" s="154"/>
      <c r="L162" s="154"/>
      <c r="M162" s="154"/>
    </row>
    <row r="163" spans="2:13">
      <c r="B163" s="153"/>
      <c r="C163" s="154"/>
      <c r="D163" s="154"/>
      <c r="E163" s="154"/>
      <c r="F163" s="154"/>
      <c r="G163" s="154"/>
      <c r="H163" s="154"/>
      <c r="I163" s="154"/>
      <c r="J163" s="154"/>
      <c r="K163" s="154"/>
      <c r="L163" s="154"/>
      <c r="M163" s="154"/>
    </row>
    <row r="164" spans="2:13">
      <c r="B164" s="153"/>
      <c r="C164" s="154"/>
      <c r="D164" s="154"/>
      <c r="E164" s="154"/>
      <c r="F164" s="154"/>
      <c r="G164" s="154"/>
      <c r="H164" s="154"/>
      <c r="I164" s="154"/>
      <c r="J164" s="154"/>
      <c r="K164" s="154"/>
      <c r="L164" s="154"/>
      <c r="M164" s="154"/>
    </row>
    <row r="165" spans="2:13">
      <c r="B165" s="153"/>
      <c r="C165" s="154"/>
      <c r="D165" s="154"/>
      <c r="E165" s="154"/>
      <c r="F165" s="154"/>
      <c r="G165" s="154"/>
      <c r="H165" s="154"/>
      <c r="I165" s="154"/>
      <c r="J165" s="154"/>
      <c r="K165" s="154"/>
      <c r="L165" s="154"/>
      <c r="M165" s="154"/>
    </row>
    <row r="166" spans="2:13">
      <c r="B166" s="153"/>
      <c r="C166" s="154"/>
      <c r="D166" s="154"/>
      <c r="E166" s="154"/>
      <c r="F166" s="154"/>
      <c r="G166" s="154"/>
      <c r="H166" s="154"/>
      <c r="I166" s="154"/>
      <c r="J166" s="154"/>
      <c r="K166" s="154"/>
      <c r="L166" s="154"/>
      <c r="M166" s="154"/>
    </row>
    <row r="167" spans="2:13">
      <c r="B167" s="153"/>
      <c r="C167" s="154"/>
      <c r="D167" s="154"/>
      <c r="E167" s="154"/>
      <c r="F167" s="154"/>
      <c r="G167" s="154"/>
      <c r="H167" s="154"/>
      <c r="I167" s="154"/>
      <c r="J167" s="154"/>
      <c r="K167" s="154"/>
      <c r="L167" s="154"/>
      <c r="M167" s="154"/>
    </row>
    <row r="168" spans="2:13">
      <c r="B168" s="153"/>
      <c r="C168" s="154"/>
      <c r="D168" s="154"/>
      <c r="E168" s="154"/>
      <c r="F168" s="154"/>
      <c r="G168" s="154"/>
      <c r="H168" s="154"/>
      <c r="I168" s="154"/>
      <c r="J168" s="154"/>
      <c r="K168" s="154"/>
      <c r="L168" s="154"/>
      <c r="M168" s="154"/>
    </row>
    <row r="169" spans="2:13">
      <c r="B169" s="153"/>
      <c r="C169" s="154"/>
      <c r="D169" s="154"/>
      <c r="E169" s="154"/>
      <c r="F169" s="154"/>
      <c r="G169" s="154"/>
      <c r="H169" s="154"/>
      <c r="I169" s="154"/>
      <c r="J169" s="154"/>
      <c r="K169" s="154"/>
      <c r="L169" s="154"/>
      <c r="M169" s="154"/>
    </row>
    <row r="170" spans="2:13">
      <c r="B170" s="153"/>
      <c r="C170" s="154"/>
      <c r="D170" s="154"/>
      <c r="E170" s="154"/>
      <c r="F170" s="154"/>
      <c r="G170" s="154"/>
      <c r="H170" s="154"/>
      <c r="I170" s="154"/>
      <c r="J170" s="154"/>
      <c r="K170" s="154"/>
      <c r="L170" s="154"/>
      <c r="M170" s="154"/>
    </row>
    <row r="171" spans="2:13">
      <c r="B171" s="153"/>
      <c r="C171" s="154"/>
      <c r="D171" s="154"/>
      <c r="E171" s="154"/>
      <c r="F171" s="154"/>
      <c r="G171" s="154"/>
      <c r="H171" s="154"/>
      <c r="I171" s="154"/>
      <c r="J171" s="154"/>
      <c r="K171" s="154"/>
      <c r="L171" s="154"/>
      <c r="M171" s="154"/>
    </row>
    <row r="172" spans="2:13">
      <c r="B172" s="153"/>
      <c r="C172" s="154"/>
      <c r="D172" s="154"/>
      <c r="E172" s="154"/>
      <c r="F172" s="154"/>
      <c r="G172" s="154"/>
      <c r="H172" s="154"/>
      <c r="I172" s="154"/>
      <c r="J172" s="154"/>
      <c r="K172" s="154"/>
      <c r="L172" s="154"/>
      <c r="M172" s="154"/>
    </row>
    <row r="173" spans="2:13">
      <c r="B173" s="153"/>
      <c r="C173" s="154"/>
      <c r="D173" s="154"/>
      <c r="E173" s="154"/>
      <c r="F173" s="154"/>
      <c r="G173" s="154"/>
      <c r="H173" s="154"/>
      <c r="I173" s="154"/>
      <c r="J173" s="154"/>
      <c r="K173" s="154"/>
      <c r="L173" s="154"/>
      <c r="M173" s="154"/>
    </row>
    <row r="174" spans="2:13">
      <c r="B174" s="153"/>
      <c r="C174" s="154"/>
      <c r="D174" s="154"/>
      <c r="E174" s="154"/>
      <c r="F174" s="154"/>
      <c r="G174" s="154"/>
      <c r="H174" s="154"/>
      <c r="I174" s="154"/>
      <c r="J174" s="154"/>
      <c r="K174" s="154"/>
      <c r="L174" s="154"/>
      <c r="M174" s="154"/>
    </row>
    <row r="175" spans="2:13">
      <c r="B175" s="153"/>
      <c r="C175" s="154"/>
      <c r="D175" s="154"/>
      <c r="E175" s="154"/>
      <c r="F175" s="154"/>
      <c r="G175" s="154"/>
      <c r="H175" s="154"/>
      <c r="I175" s="154"/>
      <c r="J175" s="154"/>
      <c r="K175" s="154"/>
      <c r="L175" s="154"/>
      <c r="M175" s="154"/>
    </row>
    <row r="176" spans="2:13">
      <c r="B176" s="153"/>
      <c r="C176" s="154"/>
      <c r="D176" s="154"/>
      <c r="E176" s="154"/>
      <c r="F176" s="154"/>
      <c r="G176" s="154"/>
      <c r="H176" s="154"/>
      <c r="I176" s="154"/>
      <c r="J176" s="154"/>
      <c r="K176" s="154"/>
      <c r="L176" s="154"/>
      <c r="M176" s="154"/>
    </row>
    <row r="177" spans="2:13">
      <c r="B177" s="153"/>
      <c r="C177" s="154"/>
      <c r="D177" s="154"/>
      <c r="E177" s="154"/>
      <c r="F177" s="154"/>
      <c r="G177" s="154"/>
      <c r="H177" s="154"/>
      <c r="I177" s="154"/>
      <c r="J177" s="154"/>
      <c r="K177" s="154"/>
      <c r="L177" s="154"/>
      <c r="M177" s="154"/>
    </row>
    <row r="178" spans="2:13">
      <c r="B178" s="153"/>
      <c r="C178" s="154"/>
      <c r="D178" s="154"/>
      <c r="E178" s="154"/>
      <c r="F178" s="154"/>
      <c r="G178" s="154"/>
      <c r="H178" s="154"/>
      <c r="I178" s="154"/>
      <c r="J178" s="154"/>
      <c r="K178" s="154"/>
      <c r="L178" s="154"/>
      <c r="M178" s="154"/>
    </row>
    <row r="179" spans="2:13">
      <c r="B179" s="153"/>
      <c r="C179" s="154"/>
      <c r="D179" s="154"/>
      <c r="E179" s="154"/>
      <c r="F179" s="154"/>
      <c r="G179" s="154"/>
      <c r="H179" s="154"/>
      <c r="I179" s="154"/>
      <c r="J179" s="154"/>
      <c r="K179" s="154"/>
      <c r="L179" s="154"/>
      <c r="M179" s="154"/>
    </row>
    <row r="180" spans="2:13">
      <c r="B180" s="153"/>
      <c r="C180" s="154"/>
      <c r="D180" s="154"/>
      <c r="E180" s="154"/>
      <c r="F180" s="154"/>
      <c r="G180" s="154"/>
      <c r="H180" s="154"/>
      <c r="I180" s="154"/>
      <c r="J180" s="154"/>
      <c r="K180" s="154"/>
      <c r="L180" s="154"/>
      <c r="M180" s="154"/>
    </row>
    <row r="181" spans="2:13">
      <c r="B181" s="153"/>
      <c r="C181" s="154"/>
      <c r="D181" s="154"/>
      <c r="E181" s="154"/>
      <c r="F181" s="154"/>
      <c r="G181" s="154"/>
      <c r="H181" s="154"/>
      <c r="I181" s="154"/>
      <c r="J181" s="154"/>
      <c r="K181" s="154"/>
      <c r="L181" s="154"/>
      <c r="M181" s="154"/>
    </row>
    <row r="182" spans="2:13">
      <c r="B182" s="153"/>
      <c r="C182" s="154"/>
      <c r="D182" s="154"/>
      <c r="E182" s="154"/>
      <c r="F182" s="154"/>
      <c r="G182" s="154"/>
      <c r="H182" s="154"/>
      <c r="I182" s="154"/>
      <c r="J182" s="154"/>
      <c r="K182" s="154"/>
      <c r="L182" s="154"/>
      <c r="M182" s="154"/>
    </row>
    <row r="183" spans="2:13">
      <c r="B183" s="153"/>
      <c r="C183" s="154"/>
      <c r="D183" s="154"/>
      <c r="E183" s="154"/>
      <c r="F183" s="154"/>
      <c r="G183" s="154"/>
      <c r="H183" s="154"/>
      <c r="I183" s="154"/>
      <c r="J183" s="154"/>
      <c r="K183" s="154"/>
      <c r="L183" s="154"/>
      <c r="M183" s="154"/>
    </row>
    <row r="184" spans="2:13">
      <c r="B184" s="153"/>
      <c r="C184" s="154"/>
      <c r="D184" s="154"/>
      <c r="E184" s="154"/>
      <c r="F184" s="154"/>
      <c r="G184" s="154"/>
      <c r="H184" s="154"/>
      <c r="I184" s="154"/>
      <c r="J184" s="154"/>
      <c r="K184" s="154"/>
      <c r="L184" s="154"/>
      <c r="M184" s="154"/>
    </row>
    <row r="185" spans="2:13">
      <c r="B185" s="153"/>
      <c r="C185" s="154"/>
      <c r="D185" s="154"/>
      <c r="E185" s="154"/>
      <c r="F185" s="154"/>
      <c r="G185" s="154"/>
      <c r="H185" s="154"/>
      <c r="I185" s="154"/>
      <c r="J185" s="154"/>
      <c r="K185" s="154"/>
      <c r="L185" s="154"/>
      <c r="M185" s="154"/>
    </row>
    <row r="186" spans="2:13">
      <c r="B186" s="153"/>
      <c r="C186" s="154"/>
      <c r="D186" s="154"/>
      <c r="E186" s="154"/>
      <c r="F186" s="154"/>
      <c r="G186" s="154"/>
      <c r="H186" s="154"/>
      <c r="I186" s="154"/>
      <c r="J186" s="154"/>
      <c r="K186" s="154"/>
      <c r="L186" s="154"/>
      <c r="M186" s="154"/>
    </row>
    <row r="187" spans="2:13">
      <c r="B187" s="153"/>
      <c r="C187" s="154"/>
      <c r="D187" s="154"/>
      <c r="E187" s="154"/>
      <c r="F187" s="154"/>
      <c r="G187" s="154"/>
      <c r="H187" s="154"/>
      <c r="I187" s="154"/>
      <c r="J187" s="154"/>
      <c r="K187" s="154"/>
      <c r="L187" s="154"/>
      <c r="M187" s="154"/>
    </row>
    <row r="188" spans="2:13">
      <c r="B188" s="153"/>
      <c r="C188" s="154"/>
      <c r="D188" s="154"/>
      <c r="E188" s="154"/>
      <c r="F188" s="154"/>
      <c r="G188" s="154"/>
      <c r="H188" s="154"/>
      <c r="I188" s="154"/>
      <c r="J188" s="154"/>
      <c r="K188" s="154"/>
      <c r="L188" s="154"/>
      <c r="M188" s="154"/>
    </row>
    <row r="189" spans="2:13">
      <c r="B189" s="153"/>
      <c r="C189" s="154"/>
      <c r="D189" s="154"/>
      <c r="E189" s="154"/>
      <c r="F189" s="154"/>
      <c r="G189" s="154"/>
      <c r="H189" s="154"/>
      <c r="I189" s="154"/>
      <c r="J189" s="154"/>
      <c r="K189" s="154"/>
      <c r="L189" s="154"/>
      <c r="M189" s="154"/>
    </row>
    <row r="190" spans="2:13">
      <c r="B190" s="153"/>
      <c r="C190" s="154"/>
      <c r="D190" s="154"/>
      <c r="E190" s="154"/>
      <c r="F190" s="154"/>
      <c r="G190" s="154"/>
      <c r="H190" s="154"/>
      <c r="I190" s="154"/>
      <c r="J190" s="154"/>
      <c r="K190" s="154"/>
      <c r="L190" s="154"/>
      <c r="M190" s="154"/>
    </row>
    <row r="191" spans="2:13">
      <c r="B191" s="153"/>
      <c r="C191" s="154"/>
      <c r="D191" s="154"/>
      <c r="E191" s="154"/>
      <c r="F191" s="154"/>
      <c r="G191" s="154"/>
      <c r="H191" s="154"/>
      <c r="I191" s="154"/>
      <c r="J191" s="154"/>
      <c r="K191" s="154"/>
      <c r="L191" s="154"/>
      <c r="M191" s="154"/>
    </row>
    <row r="192" spans="2:13">
      <c r="B192" s="153"/>
      <c r="C192" s="154"/>
      <c r="D192" s="154"/>
      <c r="E192" s="154"/>
      <c r="F192" s="154"/>
      <c r="G192" s="154"/>
      <c r="H192" s="154"/>
      <c r="I192" s="154"/>
      <c r="J192" s="154"/>
      <c r="K192" s="154"/>
      <c r="L192" s="154"/>
      <c r="M192" s="154"/>
    </row>
    <row r="193" spans="2:13">
      <c r="B193" s="153"/>
      <c r="C193" s="154"/>
      <c r="D193" s="154"/>
      <c r="E193" s="154"/>
      <c r="F193" s="154"/>
      <c r="G193" s="154"/>
      <c r="H193" s="154"/>
      <c r="I193" s="154"/>
      <c r="J193" s="154"/>
      <c r="K193" s="154"/>
      <c r="L193" s="154"/>
      <c r="M193" s="154"/>
    </row>
    <row r="194" spans="2:13">
      <c r="B194" s="153"/>
      <c r="C194" s="154"/>
      <c r="D194" s="154"/>
      <c r="E194" s="154"/>
      <c r="F194" s="154"/>
      <c r="G194" s="154"/>
      <c r="H194" s="154"/>
      <c r="I194" s="154"/>
      <c r="J194" s="154"/>
      <c r="K194" s="154"/>
      <c r="L194" s="154"/>
      <c r="M194" s="154"/>
    </row>
    <row r="195" spans="2:13">
      <c r="B195" s="153"/>
      <c r="C195" s="154"/>
      <c r="D195" s="154"/>
      <c r="E195" s="154"/>
      <c r="F195" s="154"/>
      <c r="G195" s="154"/>
      <c r="H195" s="154"/>
      <c r="I195" s="154"/>
      <c r="J195" s="154"/>
      <c r="K195" s="154"/>
      <c r="L195" s="154"/>
      <c r="M195" s="154"/>
    </row>
    <row r="196" spans="2:13">
      <c r="B196" s="153"/>
      <c r="C196" s="154"/>
      <c r="D196" s="154"/>
      <c r="E196" s="154"/>
      <c r="F196" s="154"/>
      <c r="G196" s="154"/>
      <c r="H196" s="154"/>
      <c r="I196" s="154"/>
      <c r="J196" s="154"/>
      <c r="K196" s="154"/>
      <c r="L196" s="154"/>
      <c r="M196" s="154"/>
    </row>
    <row r="197" spans="2:13">
      <c r="B197" s="153"/>
      <c r="C197" s="154"/>
      <c r="D197" s="154"/>
      <c r="E197" s="154"/>
      <c r="F197" s="154"/>
      <c r="G197" s="154"/>
      <c r="H197" s="154"/>
      <c r="I197" s="154"/>
      <c r="J197" s="154"/>
      <c r="K197" s="154"/>
      <c r="L197" s="154"/>
      <c r="M197" s="154"/>
    </row>
    <row r="198" spans="2:13">
      <c r="B198" s="153"/>
      <c r="C198" s="154"/>
      <c r="D198" s="154"/>
      <c r="E198" s="154"/>
      <c r="F198" s="154"/>
      <c r="G198" s="154"/>
      <c r="H198" s="154"/>
      <c r="I198" s="154"/>
      <c r="J198" s="154"/>
      <c r="K198" s="154"/>
      <c r="L198" s="154"/>
      <c r="M198" s="154"/>
    </row>
    <row r="199" spans="2:13">
      <c r="B199" s="153"/>
      <c r="C199" s="154"/>
      <c r="D199" s="154"/>
      <c r="E199" s="154"/>
      <c r="F199" s="154"/>
      <c r="G199" s="154"/>
      <c r="H199" s="154"/>
      <c r="I199" s="154"/>
      <c r="J199" s="154"/>
      <c r="K199" s="154"/>
      <c r="L199" s="154"/>
      <c r="M199" s="154"/>
    </row>
    <row r="200" spans="2:13">
      <c r="B200" s="153"/>
      <c r="C200" s="154"/>
      <c r="D200" s="154"/>
      <c r="E200" s="154"/>
      <c r="F200" s="154"/>
      <c r="G200" s="154"/>
      <c r="H200" s="154"/>
      <c r="I200" s="154"/>
      <c r="J200" s="154"/>
      <c r="K200" s="154"/>
      <c r="L200" s="154"/>
      <c r="M200" s="154"/>
    </row>
    <row r="201" spans="2:13">
      <c r="B201" s="153"/>
      <c r="C201" s="154"/>
      <c r="D201" s="154"/>
      <c r="E201" s="154"/>
      <c r="F201" s="154"/>
      <c r="G201" s="154"/>
      <c r="H201" s="154"/>
      <c r="I201" s="154"/>
      <c r="J201" s="154"/>
      <c r="K201" s="154"/>
      <c r="L201" s="154"/>
      <c r="M201" s="154"/>
    </row>
    <row r="202" spans="2:13">
      <c r="B202" s="153"/>
      <c r="C202" s="154"/>
      <c r="D202" s="154"/>
      <c r="E202" s="154"/>
      <c r="F202" s="154"/>
      <c r="G202" s="154"/>
      <c r="H202" s="154"/>
      <c r="I202" s="154"/>
      <c r="J202" s="154"/>
      <c r="K202" s="154"/>
      <c r="L202" s="154"/>
      <c r="M202" s="154"/>
    </row>
    <row r="203" spans="2:13">
      <c r="B203" s="153"/>
      <c r="C203" s="154"/>
      <c r="D203" s="154"/>
      <c r="E203" s="154"/>
      <c r="F203" s="154"/>
      <c r="G203" s="154"/>
      <c r="H203" s="154"/>
      <c r="I203" s="154"/>
      <c r="J203" s="154"/>
      <c r="K203" s="154"/>
      <c r="L203" s="154"/>
      <c r="M203" s="154"/>
    </row>
    <row r="204" spans="2:13">
      <c r="B204" s="153"/>
      <c r="C204" s="154"/>
      <c r="D204" s="154"/>
      <c r="E204" s="154"/>
      <c r="F204" s="154"/>
      <c r="G204" s="154"/>
      <c r="H204" s="154"/>
      <c r="I204" s="154"/>
      <c r="J204" s="154"/>
      <c r="K204" s="154"/>
      <c r="L204" s="154"/>
      <c r="M204" s="154"/>
    </row>
    <row r="205" spans="2:13">
      <c r="B205" s="153"/>
      <c r="C205" s="154"/>
      <c r="D205" s="154"/>
      <c r="E205" s="154"/>
      <c r="F205" s="154"/>
      <c r="G205" s="154"/>
      <c r="H205" s="154"/>
      <c r="I205" s="154"/>
      <c r="J205" s="154"/>
      <c r="K205" s="154"/>
      <c r="L205" s="154"/>
      <c r="M205" s="154"/>
    </row>
    <row r="206" spans="2:13">
      <c r="B206" s="153"/>
      <c r="C206" s="154"/>
      <c r="D206" s="154"/>
      <c r="E206" s="154"/>
      <c r="F206" s="154"/>
      <c r="G206" s="154"/>
      <c r="H206" s="154"/>
      <c r="I206" s="154"/>
      <c r="J206" s="154"/>
      <c r="K206" s="154"/>
      <c r="L206" s="154"/>
      <c r="M206" s="154"/>
    </row>
    <row r="207" spans="2:13">
      <c r="B207" s="153"/>
      <c r="C207" s="154"/>
      <c r="D207" s="154"/>
      <c r="E207" s="154"/>
      <c r="F207" s="154"/>
      <c r="G207" s="154"/>
      <c r="H207" s="154"/>
      <c r="I207" s="154"/>
      <c r="J207" s="154"/>
      <c r="K207" s="154"/>
      <c r="L207" s="154"/>
      <c r="M207" s="154"/>
    </row>
    <row r="208" spans="2:13">
      <c r="B208" s="153"/>
      <c r="C208" s="154"/>
      <c r="D208" s="154"/>
      <c r="E208" s="154"/>
      <c r="F208" s="154"/>
      <c r="G208" s="154"/>
      <c r="H208" s="154"/>
      <c r="I208" s="154"/>
      <c r="J208" s="154"/>
      <c r="K208" s="154"/>
      <c r="L208" s="154"/>
      <c r="M208" s="154"/>
    </row>
    <row r="209" spans="2:13">
      <c r="B209" s="153"/>
      <c r="C209" s="154"/>
      <c r="D209" s="154"/>
      <c r="E209" s="154"/>
      <c r="F209" s="154"/>
      <c r="G209" s="154"/>
      <c r="H209" s="154"/>
      <c r="I209" s="154"/>
      <c r="J209" s="154"/>
      <c r="K209" s="154"/>
      <c r="L209" s="154"/>
      <c r="M209" s="154"/>
    </row>
    <row r="210" spans="2:13">
      <c r="B210" s="153"/>
      <c r="C210" s="154"/>
      <c r="D210" s="154"/>
      <c r="E210" s="154"/>
      <c r="F210" s="154"/>
      <c r="G210" s="154"/>
      <c r="H210" s="154"/>
      <c r="I210" s="154"/>
      <c r="J210" s="154"/>
      <c r="K210" s="154"/>
      <c r="L210" s="154"/>
      <c r="M210" s="154"/>
    </row>
    <row r="211" spans="2:13">
      <c r="B211" s="153"/>
      <c r="C211" s="154"/>
      <c r="D211" s="154"/>
      <c r="E211" s="154"/>
      <c r="F211" s="154"/>
      <c r="G211" s="154"/>
      <c r="H211" s="154"/>
      <c r="I211" s="154"/>
      <c r="J211" s="154"/>
      <c r="K211" s="154"/>
      <c r="L211" s="154"/>
      <c r="M211" s="154"/>
    </row>
    <row r="212" spans="2:13">
      <c r="B212" s="153"/>
      <c r="C212" s="154"/>
      <c r="D212" s="154"/>
      <c r="E212" s="154"/>
      <c r="F212" s="154"/>
      <c r="G212" s="154"/>
      <c r="H212" s="154"/>
      <c r="I212" s="154"/>
      <c r="J212" s="154"/>
      <c r="K212" s="154"/>
      <c r="L212" s="154"/>
      <c r="M212" s="154"/>
    </row>
    <row r="213" spans="2:13">
      <c r="B213" s="153"/>
      <c r="C213" s="154"/>
      <c r="D213" s="154"/>
      <c r="E213" s="154"/>
      <c r="F213" s="154"/>
      <c r="G213" s="154"/>
      <c r="H213" s="154"/>
      <c r="I213" s="154"/>
      <c r="J213" s="154"/>
      <c r="K213" s="154"/>
      <c r="L213" s="154"/>
      <c r="M213" s="154"/>
    </row>
    <row r="214" spans="2:13">
      <c r="B214" s="153"/>
      <c r="C214" s="154"/>
      <c r="D214" s="154"/>
      <c r="E214" s="154"/>
      <c r="F214" s="154"/>
      <c r="G214" s="154"/>
      <c r="H214" s="154"/>
      <c r="I214" s="154"/>
      <c r="J214" s="154"/>
      <c r="K214" s="154"/>
      <c r="L214" s="154"/>
      <c r="M214" s="154"/>
    </row>
    <row r="215" spans="2:13">
      <c r="B215" s="153"/>
      <c r="C215" s="154"/>
      <c r="D215" s="154"/>
      <c r="E215" s="154"/>
      <c r="F215" s="154"/>
      <c r="G215" s="154"/>
      <c r="H215" s="154"/>
      <c r="I215" s="154"/>
      <c r="J215" s="154"/>
      <c r="K215" s="154"/>
      <c r="L215" s="154"/>
      <c r="M215" s="154"/>
    </row>
    <row r="216" spans="2:13">
      <c r="B216" s="153"/>
      <c r="C216" s="154"/>
      <c r="D216" s="154"/>
      <c r="E216" s="154"/>
      <c r="F216" s="154"/>
      <c r="G216" s="154"/>
      <c r="H216" s="154"/>
      <c r="I216" s="154"/>
      <c r="J216" s="154"/>
      <c r="K216" s="154"/>
      <c r="L216" s="154"/>
      <c r="M216" s="154"/>
    </row>
    <row r="217" spans="2:13">
      <c r="B217" s="153"/>
      <c r="C217" s="154"/>
      <c r="D217" s="154"/>
      <c r="E217" s="154"/>
      <c r="F217" s="154"/>
      <c r="G217" s="154"/>
      <c r="H217" s="154"/>
      <c r="I217" s="154"/>
      <c r="J217" s="154"/>
      <c r="K217" s="154"/>
      <c r="L217" s="154"/>
      <c r="M217" s="154"/>
    </row>
    <row r="218" spans="2:13">
      <c r="B218" s="153"/>
      <c r="C218" s="154"/>
      <c r="D218" s="154"/>
      <c r="E218" s="154"/>
      <c r="F218" s="154"/>
      <c r="G218" s="154"/>
      <c r="H218" s="154"/>
      <c r="I218" s="154"/>
      <c r="J218" s="154"/>
      <c r="K218" s="154"/>
      <c r="L218" s="154"/>
      <c r="M218" s="154"/>
    </row>
    <row r="219" spans="2:13">
      <c r="B219" s="153"/>
      <c r="C219" s="154"/>
      <c r="D219" s="154"/>
      <c r="E219" s="154"/>
      <c r="F219" s="154"/>
      <c r="G219" s="154"/>
      <c r="H219" s="154"/>
      <c r="I219" s="154"/>
      <c r="J219" s="154"/>
      <c r="K219" s="154"/>
      <c r="L219" s="154"/>
      <c r="M219" s="154"/>
    </row>
    <row r="220" spans="2:13">
      <c r="B220" s="153"/>
      <c r="C220" s="154"/>
      <c r="D220" s="154"/>
      <c r="E220" s="154"/>
      <c r="F220" s="154"/>
      <c r="G220" s="154"/>
      <c r="H220" s="154"/>
      <c r="I220" s="154"/>
      <c r="J220" s="154"/>
      <c r="K220" s="154"/>
      <c r="L220" s="154"/>
      <c r="M220" s="154"/>
    </row>
    <row r="221" spans="2:13">
      <c r="B221" s="153"/>
      <c r="C221" s="154"/>
      <c r="D221" s="154"/>
      <c r="E221" s="154"/>
      <c r="F221" s="154"/>
      <c r="G221" s="154"/>
      <c r="H221" s="154"/>
      <c r="I221" s="154"/>
      <c r="J221" s="154"/>
      <c r="K221" s="154"/>
      <c r="L221" s="154"/>
      <c r="M221" s="154"/>
    </row>
    <row r="222" spans="2:13">
      <c r="B222" s="153"/>
      <c r="C222" s="154"/>
      <c r="D222" s="154"/>
      <c r="E222" s="154"/>
      <c r="F222" s="154"/>
      <c r="G222" s="154"/>
      <c r="H222" s="154"/>
      <c r="I222" s="154"/>
      <c r="J222" s="154"/>
      <c r="K222" s="154"/>
      <c r="L222" s="154"/>
      <c r="M222" s="154"/>
    </row>
    <row r="223" spans="2:13">
      <c r="B223" s="153"/>
      <c r="C223" s="154"/>
      <c r="D223" s="154"/>
      <c r="E223" s="154"/>
      <c r="F223" s="154"/>
      <c r="G223" s="154"/>
      <c r="H223" s="154"/>
      <c r="I223" s="154"/>
      <c r="J223" s="154"/>
      <c r="K223" s="154"/>
      <c r="L223" s="154"/>
      <c r="M223" s="154"/>
    </row>
    <row r="224" spans="2:13">
      <c r="B224" s="153"/>
      <c r="C224" s="154"/>
      <c r="D224" s="154"/>
      <c r="E224" s="154"/>
      <c r="F224" s="154"/>
      <c r="G224" s="154"/>
      <c r="H224" s="154"/>
      <c r="I224" s="154"/>
      <c r="J224" s="154"/>
      <c r="K224" s="154"/>
      <c r="L224" s="154"/>
      <c r="M224" s="154"/>
    </row>
    <row r="225" spans="2:13">
      <c r="B225" s="153"/>
      <c r="C225" s="154"/>
      <c r="D225" s="154"/>
      <c r="E225" s="154"/>
      <c r="F225" s="154"/>
      <c r="G225" s="154"/>
      <c r="H225" s="154"/>
      <c r="I225" s="154"/>
      <c r="J225" s="154"/>
      <c r="K225" s="154"/>
      <c r="L225" s="154"/>
      <c r="M225" s="154"/>
    </row>
    <row r="226" spans="2:13">
      <c r="B226" s="153"/>
      <c r="C226" s="154"/>
      <c r="D226" s="154"/>
      <c r="E226" s="154"/>
      <c r="F226" s="154"/>
      <c r="G226" s="154"/>
      <c r="H226" s="154"/>
      <c r="I226" s="154"/>
      <c r="J226" s="154"/>
      <c r="K226" s="154"/>
      <c r="L226" s="154"/>
      <c r="M226" s="154"/>
    </row>
    <row r="227" spans="2:13">
      <c r="B227" s="153"/>
      <c r="C227" s="154"/>
      <c r="D227" s="154"/>
      <c r="E227" s="154"/>
      <c r="F227" s="154"/>
      <c r="G227" s="154"/>
      <c r="H227" s="154"/>
      <c r="I227" s="154"/>
      <c r="J227" s="154"/>
      <c r="K227" s="154"/>
      <c r="L227" s="154"/>
      <c r="M227" s="154"/>
    </row>
    <row r="228" spans="2:13">
      <c r="B228" s="153"/>
      <c r="C228" s="154"/>
      <c r="D228" s="154"/>
      <c r="E228" s="154"/>
      <c r="F228" s="154"/>
      <c r="G228" s="154"/>
      <c r="H228" s="154"/>
      <c r="I228" s="154"/>
      <c r="J228" s="154"/>
      <c r="K228" s="154"/>
      <c r="L228" s="154"/>
      <c r="M228" s="154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2:5">
      <c r="C385" s="1"/>
      <c r="D385" s="1"/>
      <c r="E385" s="1"/>
    </row>
    <row r="386" spans="2:5">
      <c r="C386" s="1"/>
      <c r="D386" s="1"/>
      <c r="E386" s="1"/>
    </row>
    <row r="387" spans="2:5">
      <c r="C387" s="1"/>
      <c r="D387" s="1"/>
      <c r="E387" s="1"/>
    </row>
    <row r="388" spans="2:5">
      <c r="C388" s="1"/>
      <c r="D388" s="1"/>
      <c r="E388" s="1"/>
    </row>
    <row r="389" spans="2:5">
      <c r="C389" s="1"/>
      <c r="D389" s="1"/>
      <c r="E389" s="1"/>
    </row>
    <row r="390" spans="2:5">
      <c r="C390" s="1"/>
      <c r="D390" s="1"/>
      <c r="E390" s="1"/>
    </row>
    <row r="391" spans="2:5">
      <c r="C391" s="1"/>
      <c r="D391" s="1"/>
      <c r="E391" s="1"/>
    </row>
    <row r="392" spans="2:5">
      <c r="C392" s="1"/>
      <c r="D392" s="1"/>
      <c r="E392" s="1"/>
    </row>
    <row r="393" spans="2:5">
      <c r="C393" s="1"/>
      <c r="D393" s="1"/>
      <c r="E393" s="1"/>
    </row>
    <row r="394" spans="2:5">
      <c r="C394" s="1"/>
      <c r="D394" s="1"/>
      <c r="E394" s="1"/>
    </row>
    <row r="395" spans="2:5">
      <c r="C395" s="1"/>
      <c r="D395" s="1"/>
      <c r="E395" s="1"/>
    </row>
    <row r="396" spans="2:5">
      <c r="C396" s="1"/>
      <c r="D396" s="1"/>
      <c r="E396" s="1"/>
    </row>
    <row r="397" spans="2:5">
      <c r="C397" s="1"/>
      <c r="D397" s="1"/>
      <c r="E397" s="1"/>
    </row>
    <row r="398" spans="2:5">
      <c r="C398" s="1"/>
      <c r="D398" s="1"/>
      <c r="E398" s="1"/>
    </row>
    <row r="399" spans="2:5">
      <c r="C399" s="1"/>
      <c r="D399" s="1"/>
      <c r="E399" s="1"/>
    </row>
    <row r="400" spans="2:5">
      <c r="B400" s="43"/>
      <c r="C400" s="1"/>
      <c r="D400" s="1"/>
      <c r="E400" s="1"/>
    </row>
    <row r="401" spans="2:5">
      <c r="B401" s="43"/>
      <c r="C401" s="1"/>
      <c r="D401" s="1"/>
      <c r="E401" s="1"/>
    </row>
    <row r="402" spans="2:5">
      <c r="B402" s="3"/>
      <c r="C402" s="1"/>
      <c r="D402" s="1"/>
      <c r="E402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O637"/>
  <sheetViews>
    <sheetView rightToLeft="1" workbookViewId="0"/>
  </sheetViews>
  <sheetFormatPr defaultColWidth="9.140625" defaultRowHeight="18"/>
  <cols>
    <col min="1" max="1" width="6.28515625" style="1" customWidth="1"/>
    <col min="2" max="2" width="53.42578125" style="2" bestFit="1" customWidth="1"/>
    <col min="3" max="3" width="21.28515625" style="2" bestFit="1" customWidth="1"/>
    <col min="4" max="4" width="12.28515625" style="1" bestFit="1" customWidth="1"/>
    <col min="5" max="5" width="11.28515625" style="1" bestFit="1" customWidth="1"/>
    <col min="6" max="6" width="13.140625" style="1" bestFit="1" customWidth="1"/>
    <col min="7" max="7" width="7.28515625" style="1" bestFit="1" customWidth="1"/>
    <col min="8" max="8" width="10.140625" style="1" bestFit="1" customWidth="1"/>
    <col min="9" max="9" width="9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5">
      <c r="B1" s="56" t="s">
        <v>149</v>
      </c>
      <c r="C1" s="75" t="s" vm="1">
        <v>231</v>
      </c>
    </row>
    <row r="2" spans="2:15">
      <c r="B2" s="56" t="s">
        <v>148</v>
      </c>
      <c r="C2" s="75" t="s">
        <v>232</v>
      </c>
    </row>
    <row r="3" spans="2:15">
      <c r="B3" s="56" t="s">
        <v>150</v>
      </c>
      <c r="C3" s="75" t="s">
        <v>233</v>
      </c>
    </row>
    <row r="4" spans="2:15">
      <c r="B4" s="56" t="s">
        <v>151</v>
      </c>
      <c r="C4" s="75">
        <v>9729</v>
      </c>
    </row>
    <row r="6" spans="2:15" ht="26.25" customHeight="1">
      <c r="B6" s="144" t="s">
        <v>178</v>
      </c>
      <c r="C6" s="145"/>
      <c r="D6" s="145"/>
      <c r="E6" s="145"/>
      <c r="F6" s="145"/>
      <c r="G6" s="145"/>
      <c r="H6" s="145"/>
      <c r="I6" s="145"/>
      <c r="J6" s="145"/>
      <c r="K6" s="146"/>
    </row>
    <row r="7" spans="2:15" ht="26.25" customHeight="1">
      <c r="B7" s="144" t="s">
        <v>99</v>
      </c>
      <c r="C7" s="145"/>
      <c r="D7" s="145"/>
      <c r="E7" s="145"/>
      <c r="F7" s="145"/>
      <c r="G7" s="145"/>
      <c r="H7" s="145"/>
      <c r="I7" s="145"/>
      <c r="J7" s="145"/>
      <c r="K7" s="146"/>
    </row>
    <row r="8" spans="2:15" s="3" customFormat="1" ht="78.75">
      <c r="B8" s="22" t="s">
        <v>119</v>
      </c>
      <c r="C8" s="30" t="s">
        <v>47</v>
      </c>
      <c r="D8" s="30" t="s">
        <v>104</v>
      </c>
      <c r="E8" s="30" t="s">
        <v>105</v>
      </c>
      <c r="F8" s="30" t="s">
        <v>207</v>
      </c>
      <c r="G8" s="30" t="s">
        <v>206</v>
      </c>
      <c r="H8" s="30" t="s">
        <v>113</v>
      </c>
      <c r="I8" s="30" t="s">
        <v>62</v>
      </c>
      <c r="J8" s="30" t="s">
        <v>152</v>
      </c>
      <c r="K8" s="31" t="s">
        <v>154</v>
      </c>
      <c r="O8" s="1"/>
    </row>
    <row r="9" spans="2:15" s="3" customFormat="1" ht="21" customHeight="1">
      <c r="B9" s="15"/>
      <c r="C9" s="16"/>
      <c r="D9" s="16"/>
      <c r="E9" s="32" t="s">
        <v>22</v>
      </c>
      <c r="F9" s="32" t="s">
        <v>214</v>
      </c>
      <c r="G9" s="32"/>
      <c r="H9" s="32" t="s">
        <v>210</v>
      </c>
      <c r="I9" s="32" t="s">
        <v>20</v>
      </c>
      <c r="J9" s="32" t="s">
        <v>20</v>
      </c>
      <c r="K9" s="33" t="s">
        <v>20</v>
      </c>
      <c r="O9" s="1"/>
    </row>
    <row r="10" spans="2:15" s="4" customFormat="1" ht="18" customHeight="1">
      <c r="B10" s="18"/>
      <c r="C10" s="19" t="s">
        <v>1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J10" s="19" t="s">
        <v>9</v>
      </c>
      <c r="K10" s="20" t="s">
        <v>10</v>
      </c>
      <c r="O10" s="1"/>
    </row>
    <row r="11" spans="2:15" s="4" customFormat="1" ht="18" customHeight="1">
      <c r="B11" s="76" t="s">
        <v>1857</v>
      </c>
      <c r="C11" s="77"/>
      <c r="D11" s="77"/>
      <c r="E11" s="77"/>
      <c r="F11" s="85"/>
      <c r="G11" s="87"/>
      <c r="H11" s="85">
        <v>55326.508070000025</v>
      </c>
      <c r="I11" s="77"/>
      <c r="J11" s="86">
        <v>1</v>
      </c>
      <c r="K11" s="86">
        <v>2.8500542423364809E-2</v>
      </c>
      <c r="O11" s="1"/>
    </row>
    <row r="12" spans="2:15" ht="21" customHeight="1">
      <c r="B12" s="78" t="s">
        <v>1858</v>
      </c>
      <c r="C12" s="79"/>
      <c r="D12" s="79"/>
      <c r="E12" s="79"/>
      <c r="F12" s="88"/>
      <c r="G12" s="90"/>
      <c r="H12" s="88">
        <v>131.45385000000002</v>
      </c>
      <c r="I12" s="79"/>
      <c r="J12" s="89">
        <v>2.3759650588047669E-3</v>
      </c>
      <c r="K12" s="89">
        <v>6.7716292954897713E-5</v>
      </c>
    </row>
    <row r="13" spans="2:15">
      <c r="B13" s="97" t="s">
        <v>199</v>
      </c>
      <c r="C13" s="81"/>
      <c r="D13" s="81"/>
      <c r="E13" s="81"/>
      <c r="F13" s="91"/>
      <c r="G13" s="93"/>
      <c r="H13" s="91">
        <v>2.9999999999999997E-5</v>
      </c>
      <c r="I13" s="81"/>
      <c r="J13" s="92">
        <v>5.4223555844232022E-10</v>
      </c>
      <c r="K13" s="92">
        <v>1.5454007536842255E-11</v>
      </c>
    </row>
    <row r="14" spans="2:15">
      <c r="B14" s="84" t="s">
        <v>1859</v>
      </c>
      <c r="C14" s="81">
        <v>7004</v>
      </c>
      <c r="D14" s="94" t="s">
        <v>136</v>
      </c>
      <c r="E14" s="109">
        <v>43614</v>
      </c>
      <c r="F14" s="91">
        <v>30379.66</v>
      </c>
      <c r="G14" s="93">
        <v>0</v>
      </c>
      <c r="H14" s="91">
        <v>2.9999999999999997E-5</v>
      </c>
      <c r="I14" s="92">
        <v>3.5769176866666669E-3</v>
      </c>
      <c r="J14" s="92">
        <v>5.4223555844232022E-10</v>
      </c>
      <c r="K14" s="92">
        <v>1.5454007536842255E-11</v>
      </c>
    </row>
    <row r="15" spans="2:15">
      <c r="B15" s="80"/>
      <c r="C15" s="81"/>
      <c r="D15" s="81"/>
      <c r="E15" s="81"/>
      <c r="F15" s="91"/>
      <c r="G15" s="93"/>
      <c r="H15" s="81"/>
      <c r="I15" s="92"/>
      <c r="J15" s="92"/>
      <c r="K15" s="81"/>
    </row>
    <row r="16" spans="2:15">
      <c r="B16" s="97" t="s">
        <v>200</v>
      </c>
      <c r="C16" s="79"/>
      <c r="D16" s="79"/>
      <c r="E16" s="79"/>
      <c r="F16" s="88"/>
      <c r="G16" s="90"/>
      <c r="H16" s="88">
        <v>131.45382000000001</v>
      </c>
      <c r="I16" s="92"/>
      <c r="J16" s="89">
        <v>2.3759645165692084E-3</v>
      </c>
      <c r="K16" s="89">
        <v>6.7716277500890187E-5</v>
      </c>
    </row>
    <row r="17" spans="2:11">
      <c r="B17" s="84" t="s">
        <v>1860</v>
      </c>
      <c r="C17" s="81">
        <v>6662</v>
      </c>
      <c r="D17" s="94" t="s">
        <v>135</v>
      </c>
      <c r="E17" s="109">
        <v>43573</v>
      </c>
      <c r="F17" s="91">
        <v>5365.38</v>
      </c>
      <c r="G17" s="93">
        <v>29.158799999999999</v>
      </c>
      <c r="H17" s="91">
        <v>5.4068399999999999</v>
      </c>
      <c r="I17" s="92">
        <v>2.3327723913043477E-3</v>
      </c>
      <c r="J17" s="92">
        <v>9.7726030226942483E-5</v>
      </c>
      <c r="K17" s="92">
        <v>2.7852448703500063E-6</v>
      </c>
    </row>
    <row r="18" spans="2:11">
      <c r="B18" s="84" t="s">
        <v>1861</v>
      </c>
      <c r="C18" s="81">
        <v>5310</v>
      </c>
      <c r="D18" s="94" t="s">
        <v>135</v>
      </c>
      <c r="E18" s="109">
        <v>43116</v>
      </c>
      <c r="F18" s="91">
        <v>14853.18</v>
      </c>
      <c r="G18" s="93">
        <v>97.221000000000004</v>
      </c>
      <c r="H18" s="91">
        <v>49.906059999999997</v>
      </c>
      <c r="I18" s="92">
        <v>9.9903190717070631E-5</v>
      </c>
      <c r="J18" s="92">
        <v>9.0202801045853121E-4</v>
      </c>
      <c r="K18" s="92">
        <v>2.5708287579136728E-5</v>
      </c>
    </row>
    <row r="19" spans="2:11">
      <c r="B19" s="84" t="s">
        <v>1862</v>
      </c>
      <c r="C19" s="81">
        <v>7026</v>
      </c>
      <c r="D19" s="94" t="s">
        <v>135</v>
      </c>
      <c r="E19" s="109">
        <v>43755</v>
      </c>
      <c r="F19" s="91">
        <v>6695.02</v>
      </c>
      <c r="G19" s="93">
        <v>100</v>
      </c>
      <c r="H19" s="91">
        <v>23.137990000000002</v>
      </c>
      <c r="I19" s="92">
        <v>1.2875023333333334E-2</v>
      </c>
      <c r="J19" s="92">
        <v>4.1820803096276072E-4</v>
      </c>
      <c r="K19" s="92">
        <v>1.1919155728246027E-5</v>
      </c>
    </row>
    <row r="20" spans="2:11">
      <c r="B20" s="84" t="s">
        <v>1863</v>
      </c>
      <c r="C20" s="81">
        <v>7029</v>
      </c>
      <c r="D20" s="94" t="s">
        <v>136</v>
      </c>
      <c r="E20" s="109">
        <v>43803</v>
      </c>
      <c r="F20" s="91">
        <v>53002.93</v>
      </c>
      <c r="G20" s="93">
        <v>100</v>
      </c>
      <c r="H20" s="91">
        <v>53.002929999999999</v>
      </c>
      <c r="I20" s="92">
        <v>1.7445720930232558E-3</v>
      </c>
      <c r="J20" s="92">
        <v>9.5800244492097355E-4</v>
      </c>
      <c r="K20" s="92">
        <v>2.7303589323157419E-5</v>
      </c>
    </row>
    <row r="21" spans="2:11">
      <c r="B21" s="80"/>
      <c r="C21" s="81"/>
      <c r="D21" s="81"/>
      <c r="E21" s="81"/>
      <c r="F21" s="91"/>
      <c r="G21" s="93"/>
      <c r="H21" s="81"/>
      <c r="I21" s="92"/>
      <c r="J21" s="92"/>
      <c r="K21" s="81"/>
    </row>
    <row r="22" spans="2:11" ht="16.5" customHeight="1">
      <c r="B22" s="78" t="s">
        <v>1864</v>
      </c>
      <c r="C22" s="79"/>
      <c r="D22" s="79"/>
      <c r="E22" s="79"/>
      <c r="F22" s="88"/>
      <c r="G22" s="90"/>
      <c r="H22" s="88">
        <v>55195.05422000002</v>
      </c>
      <c r="I22" s="92"/>
      <c r="J22" s="89">
        <v>0.99762403494119511</v>
      </c>
      <c r="K22" s="89">
        <v>2.843282613040991E-2</v>
      </c>
    </row>
    <row r="23" spans="2:11" ht="16.5" customHeight="1">
      <c r="B23" s="97" t="s">
        <v>197</v>
      </c>
      <c r="C23" s="79"/>
      <c r="D23" s="79"/>
      <c r="E23" s="79"/>
      <c r="F23" s="88"/>
      <c r="G23" s="90"/>
      <c r="H23" s="88">
        <v>1233.9643799999999</v>
      </c>
      <c r="I23" s="92"/>
      <c r="J23" s="89">
        <v>2.2303312156241047E-2</v>
      </c>
      <c r="K23" s="89">
        <v>6.3565649429049608E-4</v>
      </c>
    </row>
    <row r="24" spans="2:11" ht="16.5" customHeight="1">
      <c r="B24" s="84" t="s">
        <v>1865</v>
      </c>
      <c r="C24" s="81">
        <v>5295</v>
      </c>
      <c r="D24" s="94" t="s">
        <v>135</v>
      </c>
      <c r="E24" s="109">
        <v>43003</v>
      </c>
      <c r="F24" s="91">
        <v>28590.959999999999</v>
      </c>
      <c r="G24" s="93">
        <v>104.95699999999999</v>
      </c>
      <c r="H24" s="91">
        <v>103.70838000000001</v>
      </c>
      <c r="I24" s="92">
        <v>4.4075326136515086E-5</v>
      </c>
      <c r="J24" s="92">
        <v>1.8744790448149452E-3</v>
      </c>
      <c r="K24" s="92">
        <v>5.3423669538456693E-5</v>
      </c>
    </row>
    <row r="25" spans="2:11">
      <c r="B25" s="84" t="s">
        <v>1866</v>
      </c>
      <c r="C25" s="81">
        <v>5327</v>
      </c>
      <c r="D25" s="94" t="s">
        <v>135</v>
      </c>
      <c r="E25" s="109">
        <v>43348</v>
      </c>
      <c r="F25" s="91">
        <v>156308.22</v>
      </c>
      <c r="G25" s="93">
        <v>96.680499999999995</v>
      </c>
      <c r="H25" s="91">
        <v>522.26922999999999</v>
      </c>
      <c r="I25" s="92">
        <v>8.8892285714285712E-4</v>
      </c>
      <c r="J25" s="92">
        <v>9.4397649195430196E-3</v>
      </c>
      <c r="K25" s="92">
        <v>2.6903842055602673E-4</v>
      </c>
    </row>
    <row r="26" spans="2:11">
      <c r="B26" s="84" t="s">
        <v>1867</v>
      </c>
      <c r="C26" s="81">
        <v>6645</v>
      </c>
      <c r="D26" s="94" t="s">
        <v>135</v>
      </c>
      <c r="E26" s="109">
        <v>43578</v>
      </c>
      <c r="F26" s="91">
        <v>21879.67</v>
      </c>
      <c r="G26" s="93">
        <v>93.334900000000005</v>
      </c>
      <c r="H26" s="91">
        <v>70.576250000000002</v>
      </c>
      <c r="I26" s="92">
        <v>4.4161332253824324E-3</v>
      </c>
      <c r="J26" s="92">
        <v>1.2756317443838269E-3</v>
      </c>
      <c r="K26" s="92">
        <v>3.6356196647402113E-5</v>
      </c>
    </row>
    <row r="27" spans="2:11">
      <c r="B27" s="84" t="s">
        <v>1868</v>
      </c>
      <c r="C27" s="81">
        <v>5333</v>
      </c>
      <c r="D27" s="94" t="s">
        <v>135</v>
      </c>
      <c r="E27" s="109">
        <v>43340</v>
      </c>
      <c r="F27" s="91">
        <v>153602.81</v>
      </c>
      <c r="G27" s="93">
        <v>101.23560000000001</v>
      </c>
      <c r="H27" s="91">
        <v>537.41052000000002</v>
      </c>
      <c r="I27" s="92">
        <v>3.862506898937986E-3</v>
      </c>
      <c r="J27" s="92">
        <v>9.713436447499257E-3</v>
      </c>
      <c r="K27" s="92">
        <v>2.7683820754861058E-4</v>
      </c>
    </row>
    <row r="28" spans="2:11">
      <c r="B28" s="80"/>
      <c r="C28" s="81"/>
      <c r="D28" s="81"/>
      <c r="E28" s="81"/>
      <c r="F28" s="91"/>
      <c r="G28" s="93"/>
      <c r="H28" s="81"/>
      <c r="I28" s="92"/>
      <c r="J28" s="92"/>
      <c r="K28" s="81"/>
    </row>
    <row r="29" spans="2:11">
      <c r="B29" s="97" t="s">
        <v>199</v>
      </c>
      <c r="C29" s="79"/>
      <c r="D29" s="79"/>
      <c r="E29" s="79"/>
      <c r="F29" s="88"/>
      <c r="G29" s="90"/>
      <c r="H29" s="88">
        <v>3083.98432</v>
      </c>
      <c r="I29" s="92"/>
      <c r="J29" s="89">
        <v>5.5741531999418642E-2</v>
      </c>
      <c r="K29" s="89">
        <v>1.5886638974927779E-3</v>
      </c>
    </row>
    <row r="30" spans="2:11">
      <c r="B30" s="84" t="s">
        <v>1869</v>
      </c>
      <c r="C30" s="81">
        <v>5328</v>
      </c>
      <c r="D30" s="94" t="s">
        <v>135</v>
      </c>
      <c r="E30" s="109">
        <v>43264</v>
      </c>
      <c r="F30" s="91">
        <v>161074.07999999999</v>
      </c>
      <c r="G30" s="93">
        <v>99.920900000000003</v>
      </c>
      <c r="H30" s="91">
        <v>556.23169999999993</v>
      </c>
      <c r="I30" s="92">
        <v>6.2624334301682164E-5</v>
      </c>
      <c r="J30" s="92">
        <v>1.0053620215760704E-2</v>
      </c>
      <c r="K30" s="92">
        <v>2.8653362946768604E-4</v>
      </c>
    </row>
    <row r="31" spans="2:11">
      <c r="B31" s="84" t="s">
        <v>1870</v>
      </c>
      <c r="C31" s="81">
        <v>6649</v>
      </c>
      <c r="D31" s="94" t="s">
        <v>135</v>
      </c>
      <c r="E31" s="109">
        <v>43633</v>
      </c>
      <c r="F31" s="91">
        <v>175024.29</v>
      </c>
      <c r="G31" s="93">
        <v>97.704099999999997</v>
      </c>
      <c r="H31" s="91">
        <v>590.99639000000002</v>
      </c>
      <c r="I31" s="92">
        <v>6.747769481406611E-5</v>
      </c>
      <c r="J31" s="92">
        <v>1.0681975252301509E-2</v>
      </c>
      <c r="K31" s="92">
        <v>3.0444208884355218E-4</v>
      </c>
    </row>
    <row r="32" spans="2:11">
      <c r="B32" s="84" t="s">
        <v>1871</v>
      </c>
      <c r="C32" s="81">
        <v>5344</v>
      </c>
      <c r="D32" s="94" t="s">
        <v>135</v>
      </c>
      <c r="E32" s="109">
        <v>43437</v>
      </c>
      <c r="F32" s="91">
        <v>469832.98</v>
      </c>
      <c r="G32" s="93">
        <v>113.10680000000001</v>
      </c>
      <c r="H32" s="91">
        <v>1836.5635</v>
      </c>
      <c r="I32" s="92">
        <v>1.3423799428571428E-4</v>
      </c>
      <c r="J32" s="92">
        <v>3.3195001167909403E-2</v>
      </c>
      <c r="K32" s="92">
        <v>9.4607553902964644E-4</v>
      </c>
    </row>
    <row r="33" spans="2:11">
      <c r="B33" s="84" t="s">
        <v>1872</v>
      </c>
      <c r="C33" s="81">
        <v>5343</v>
      </c>
      <c r="D33" s="94" t="s">
        <v>135</v>
      </c>
      <c r="E33" s="109">
        <v>43437</v>
      </c>
      <c r="F33" s="91">
        <v>10041.33</v>
      </c>
      <c r="G33" s="93">
        <v>116.5645</v>
      </c>
      <c r="H33" s="91">
        <v>40.451169999999998</v>
      </c>
      <c r="I33" s="92">
        <v>8.9421371614215023E-8</v>
      </c>
      <c r="J33" s="92">
        <v>7.3113542515317433E-4</v>
      </c>
      <c r="K33" s="92">
        <v>2.0837756201802911E-5</v>
      </c>
    </row>
    <row r="34" spans="2:11">
      <c r="B34" s="84" t="s">
        <v>1873</v>
      </c>
      <c r="C34" s="81">
        <v>5334</v>
      </c>
      <c r="D34" s="94" t="s">
        <v>135</v>
      </c>
      <c r="E34" s="109">
        <v>43327</v>
      </c>
      <c r="F34" s="91">
        <v>17069.810000000001</v>
      </c>
      <c r="G34" s="93">
        <v>101.2684</v>
      </c>
      <c r="H34" s="91">
        <v>59.74156</v>
      </c>
      <c r="I34" s="92">
        <v>3.9619999999999997E-5</v>
      </c>
      <c r="J34" s="92">
        <v>1.079799938293846E-3</v>
      </c>
      <c r="K34" s="92">
        <v>3.0774883950090459E-5</v>
      </c>
    </row>
    <row r="35" spans="2:11">
      <c r="B35" s="80"/>
      <c r="C35" s="81"/>
      <c r="D35" s="81"/>
      <c r="E35" s="81"/>
      <c r="F35" s="91"/>
      <c r="G35" s="93"/>
      <c r="H35" s="81"/>
      <c r="I35" s="92"/>
      <c r="J35" s="92"/>
      <c r="K35" s="81"/>
    </row>
    <row r="36" spans="2:11">
      <c r="B36" s="97" t="s">
        <v>200</v>
      </c>
      <c r="C36" s="79"/>
      <c r="D36" s="79"/>
      <c r="E36" s="79"/>
      <c r="F36" s="88"/>
      <c r="G36" s="90"/>
      <c r="H36" s="88">
        <v>50877.105520000019</v>
      </c>
      <c r="I36" s="92"/>
      <c r="J36" s="89">
        <v>0.91957919078553541</v>
      </c>
      <c r="K36" s="89">
        <v>2.6208505738626636E-2</v>
      </c>
    </row>
    <row r="37" spans="2:11">
      <c r="B37" s="84" t="s">
        <v>1874</v>
      </c>
      <c r="C37" s="81">
        <v>5238</v>
      </c>
      <c r="D37" s="94" t="s">
        <v>137</v>
      </c>
      <c r="E37" s="109">
        <v>43325</v>
      </c>
      <c r="F37" s="91">
        <v>668464.43000000005</v>
      </c>
      <c r="G37" s="93">
        <v>102.1759</v>
      </c>
      <c r="H37" s="91">
        <v>2648.84764</v>
      </c>
      <c r="I37" s="92">
        <v>2.2721313200318056E-4</v>
      </c>
      <c r="J37" s="92">
        <v>4.7876645976800733E-2</v>
      </c>
      <c r="K37" s="92">
        <v>1.3645103797502276E-3</v>
      </c>
    </row>
    <row r="38" spans="2:11">
      <c r="B38" s="84" t="s">
        <v>1875</v>
      </c>
      <c r="C38" s="81">
        <v>5339</v>
      </c>
      <c r="D38" s="94" t="s">
        <v>135</v>
      </c>
      <c r="E38" s="109">
        <v>43399</v>
      </c>
      <c r="F38" s="91">
        <v>417531.02</v>
      </c>
      <c r="G38" s="93">
        <v>100.6902</v>
      </c>
      <c r="H38" s="91">
        <v>1452.9467099999999</v>
      </c>
      <c r="I38" s="92">
        <v>1.1845361398415796E-3</v>
      </c>
      <c r="J38" s="92">
        <v>2.6261312356126061E-2</v>
      </c>
      <c r="K38" s="92">
        <v>7.4846164689900535E-4</v>
      </c>
    </row>
    <row r="39" spans="2:11">
      <c r="B39" s="84" t="s">
        <v>1876</v>
      </c>
      <c r="C39" s="81">
        <v>7006</v>
      </c>
      <c r="D39" s="94" t="s">
        <v>137</v>
      </c>
      <c r="E39" s="109">
        <v>43698</v>
      </c>
      <c r="F39" s="91">
        <v>59881.82</v>
      </c>
      <c r="G39" s="93">
        <v>94.731700000000004</v>
      </c>
      <c r="H39" s="91">
        <v>219.99892000000003</v>
      </c>
      <c r="I39" s="92">
        <v>2.9754921142857144E-5</v>
      </c>
      <c r="J39" s="92">
        <v>3.9763745747635783E-3</v>
      </c>
      <c r="K39" s="92">
        <v>1.1332883225923856E-4</v>
      </c>
    </row>
    <row r="40" spans="2:11">
      <c r="B40" s="84" t="s">
        <v>1877</v>
      </c>
      <c r="C40" s="81">
        <v>5291</v>
      </c>
      <c r="D40" s="94" t="s">
        <v>135</v>
      </c>
      <c r="E40" s="109">
        <v>42908</v>
      </c>
      <c r="F40" s="91">
        <v>42475.15</v>
      </c>
      <c r="G40" s="93">
        <v>101.0107</v>
      </c>
      <c r="H40" s="91">
        <v>148.27778000000001</v>
      </c>
      <c r="I40" s="92">
        <v>3.6029886103069517E-5</v>
      </c>
      <c r="J40" s="92">
        <v>2.6800494947629167E-3</v>
      </c>
      <c r="K40" s="92">
        <v>7.6382864322207937E-5</v>
      </c>
    </row>
    <row r="41" spans="2:11">
      <c r="B41" s="84" t="s">
        <v>1878</v>
      </c>
      <c r="C41" s="81">
        <v>5302</v>
      </c>
      <c r="D41" s="94" t="s">
        <v>135</v>
      </c>
      <c r="E41" s="109">
        <v>43003</v>
      </c>
      <c r="F41" s="91">
        <v>13453.79</v>
      </c>
      <c r="G41" s="93">
        <v>87.416700000000006</v>
      </c>
      <c r="H41" s="91">
        <v>40.645530000000001</v>
      </c>
      <c r="I41" s="92">
        <v>3.0547939376295444E-6</v>
      </c>
      <c r="J41" s="92">
        <v>7.3464838859113601E-4</v>
      </c>
      <c r="K41" s="92">
        <v>2.0937877565298268E-5</v>
      </c>
    </row>
    <row r="42" spans="2:11">
      <c r="B42" s="84" t="s">
        <v>1879</v>
      </c>
      <c r="C42" s="81">
        <v>6650</v>
      </c>
      <c r="D42" s="94" t="s">
        <v>137</v>
      </c>
      <c r="E42" s="109">
        <v>43637</v>
      </c>
      <c r="F42" s="91">
        <v>148383.42000000001</v>
      </c>
      <c r="G42" s="93">
        <v>85.642300000000006</v>
      </c>
      <c r="H42" s="91">
        <v>492.83765999999997</v>
      </c>
      <c r="I42" s="92">
        <v>3.5395593452519517E-4</v>
      </c>
      <c r="J42" s="92">
        <v>8.907803459716878E-3</v>
      </c>
      <c r="K42" s="92">
        <v>2.5387723040265671E-4</v>
      </c>
    </row>
    <row r="43" spans="2:11">
      <c r="B43" s="84" t="s">
        <v>1880</v>
      </c>
      <c r="C43" s="81">
        <v>6648</v>
      </c>
      <c r="D43" s="94" t="s">
        <v>135</v>
      </c>
      <c r="E43" s="109">
        <v>43698</v>
      </c>
      <c r="F43" s="91">
        <v>477892.97</v>
      </c>
      <c r="G43" s="93">
        <v>90.244799999999998</v>
      </c>
      <c r="H43" s="91">
        <v>1490.4814199999998</v>
      </c>
      <c r="I43" s="92">
        <v>3.153590397035244E-4</v>
      </c>
      <c r="J43" s="92">
        <v>2.6939734170720077E-2</v>
      </c>
      <c r="K43" s="92">
        <v>7.6779703660677823E-4</v>
      </c>
    </row>
    <row r="44" spans="2:11">
      <c r="B44" s="84" t="s">
        <v>1881</v>
      </c>
      <c r="C44" s="81">
        <v>6665</v>
      </c>
      <c r="D44" s="94" t="s">
        <v>135</v>
      </c>
      <c r="E44" s="109">
        <v>43578</v>
      </c>
      <c r="F44" s="91">
        <v>274438.25</v>
      </c>
      <c r="G44" s="93">
        <v>98.3155</v>
      </c>
      <c r="H44" s="91">
        <v>932.48181000000011</v>
      </c>
      <c r="I44" s="92">
        <v>6.9813827324478168E-4</v>
      </c>
      <c r="J44" s="92">
        <v>1.6854159832755188E-2</v>
      </c>
      <c r="K44" s="92">
        <v>4.8035269732361034E-4</v>
      </c>
    </row>
    <row r="45" spans="2:11">
      <c r="B45" s="84" t="s">
        <v>1882</v>
      </c>
      <c r="C45" s="81">
        <v>7016</v>
      </c>
      <c r="D45" s="94" t="s">
        <v>135</v>
      </c>
      <c r="E45" s="109">
        <v>43742</v>
      </c>
      <c r="F45" s="91">
        <v>231772.93</v>
      </c>
      <c r="G45" s="93">
        <v>97.712500000000006</v>
      </c>
      <c r="H45" s="91">
        <v>782.68418999999994</v>
      </c>
      <c r="I45" s="92">
        <v>1.3318330316742079E-3</v>
      </c>
      <c r="J45" s="92">
        <v>1.4146639961620834E-2</v>
      </c>
      <c r="K45" s="92">
        <v>4.0318691237424255E-4</v>
      </c>
    </row>
    <row r="46" spans="2:11">
      <c r="B46" s="84" t="s">
        <v>1883</v>
      </c>
      <c r="C46" s="81">
        <v>5237</v>
      </c>
      <c r="D46" s="94" t="s">
        <v>135</v>
      </c>
      <c r="E46" s="109">
        <v>43273</v>
      </c>
      <c r="F46" s="91">
        <v>621568.44999999995</v>
      </c>
      <c r="G46" s="93">
        <v>94.671400000000006</v>
      </c>
      <c r="H46" s="91">
        <v>2033.67473</v>
      </c>
      <c r="I46" s="92">
        <v>5.6535875E-4</v>
      </c>
      <c r="J46" s="92">
        <v>3.6757691763719492E-2</v>
      </c>
      <c r="K46" s="92">
        <v>1.0476141534968546E-3</v>
      </c>
    </row>
    <row r="47" spans="2:11">
      <c r="B47" s="84" t="s">
        <v>1884</v>
      </c>
      <c r="C47" s="81">
        <v>5290</v>
      </c>
      <c r="D47" s="94" t="s">
        <v>135</v>
      </c>
      <c r="E47" s="109">
        <v>42779</v>
      </c>
      <c r="F47" s="91">
        <v>25116.38</v>
      </c>
      <c r="G47" s="93">
        <v>80.176500000000004</v>
      </c>
      <c r="H47" s="91">
        <v>69.594949999999997</v>
      </c>
      <c r="I47" s="92">
        <v>8.7702244942991784E-6</v>
      </c>
      <c r="J47" s="92">
        <v>1.2578952192671784E-3</v>
      </c>
      <c r="K47" s="92">
        <v>3.5850696060871997E-5</v>
      </c>
    </row>
    <row r="48" spans="2:11">
      <c r="B48" s="84" t="s">
        <v>1885</v>
      </c>
      <c r="C48" s="81">
        <v>5315</v>
      </c>
      <c r="D48" s="94" t="s">
        <v>142</v>
      </c>
      <c r="E48" s="109">
        <v>43129</v>
      </c>
      <c r="F48" s="91">
        <v>1863491.47</v>
      </c>
      <c r="G48" s="93">
        <v>98.846400000000003</v>
      </c>
      <c r="H48" s="91">
        <v>956.17921000000001</v>
      </c>
      <c r="I48" s="92">
        <v>3.4038385742567694E-4</v>
      </c>
      <c r="J48" s="92">
        <v>1.7282478930176221E-2</v>
      </c>
      <c r="K48" s="92">
        <v>4.9256002393039582E-4</v>
      </c>
    </row>
    <row r="49" spans="2:11">
      <c r="B49" s="84" t="s">
        <v>1886</v>
      </c>
      <c r="C49" s="81">
        <v>5332</v>
      </c>
      <c r="D49" s="94" t="s">
        <v>135</v>
      </c>
      <c r="E49" s="109">
        <v>43457</v>
      </c>
      <c r="F49" s="91">
        <v>7256.5</v>
      </c>
      <c r="G49" s="93">
        <v>106.5254</v>
      </c>
      <c r="H49" s="91">
        <v>26.71491</v>
      </c>
      <c r="I49" s="92">
        <v>1.0651596505821615E-5</v>
      </c>
      <c r="J49" s="92">
        <v>4.8285913808621085E-4</v>
      </c>
      <c r="K49" s="92">
        <v>1.3761747349535419E-5</v>
      </c>
    </row>
    <row r="50" spans="2:11">
      <c r="B50" s="84" t="s">
        <v>1887</v>
      </c>
      <c r="C50" s="81">
        <v>5294</v>
      </c>
      <c r="D50" s="94" t="s">
        <v>138</v>
      </c>
      <c r="E50" s="109">
        <v>43002</v>
      </c>
      <c r="F50" s="91">
        <v>61197.89</v>
      </c>
      <c r="G50" s="93">
        <v>106.7649</v>
      </c>
      <c r="H50" s="91">
        <v>297.92109000000005</v>
      </c>
      <c r="I50" s="92">
        <v>1.8830119209115379E-4</v>
      </c>
      <c r="J50" s="92">
        <v>5.3847802869298259E-3</v>
      </c>
      <c r="K50" s="92">
        <v>1.5346915900814201E-4</v>
      </c>
    </row>
    <row r="51" spans="2:11">
      <c r="B51" s="84" t="s">
        <v>1888</v>
      </c>
      <c r="C51" s="81">
        <v>6657</v>
      </c>
      <c r="D51" s="94" t="s">
        <v>135</v>
      </c>
      <c r="E51" s="109">
        <v>43558</v>
      </c>
      <c r="F51" s="91">
        <v>58802.25</v>
      </c>
      <c r="G51" s="93">
        <v>103.35769999999999</v>
      </c>
      <c r="H51" s="91">
        <v>210.04414000000003</v>
      </c>
      <c r="I51" s="92">
        <v>6.9651281675732505E-3</v>
      </c>
      <c r="J51" s="92">
        <v>3.796446718347897E-3</v>
      </c>
      <c r="K51" s="92">
        <v>1.0820079075431835E-4</v>
      </c>
    </row>
    <row r="52" spans="2:11">
      <c r="B52" s="84" t="s">
        <v>1889</v>
      </c>
      <c r="C52" s="81">
        <v>7009</v>
      </c>
      <c r="D52" s="94" t="s">
        <v>135</v>
      </c>
      <c r="E52" s="109">
        <v>43686</v>
      </c>
      <c r="F52" s="91">
        <v>63362.03</v>
      </c>
      <c r="G52" s="93">
        <v>97.325000000000003</v>
      </c>
      <c r="H52" s="91">
        <v>213.1215</v>
      </c>
      <c r="I52" s="92">
        <v>6.9651281675732505E-3</v>
      </c>
      <c r="J52" s="92">
        <v>3.8520685189521648E-3</v>
      </c>
      <c r="K52" s="92">
        <v>1.0978604224210423E-4</v>
      </c>
    </row>
    <row r="53" spans="2:11">
      <c r="B53" s="84" t="s">
        <v>1890</v>
      </c>
      <c r="C53" s="81">
        <v>7027</v>
      </c>
      <c r="D53" s="94" t="s">
        <v>138</v>
      </c>
      <c r="E53" s="109">
        <v>43762</v>
      </c>
      <c r="F53" s="91">
        <v>562624.43999999994</v>
      </c>
      <c r="G53" s="93">
        <v>99.156099999999995</v>
      </c>
      <c r="H53" s="91">
        <v>2543.7492499999998</v>
      </c>
      <c r="I53" s="92">
        <v>2.3442685091927957E-4</v>
      </c>
      <c r="J53" s="92">
        <v>4.5977043170366105E-2</v>
      </c>
      <c r="K53" s="92">
        <v>1.3103706693778946E-3</v>
      </c>
    </row>
    <row r="54" spans="2:11">
      <c r="B54" s="84" t="s">
        <v>1891</v>
      </c>
      <c r="C54" s="81">
        <v>7018</v>
      </c>
      <c r="D54" s="94" t="s">
        <v>135</v>
      </c>
      <c r="E54" s="109">
        <v>43761</v>
      </c>
      <c r="F54" s="91">
        <v>19924.7</v>
      </c>
      <c r="G54" s="93">
        <v>23.4115</v>
      </c>
      <c r="H54" s="91">
        <v>16.121100000000002</v>
      </c>
      <c r="I54" s="92">
        <v>5.5677695454545456E-5</v>
      </c>
      <c r="J54" s="92">
        <v>2.9138112204014964E-4</v>
      </c>
      <c r="K54" s="92">
        <v>8.3045200300729235E-6</v>
      </c>
    </row>
    <row r="55" spans="2:11">
      <c r="B55" s="84" t="s">
        <v>1892</v>
      </c>
      <c r="C55" s="81">
        <v>5239</v>
      </c>
      <c r="D55" s="94" t="s">
        <v>135</v>
      </c>
      <c r="E55" s="109">
        <v>43223</v>
      </c>
      <c r="F55" s="91">
        <v>2070.17</v>
      </c>
      <c r="G55" s="93">
        <v>81.874399999999994</v>
      </c>
      <c r="H55" s="91">
        <v>5.85771</v>
      </c>
      <c r="I55" s="92">
        <v>1.2362592592592595E-6</v>
      </c>
      <c r="J55" s="92">
        <v>1.0587528843477212E-4</v>
      </c>
      <c r="K55" s="92">
        <v>3.0175031496212087E-6</v>
      </c>
    </row>
    <row r="56" spans="2:11">
      <c r="B56" s="84" t="s">
        <v>1893</v>
      </c>
      <c r="C56" s="81">
        <v>5297</v>
      </c>
      <c r="D56" s="94" t="s">
        <v>135</v>
      </c>
      <c r="E56" s="109">
        <v>42916</v>
      </c>
      <c r="F56" s="91">
        <v>47346.45</v>
      </c>
      <c r="G56" s="93">
        <v>114.5985</v>
      </c>
      <c r="H56" s="91">
        <v>187.51679000000001</v>
      </c>
      <c r="I56" s="92">
        <v>3.4332664801088924E-5</v>
      </c>
      <c r="J56" s="92">
        <v>3.3892757114320432E-3</v>
      </c>
      <c r="K56" s="92">
        <v>9.6596196198148895E-5</v>
      </c>
    </row>
    <row r="57" spans="2:11">
      <c r="B57" s="84" t="s">
        <v>1894</v>
      </c>
      <c r="C57" s="81">
        <v>5313</v>
      </c>
      <c r="D57" s="94" t="s">
        <v>135</v>
      </c>
      <c r="E57" s="109">
        <v>43098</v>
      </c>
      <c r="F57" s="91">
        <v>1787.13</v>
      </c>
      <c r="G57" s="93">
        <v>72.131299999999996</v>
      </c>
      <c r="H57" s="91">
        <v>4.4550600000000005</v>
      </c>
      <c r="I57" s="92">
        <v>8.90106124472676E-6</v>
      </c>
      <c r="J57" s="92">
        <v>8.052306489980145E-5</v>
      </c>
      <c r="K57" s="92">
        <v>2.2949510272361489E-6</v>
      </c>
    </row>
    <row r="58" spans="2:11">
      <c r="B58" s="84" t="s">
        <v>1895</v>
      </c>
      <c r="C58" s="81">
        <v>5326</v>
      </c>
      <c r="D58" s="94" t="s">
        <v>138</v>
      </c>
      <c r="E58" s="109">
        <v>43234</v>
      </c>
      <c r="F58" s="91">
        <v>446740.94</v>
      </c>
      <c r="G58" s="93">
        <v>100.0171</v>
      </c>
      <c r="H58" s="91">
        <v>2037.3529799999999</v>
      </c>
      <c r="I58" s="92">
        <v>9.8184766307205093E-4</v>
      </c>
      <c r="J58" s="92">
        <v>3.682417436181417E-2</v>
      </c>
      <c r="K58" s="92">
        <v>1.0495089436042676E-3</v>
      </c>
    </row>
    <row r="59" spans="2:11">
      <c r="B59" s="84" t="s">
        <v>1896</v>
      </c>
      <c r="C59" s="81">
        <v>5341</v>
      </c>
      <c r="D59" s="94" t="s">
        <v>135</v>
      </c>
      <c r="E59" s="109">
        <v>43496</v>
      </c>
      <c r="F59" s="91">
        <v>2175481.1799999997</v>
      </c>
      <c r="G59" s="93">
        <v>100</v>
      </c>
      <c r="H59" s="91">
        <v>7518.4629599999998</v>
      </c>
      <c r="I59" s="92">
        <v>1.1449900947368422E-4</v>
      </c>
      <c r="J59" s="92">
        <v>0.13589259872478332</v>
      </c>
      <c r="K59" s="92">
        <v>3.8730127749769779E-3</v>
      </c>
    </row>
    <row r="60" spans="2:11">
      <c r="B60" s="84" t="s">
        <v>1897</v>
      </c>
      <c r="C60" s="81">
        <v>5336</v>
      </c>
      <c r="D60" s="94" t="s">
        <v>137</v>
      </c>
      <c r="E60" s="109">
        <v>43363</v>
      </c>
      <c r="F60" s="91">
        <v>4337.91</v>
      </c>
      <c r="G60" s="93">
        <v>105.9532</v>
      </c>
      <c r="H60" s="91">
        <v>17.82479</v>
      </c>
      <c r="I60" s="92">
        <v>2.0634277442259646E-5</v>
      </c>
      <c r="J60" s="92">
        <v>3.2217449865890285E-4</v>
      </c>
      <c r="K60" s="92">
        <v>9.1821479667543509E-6</v>
      </c>
    </row>
    <row r="61" spans="2:11">
      <c r="B61" s="84" t="s">
        <v>1898</v>
      </c>
      <c r="C61" s="81">
        <v>5309</v>
      </c>
      <c r="D61" s="94" t="s">
        <v>135</v>
      </c>
      <c r="E61" s="109">
        <v>43125</v>
      </c>
      <c r="F61" s="91">
        <v>221049.53</v>
      </c>
      <c r="G61" s="93">
        <v>101.33280000000001</v>
      </c>
      <c r="H61" s="91">
        <v>774.12906999999996</v>
      </c>
      <c r="I61" s="92">
        <v>5.8822946676064338E-4</v>
      </c>
      <c r="J61" s="92">
        <v>1.3992010285929465E-2</v>
      </c>
      <c r="K61" s="92">
        <v>3.9877988274228951E-4</v>
      </c>
    </row>
    <row r="62" spans="2:11">
      <c r="B62" s="84" t="s">
        <v>1899</v>
      </c>
      <c r="C62" s="81">
        <v>5321</v>
      </c>
      <c r="D62" s="94" t="s">
        <v>135</v>
      </c>
      <c r="E62" s="109">
        <v>43201</v>
      </c>
      <c r="F62" s="91">
        <v>16522.61</v>
      </c>
      <c r="G62" s="93">
        <v>108.1942</v>
      </c>
      <c r="H62" s="91">
        <v>61.781190000000002</v>
      </c>
      <c r="I62" s="92">
        <v>3.8514230769230765E-6</v>
      </c>
      <c r="J62" s="92">
        <v>1.1166652686960363E-3</v>
      </c>
      <c r="K62" s="92">
        <v>3.1825565863169453E-5</v>
      </c>
    </row>
    <row r="63" spans="2:11">
      <c r="B63" s="84" t="s">
        <v>1900</v>
      </c>
      <c r="C63" s="81">
        <v>7012</v>
      </c>
      <c r="D63" s="94" t="s">
        <v>137</v>
      </c>
      <c r="E63" s="109">
        <v>43721</v>
      </c>
      <c r="F63" s="91">
        <v>207.41</v>
      </c>
      <c r="G63" s="93">
        <v>100</v>
      </c>
      <c r="H63" s="91">
        <v>0.80437999999999998</v>
      </c>
      <c r="I63" s="92">
        <v>4.645036494826711E-6</v>
      </c>
      <c r="J63" s="92">
        <v>1.4538781283327784E-5</v>
      </c>
      <c r="K63" s="92">
        <v>4.143631527495058E-7</v>
      </c>
    </row>
    <row r="64" spans="2:11">
      <c r="B64" s="84" t="s">
        <v>1901</v>
      </c>
      <c r="C64" s="81">
        <v>6653</v>
      </c>
      <c r="D64" s="94" t="s">
        <v>135</v>
      </c>
      <c r="E64" s="109">
        <v>43516</v>
      </c>
      <c r="F64" s="91">
        <v>3016107.9200000004</v>
      </c>
      <c r="G64" s="93">
        <v>93.669499999999999</v>
      </c>
      <c r="H64" s="91">
        <v>9763.7986100000016</v>
      </c>
      <c r="I64" s="92">
        <v>3.1601930924539477E-4</v>
      </c>
      <c r="J64" s="92">
        <v>0.17647595972705668</v>
      </c>
      <c r="K64" s="92">
        <v>5.0296605769049986E-3</v>
      </c>
    </row>
    <row r="65" spans="2:11">
      <c r="B65" s="84" t="s">
        <v>1902</v>
      </c>
      <c r="C65" s="81">
        <v>7001</v>
      </c>
      <c r="D65" s="94" t="s">
        <v>137</v>
      </c>
      <c r="E65" s="109">
        <v>43612</v>
      </c>
      <c r="F65" s="91">
        <v>47449.73</v>
      </c>
      <c r="G65" s="93">
        <v>101.4636</v>
      </c>
      <c r="H65" s="91">
        <v>186.71287000000001</v>
      </c>
      <c r="I65" s="92">
        <v>7.8299888333333337E-4</v>
      </c>
      <c r="J65" s="92">
        <v>3.3747452444272781E-3</v>
      </c>
      <c r="K65" s="92">
        <v>9.6182070006848282E-5</v>
      </c>
    </row>
    <row r="66" spans="2:11">
      <c r="B66" s="84" t="s">
        <v>1903</v>
      </c>
      <c r="C66" s="81">
        <v>5303</v>
      </c>
      <c r="D66" s="94" t="s">
        <v>137</v>
      </c>
      <c r="E66" s="109">
        <v>43034</v>
      </c>
      <c r="F66" s="91">
        <v>322904.5</v>
      </c>
      <c r="G66" s="93">
        <v>102.212</v>
      </c>
      <c r="H66" s="91">
        <v>1279.9888600000002</v>
      </c>
      <c r="I66" s="92">
        <v>5.7118265895953759E-4</v>
      </c>
      <c r="J66" s="92">
        <v>2.3135182476734965E-2</v>
      </c>
      <c r="K66" s="92">
        <v>6.5936524965047095E-4</v>
      </c>
    </row>
    <row r="67" spans="2:11">
      <c r="B67" s="84" t="s">
        <v>1904</v>
      </c>
      <c r="C67" s="81">
        <v>7011</v>
      </c>
      <c r="D67" s="94" t="s">
        <v>137</v>
      </c>
      <c r="E67" s="109">
        <v>43698</v>
      </c>
      <c r="F67" s="91">
        <v>85479.52</v>
      </c>
      <c r="G67" s="93">
        <v>100</v>
      </c>
      <c r="H67" s="91">
        <v>331.50666999999999</v>
      </c>
      <c r="I67" s="92">
        <v>6.9500191666666661E-4</v>
      </c>
      <c r="J67" s="92">
        <v>5.9918234778267984E-3</v>
      </c>
      <c r="K67" s="92">
        <v>1.7077021922311594E-4</v>
      </c>
    </row>
    <row r="68" spans="2:11">
      <c r="B68" s="84" t="s">
        <v>1905</v>
      </c>
      <c r="C68" s="81">
        <v>6644</v>
      </c>
      <c r="D68" s="94" t="s">
        <v>135</v>
      </c>
      <c r="E68" s="109">
        <v>43444</v>
      </c>
      <c r="F68" s="91">
        <v>3613.3</v>
      </c>
      <c r="G68" s="93">
        <v>102.32899999999999</v>
      </c>
      <c r="H68" s="91">
        <v>12.77839</v>
      </c>
      <c r="I68" s="92">
        <v>1.1780823529411764E-5</v>
      </c>
      <c r="J68" s="92">
        <v>2.3096324792145866E-4</v>
      </c>
      <c r="K68" s="92">
        <v>6.5825778456236571E-6</v>
      </c>
    </row>
    <row r="69" spans="2:11">
      <c r="B69" s="84" t="s">
        <v>1906</v>
      </c>
      <c r="C69" s="81">
        <v>7017</v>
      </c>
      <c r="D69" s="94" t="s">
        <v>136</v>
      </c>
      <c r="E69" s="109">
        <v>43782</v>
      </c>
      <c r="F69" s="91">
        <v>150033.22</v>
      </c>
      <c r="G69" s="93">
        <v>96.41</v>
      </c>
      <c r="H69" s="91">
        <v>144.65063000000001</v>
      </c>
      <c r="I69" s="92">
        <v>6.0013280000000002E-4</v>
      </c>
      <c r="J69" s="92">
        <v>2.614490504569448E-3</v>
      </c>
      <c r="K69" s="92">
        <v>7.4514397540966019E-5</v>
      </c>
    </row>
    <row r="70" spans="2:11">
      <c r="B70" s="84" t="s">
        <v>1907</v>
      </c>
      <c r="C70" s="81">
        <v>6885</v>
      </c>
      <c r="D70" s="94" t="s">
        <v>137</v>
      </c>
      <c r="E70" s="109">
        <v>43608</v>
      </c>
      <c r="F70" s="91">
        <v>35234.949999999997</v>
      </c>
      <c r="G70" s="93">
        <v>128.83940000000001</v>
      </c>
      <c r="H70" s="91">
        <v>176.05670000000001</v>
      </c>
      <c r="I70" s="92">
        <v>1.1744983333333333E-3</v>
      </c>
      <c r="J70" s="92">
        <v>3.1821401014004015E-3</v>
      </c>
      <c r="K70" s="92">
        <v>9.0692718957052548E-5</v>
      </c>
    </row>
    <row r="71" spans="2:11">
      <c r="B71" s="84" t="s">
        <v>1908</v>
      </c>
      <c r="C71" s="81">
        <v>5317</v>
      </c>
      <c r="D71" s="94" t="s">
        <v>135</v>
      </c>
      <c r="E71" s="109">
        <v>43264</v>
      </c>
      <c r="F71" s="91">
        <v>51393.1</v>
      </c>
      <c r="G71" s="93">
        <v>68.184799999999996</v>
      </c>
      <c r="H71" s="91">
        <v>121.10611999999999</v>
      </c>
      <c r="I71" s="92">
        <v>3.1322198576086787E-4</v>
      </c>
      <c r="J71" s="92">
        <v>2.1889348202994213E-3</v>
      </c>
      <c r="K71" s="92">
        <v>6.238582970792409E-5</v>
      </c>
    </row>
    <row r="72" spans="2:11">
      <c r="B72" s="84" t="s">
        <v>1909</v>
      </c>
      <c r="C72" s="81">
        <v>5298</v>
      </c>
      <c r="D72" s="94" t="s">
        <v>135</v>
      </c>
      <c r="E72" s="109">
        <v>43188</v>
      </c>
      <c r="F72" s="91">
        <v>7.71</v>
      </c>
      <c r="G72" s="93">
        <v>100</v>
      </c>
      <c r="H72" s="91">
        <v>2.665E-2</v>
      </c>
      <c r="I72" s="92">
        <v>1.629306660623872E-4</v>
      </c>
      <c r="J72" s="92">
        <v>4.8168592108292775E-7</v>
      </c>
      <c r="K72" s="92">
        <v>1.3728310028561538E-8</v>
      </c>
    </row>
    <row r="73" spans="2:11">
      <c r="B73" s="84" t="s">
        <v>1910</v>
      </c>
      <c r="C73" s="81">
        <v>6651</v>
      </c>
      <c r="D73" s="94" t="s">
        <v>137</v>
      </c>
      <c r="E73" s="109">
        <v>43503</v>
      </c>
      <c r="F73" s="91">
        <v>540154.93000000005</v>
      </c>
      <c r="G73" s="93">
        <v>100.4141</v>
      </c>
      <c r="H73" s="91">
        <v>2103.50353</v>
      </c>
      <c r="I73" s="92">
        <v>6.9339528220045774E-3</v>
      </c>
      <c r="J73" s="92">
        <v>3.8019813709164726E-2</v>
      </c>
      <c r="K73" s="92">
        <v>1.0835853135464763E-3</v>
      </c>
    </row>
    <row r="74" spans="2:11">
      <c r="B74" s="84" t="s">
        <v>1911</v>
      </c>
      <c r="C74" s="81">
        <v>5316</v>
      </c>
      <c r="D74" s="94" t="s">
        <v>135</v>
      </c>
      <c r="E74" s="109">
        <v>43175</v>
      </c>
      <c r="F74" s="91">
        <v>687703.82</v>
      </c>
      <c r="G74" s="93">
        <v>104.4016</v>
      </c>
      <c r="H74" s="91">
        <v>2481.3174599999998</v>
      </c>
      <c r="I74" s="92">
        <v>1.1600814814814815E-4</v>
      </c>
      <c r="J74" s="92">
        <v>4.4848618619859316E-2</v>
      </c>
      <c r="K74" s="92">
        <v>1.2782099576046095E-3</v>
      </c>
    </row>
    <row r="75" spans="2:11">
      <c r="B75" s="84" t="s">
        <v>1912</v>
      </c>
      <c r="C75" s="81">
        <v>5331</v>
      </c>
      <c r="D75" s="94" t="s">
        <v>135</v>
      </c>
      <c r="E75" s="109">
        <v>43455</v>
      </c>
      <c r="F75" s="91">
        <v>24000.240000000002</v>
      </c>
      <c r="G75" s="93">
        <v>113.60080000000001</v>
      </c>
      <c r="H75" s="91">
        <v>94.225979999999993</v>
      </c>
      <c r="I75" s="92">
        <v>1.109866857142857E-4</v>
      </c>
      <c r="J75" s="92">
        <v>1.7030892295024965E-3</v>
      </c>
      <c r="K75" s="92">
        <v>4.8538966836211591E-5</v>
      </c>
    </row>
    <row r="76" spans="2:11">
      <c r="B76" s="84" t="s">
        <v>1913</v>
      </c>
      <c r="C76" s="81">
        <v>7010</v>
      </c>
      <c r="D76" s="94" t="s">
        <v>137</v>
      </c>
      <c r="E76" s="109">
        <v>43693</v>
      </c>
      <c r="F76" s="91">
        <v>772.72</v>
      </c>
      <c r="G76" s="93">
        <v>100</v>
      </c>
      <c r="H76" s="91">
        <v>2.9967600000000001</v>
      </c>
      <c r="I76" s="92">
        <v>1.3529626666666666E-5</v>
      </c>
      <c r="J76" s="92">
        <v>5.4164994403920255E-5</v>
      </c>
      <c r="K76" s="92">
        <v>1.5437317208702467E-6</v>
      </c>
    </row>
    <row r="77" spans="2:11">
      <c r="B77" s="84" t="s">
        <v>1914</v>
      </c>
      <c r="C77" s="81">
        <v>5320</v>
      </c>
      <c r="D77" s="94" t="s">
        <v>135</v>
      </c>
      <c r="E77" s="109">
        <v>43448</v>
      </c>
      <c r="F77" s="91">
        <v>26933.54</v>
      </c>
      <c r="G77" s="93">
        <v>96.074299999999994</v>
      </c>
      <c r="H77" s="91">
        <v>89.428179999999998</v>
      </c>
      <c r="I77" s="92">
        <v>1.8793319145652077E-4</v>
      </c>
      <c r="J77" s="92">
        <v>1.6163713040926776E-3</v>
      </c>
      <c r="K77" s="92">
        <v>4.6067458924202864E-5</v>
      </c>
    </row>
    <row r="78" spans="2:11">
      <c r="B78" s="84" t="s">
        <v>1915</v>
      </c>
      <c r="C78" s="81">
        <v>5335</v>
      </c>
      <c r="D78" s="94" t="s">
        <v>135</v>
      </c>
      <c r="E78" s="109">
        <v>43355</v>
      </c>
      <c r="F78" s="91">
        <v>21300.12</v>
      </c>
      <c r="G78" s="93">
        <v>102.5352</v>
      </c>
      <c r="H78" s="91">
        <v>75.479460000000003</v>
      </c>
      <c r="I78" s="92">
        <v>5.7548656497510114E-5</v>
      </c>
      <c r="J78" s="92">
        <v>1.3642549048008257E-3</v>
      </c>
      <c r="K78" s="92">
        <v>3.8882004790559461E-5</v>
      </c>
    </row>
    <row r="79" spans="2:11">
      <c r="B79" s="84" t="s">
        <v>1916</v>
      </c>
      <c r="C79" s="81">
        <v>7013</v>
      </c>
      <c r="D79" s="94" t="s">
        <v>137</v>
      </c>
      <c r="E79" s="109">
        <v>43733</v>
      </c>
      <c r="F79" s="91">
        <v>90019.91</v>
      </c>
      <c r="G79" s="93">
        <v>101.4973</v>
      </c>
      <c r="H79" s="91">
        <v>354.34252000000004</v>
      </c>
      <c r="I79" s="92">
        <v>2.40053096E-4</v>
      </c>
      <c r="J79" s="92">
        <v>6.404570473735301E-3</v>
      </c>
      <c r="K79" s="92">
        <v>1.8253373249012262E-4</v>
      </c>
    </row>
    <row r="80" spans="2:11">
      <c r="B80" s="84" t="s">
        <v>1917</v>
      </c>
      <c r="C80" s="81">
        <v>5304</v>
      </c>
      <c r="D80" s="94" t="s">
        <v>137</v>
      </c>
      <c r="E80" s="109">
        <v>43080</v>
      </c>
      <c r="F80" s="91">
        <v>305537.68</v>
      </c>
      <c r="G80" s="93">
        <v>94.398399999999995</v>
      </c>
      <c r="H80" s="91">
        <v>1118.5608400000001</v>
      </c>
      <c r="I80" s="92">
        <v>9.8814599999999994E-5</v>
      </c>
      <c r="J80" s="92">
        <v>2.0217448724303696E-2</v>
      </c>
      <c r="K80" s="92">
        <v>5.762082550592202E-4</v>
      </c>
    </row>
    <row r="81" spans="2:11">
      <c r="B81" s="84" t="s">
        <v>1918</v>
      </c>
      <c r="C81" s="81">
        <v>6652</v>
      </c>
      <c r="D81" s="94" t="s">
        <v>135</v>
      </c>
      <c r="E81" s="109">
        <v>43816</v>
      </c>
      <c r="F81" s="91">
        <v>652.97</v>
      </c>
      <c r="G81" s="93">
        <v>100</v>
      </c>
      <c r="H81" s="91">
        <v>2.2566599999999997</v>
      </c>
      <c r="I81" s="92">
        <v>1.0681280000000001E-5</v>
      </c>
      <c r="J81" s="92">
        <v>4.0788043177148207E-5</v>
      </c>
      <c r="K81" s="92">
        <v>1.1624813549363481E-6</v>
      </c>
    </row>
    <row r="82" spans="2:11">
      <c r="B82" s="84" t="s">
        <v>1919</v>
      </c>
      <c r="C82" s="81">
        <v>6646</v>
      </c>
      <c r="D82" s="94" t="s">
        <v>137</v>
      </c>
      <c r="E82" s="109">
        <v>43460</v>
      </c>
      <c r="F82" s="91">
        <v>1036917.73</v>
      </c>
      <c r="G82" s="93">
        <v>99.634799999999998</v>
      </c>
      <c r="H82" s="91">
        <v>4006.6882500000002</v>
      </c>
      <c r="I82" s="92">
        <v>9.4764021900729226E-4</v>
      </c>
      <c r="J82" s="92">
        <v>7.2418961358101094E-2</v>
      </c>
      <c r="K82" s="92">
        <v>2.0639796804425769E-3</v>
      </c>
    </row>
    <row r="83" spans="2:11">
      <c r="B83" s="84" t="s">
        <v>1920</v>
      </c>
      <c r="C83" s="81">
        <v>6647</v>
      </c>
      <c r="D83" s="94" t="s">
        <v>135</v>
      </c>
      <c r="E83" s="109">
        <v>43510</v>
      </c>
      <c r="F83" s="91">
        <v>526276.87</v>
      </c>
      <c r="G83" s="93">
        <v>96.484899999999996</v>
      </c>
      <c r="H83" s="91">
        <v>1754.87976</v>
      </c>
      <c r="I83" s="92">
        <v>1.3311880836837213E-4</v>
      </c>
      <c r="J83" s="92">
        <v>3.1718606888757495E-2</v>
      </c>
      <c r="K83" s="92">
        <v>9.0399750124306433E-4</v>
      </c>
    </row>
    <row r="84" spans="2:11">
      <c r="B84" s="84" t="s">
        <v>1921</v>
      </c>
      <c r="C84" s="81">
        <v>6642</v>
      </c>
      <c r="D84" s="94" t="s">
        <v>135</v>
      </c>
      <c r="E84" s="109">
        <v>43465</v>
      </c>
      <c r="F84" s="91">
        <v>8400.08</v>
      </c>
      <c r="G84" s="93">
        <v>97.404399999999995</v>
      </c>
      <c r="H84" s="91">
        <v>28.277159999999999</v>
      </c>
      <c r="I84" s="92">
        <v>6.8983249999999989E-6</v>
      </c>
      <c r="J84" s="92">
        <v>5.1109605479209464E-4</v>
      </c>
      <c r="K84" s="92">
        <v>1.456651479201648E-5</v>
      </c>
    </row>
    <row r="85" spans="2:11">
      <c r="B85" s="84" t="s">
        <v>1922</v>
      </c>
      <c r="C85" s="81">
        <v>5337</v>
      </c>
      <c r="D85" s="94" t="s">
        <v>135</v>
      </c>
      <c r="E85" s="109">
        <v>43490</v>
      </c>
      <c r="F85" s="91">
        <v>358882.38</v>
      </c>
      <c r="G85" s="93">
        <v>96.449700000000007</v>
      </c>
      <c r="H85" s="91">
        <v>1196.26323</v>
      </c>
      <c r="I85" s="92">
        <v>2.2775930666666666E-4</v>
      </c>
      <c r="J85" s="92">
        <v>2.1621882018768791E-2</v>
      </c>
      <c r="K85" s="92">
        <v>6.1623536574890872E-4</v>
      </c>
    </row>
    <row r="86" spans="2:11">
      <c r="B86" s="84" t="s">
        <v>1923</v>
      </c>
      <c r="C86" s="81">
        <v>7005</v>
      </c>
      <c r="D86" s="94" t="s">
        <v>135</v>
      </c>
      <c r="E86" s="109">
        <v>43636</v>
      </c>
      <c r="F86" s="91">
        <v>17762.8</v>
      </c>
      <c r="G86" s="93">
        <v>95.831800000000001</v>
      </c>
      <c r="H86" s="91">
        <v>58.829449999999994</v>
      </c>
      <c r="I86" s="92">
        <v>1.1941378117647059E-4</v>
      </c>
      <c r="J86" s="92">
        <v>1.0633139891201516E-3</v>
      </c>
      <c r="K86" s="92">
        <v>3.0305025456276154E-5</v>
      </c>
    </row>
    <row r="87" spans="2:11">
      <c r="B87" s="84" t="s">
        <v>1924</v>
      </c>
      <c r="C87" s="81">
        <v>6658</v>
      </c>
      <c r="D87" s="94" t="s">
        <v>135</v>
      </c>
      <c r="E87" s="109">
        <v>43633</v>
      </c>
      <c r="F87" s="91">
        <v>90574.88</v>
      </c>
      <c r="G87" s="93">
        <v>98.689099999999996</v>
      </c>
      <c r="H87" s="91">
        <v>308.92331000000001</v>
      </c>
      <c r="I87" s="92">
        <v>1.4491984E-3</v>
      </c>
      <c r="J87" s="92">
        <v>5.5836401171233336E-3</v>
      </c>
      <c r="K87" s="92">
        <v>1.5913677203487523E-4</v>
      </c>
    </row>
    <row r="88" spans="2:11">
      <c r="B88" s="153"/>
      <c r="C88" s="154"/>
      <c r="D88" s="154"/>
      <c r="E88" s="154"/>
      <c r="F88" s="154"/>
      <c r="G88" s="154"/>
      <c r="H88" s="154"/>
      <c r="I88" s="154"/>
      <c r="J88" s="154"/>
      <c r="K88" s="154"/>
    </row>
    <row r="89" spans="2:11">
      <c r="B89" s="153"/>
      <c r="C89" s="154"/>
      <c r="D89" s="154"/>
      <c r="E89" s="154"/>
      <c r="F89" s="154"/>
      <c r="G89" s="154"/>
      <c r="H89" s="154"/>
      <c r="I89" s="154"/>
      <c r="J89" s="154"/>
      <c r="K89" s="154"/>
    </row>
    <row r="90" spans="2:11">
      <c r="B90" s="153"/>
      <c r="C90" s="154"/>
      <c r="D90" s="154"/>
      <c r="E90" s="154"/>
      <c r="F90" s="154"/>
      <c r="G90" s="154"/>
      <c r="H90" s="154"/>
      <c r="I90" s="154"/>
      <c r="J90" s="154"/>
      <c r="K90" s="154"/>
    </row>
    <row r="91" spans="2:11">
      <c r="B91" s="155" t="s">
        <v>115</v>
      </c>
      <c r="C91" s="154"/>
      <c r="D91" s="154"/>
      <c r="E91" s="154"/>
      <c r="F91" s="154"/>
      <c r="G91" s="154"/>
      <c r="H91" s="154"/>
      <c r="I91" s="154"/>
      <c r="J91" s="154"/>
      <c r="K91" s="154"/>
    </row>
    <row r="92" spans="2:11">
      <c r="B92" s="155" t="s">
        <v>205</v>
      </c>
      <c r="C92" s="154"/>
      <c r="D92" s="154"/>
      <c r="E92" s="154"/>
      <c r="F92" s="154"/>
      <c r="G92" s="154"/>
      <c r="H92" s="154"/>
      <c r="I92" s="154"/>
      <c r="J92" s="154"/>
      <c r="K92" s="154"/>
    </row>
    <row r="93" spans="2:11">
      <c r="B93" s="155" t="s">
        <v>213</v>
      </c>
      <c r="C93" s="154"/>
      <c r="D93" s="154"/>
      <c r="E93" s="154"/>
      <c r="F93" s="154"/>
      <c r="G93" s="154"/>
      <c r="H93" s="154"/>
      <c r="I93" s="154"/>
      <c r="J93" s="154"/>
      <c r="K93" s="154"/>
    </row>
    <row r="94" spans="2:11">
      <c r="B94" s="153"/>
      <c r="C94" s="154"/>
      <c r="D94" s="154"/>
      <c r="E94" s="154"/>
      <c r="F94" s="154"/>
      <c r="G94" s="154"/>
      <c r="H94" s="154"/>
      <c r="I94" s="154"/>
      <c r="J94" s="154"/>
      <c r="K94" s="154"/>
    </row>
    <row r="95" spans="2:11">
      <c r="B95" s="153"/>
      <c r="C95" s="154"/>
      <c r="D95" s="154"/>
      <c r="E95" s="154"/>
      <c r="F95" s="154"/>
      <c r="G95" s="154"/>
      <c r="H95" s="154"/>
      <c r="I95" s="154"/>
      <c r="J95" s="154"/>
      <c r="K95" s="154"/>
    </row>
    <row r="96" spans="2:11">
      <c r="B96" s="153"/>
      <c r="C96" s="154"/>
      <c r="D96" s="154"/>
      <c r="E96" s="154"/>
      <c r="F96" s="154"/>
      <c r="G96" s="154"/>
      <c r="H96" s="154"/>
      <c r="I96" s="154"/>
      <c r="J96" s="154"/>
      <c r="K96" s="154"/>
    </row>
    <row r="97" spans="2:11">
      <c r="B97" s="153"/>
      <c r="C97" s="154"/>
      <c r="D97" s="154"/>
      <c r="E97" s="154"/>
      <c r="F97" s="154"/>
      <c r="G97" s="154"/>
      <c r="H97" s="154"/>
      <c r="I97" s="154"/>
      <c r="J97" s="154"/>
      <c r="K97" s="154"/>
    </row>
    <row r="98" spans="2:11">
      <c r="B98" s="153"/>
      <c r="C98" s="154"/>
      <c r="D98" s="154"/>
      <c r="E98" s="154"/>
      <c r="F98" s="154"/>
      <c r="G98" s="154"/>
      <c r="H98" s="154"/>
      <c r="I98" s="154"/>
      <c r="J98" s="154"/>
      <c r="K98" s="154"/>
    </row>
    <row r="99" spans="2:11">
      <c r="B99" s="153"/>
      <c r="C99" s="154"/>
      <c r="D99" s="154"/>
      <c r="E99" s="154"/>
      <c r="F99" s="154"/>
      <c r="G99" s="154"/>
      <c r="H99" s="154"/>
      <c r="I99" s="154"/>
      <c r="J99" s="154"/>
      <c r="K99" s="154"/>
    </row>
    <row r="100" spans="2:11">
      <c r="B100" s="153"/>
      <c r="C100" s="154"/>
      <c r="D100" s="154"/>
      <c r="E100" s="154"/>
      <c r="F100" s="154"/>
      <c r="G100" s="154"/>
      <c r="H100" s="154"/>
      <c r="I100" s="154"/>
      <c r="J100" s="154"/>
      <c r="K100" s="154"/>
    </row>
    <row r="101" spans="2:11">
      <c r="B101" s="153"/>
      <c r="C101" s="154"/>
      <c r="D101" s="154"/>
      <c r="E101" s="154"/>
      <c r="F101" s="154"/>
      <c r="G101" s="154"/>
      <c r="H101" s="154"/>
      <c r="I101" s="154"/>
      <c r="J101" s="154"/>
      <c r="K101" s="154"/>
    </row>
    <row r="102" spans="2:11">
      <c r="B102" s="153"/>
      <c r="C102" s="154"/>
      <c r="D102" s="154"/>
      <c r="E102" s="154"/>
      <c r="F102" s="154"/>
      <c r="G102" s="154"/>
      <c r="H102" s="154"/>
      <c r="I102" s="154"/>
      <c r="J102" s="154"/>
      <c r="K102" s="154"/>
    </row>
    <row r="103" spans="2:11">
      <c r="B103" s="153"/>
      <c r="C103" s="154"/>
      <c r="D103" s="154"/>
      <c r="E103" s="154"/>
      <c r="F103" s="154"/>
      <c r="G103" s="154"/>
      <c r="H103" s="154"/>
      <c r="I103" s="154"/>
      <c r="J103" s="154"/>
      <c r="K103" s="154"/>
    </row>
    <row r="104" spans="2:11">
      <c r="B104" s="153"/>
      <c r="C104" s="154"/>
      <c r="D104" s="154"/>
      <c r="E104" s="154"/>
      <c r="F104" s="154"/>
      <c r="G104" s="154"/>
      <c r="H104" s="154"/>
      <c r="I104" s="154"/>
      <c r="J104" s="154"/>
      <c r="K104" s="154"/>
    </row>
    <row r="105" spans="2:11">
      <c r="B105" s="153"/>
      <c r="C105" s="154"/>
      <c r="D105" s="154"/>
      <c r="E105" s="154"/>
      <c r="F105" s="154"/>
      <c r="G105" s="154"/>
      <c r="H105" s="154"/>
      <c r="I105" s="154"/>
      <c r="J105" s="154"/>
      <c r="K105" s="154"/>
    </row>
    <row r="106" spans="2:11">
      <c r="B106" s="153"/>
      <c r="C106" s="154"/>
      <c r="D106" s="154"/>
      <c r="E106" s="154"/>
      <c r="F106" s="154"/>
      <c r="G106" s="154"/>
      <c r="H106" s="154"/>
      <c r="I106" s="154"/>
      <c r="J106" s="154"/>
      <c r="K106" s="154"/>
    </row>
    <row r="107" spans="2:11">
      <c r="B107" s="153"/>
      <c r="C107" s="154"/>
      <c r="D107" s="154"/>
      <c r="E107" s="154"/>
      <c r="F107" s="154"/>
      <c r="G107" s="154"/>
      <c r="H107" s="154"/>
      <c r="I107" s="154"/>
      <c r="J107" s="154"/>
      <c r="K107" s="154"/>
    </row>
    <row r="108" spans="2:11">
      <c r="B108" s="153"/>
      <c r="C108" s="154"/>
      <c r="D108" s="154"/>
      <c r="E108" s="154"/>
      <c r="F108" s="154"/>
      <c r="G108" s="154"/>
      <c r="H108" s="154"/>
      <c r="I108" s="154"/>
      <c r="J108" s="154"/>
      <c r="K108" s="154"/>
    </row>
    <row r="109" spans="2:11">
      <c r="B109" s="153"/>
      <c r="C109" s="154"/>
      <c r="D109" s="154"/>
      <c r="E109" s="154"/>
      <c r="F109" s="154"/>
      <c r="G109" s="154"/>
      <c r="H109" s="154"/>
      <c r="I109" s="154"/>
      <c r="J109" s="154"/>
      <c r="K109" s="154"/>
    </row>
    <row r="110" spans="2:11">
      <c r="B110" s="153"/>
      <c r="C110" s="154"/>
      <c r="D110" s="154"/>
      <c r="E110" s="154"/>
      <c r="F110" s="154"/>
      <c r="G110" s="154"/>
      <c r="H110" s="154"/>
      <c r="I110" s="154"/>
      <c r="J110" s="154"/>
      <c r="K110" s="154"/>
    </row>
    <row r="111" spans="2:11">
      <c r="B111" s="153"/>
      <c r="C111" s="154"/>
      <c r="D111" s="154"/>
      <c r="E111" s="154"/>
      <c r="F111" s="154"/>
      <c r="G111" s="154"/>
      <c r="H111" s="154"/>
      <c r="I111" s="154"/>
      <c r="J111" s="154"/>
      <c r="K111" s="154"/>
    </row>
    <row r="112" spans="2:11">
      <c r="B112" s="153"/>
      <c r="C112" s="154"/>
      <c r="D112" s="154"/>
      <c r="E112" s="154"/>
      <c r="F112" s="154"/>
      <c r="G112" s="154"/>
      <c r="H112" s="154"/>
      <c r="I112" s="154"/>
      <c r="J112" s="154"/>
      <c r="K112" s="154"/>
    </row>
    <row r="113" spans="2:11">
      <c r="B113" s="153"/>
      <c r="C113" s="154"/>
      <c r="D113" s="154"/>
      <c r="E113" s="154"/>
      <c r="F113" s="154"/>
      <c r="G113" s="154"/>
      <c r="H113" s="154"/>
      <c r="I113" s="154"/>
      <c r="J113" s="154"/>
      <c r="K113" s="154"/>
    </row>
    <row r="114" spans="2:11">
      <c r="B114" s="153"/>
      <c r="C114" s="154"/>
      <c r="D114" s="154"/>
      <c r="E114" s="154"/>
      <c r="F114" s="154"/>
      <c r="G114" s="154"/>
      <c r="H114" s="154"/>
      <c r="I114" s="154"/>
      <c r="J114" s="154"/>
      <c r="K114" s="154"/>
    </row>
    <row r="115" spans="2:11">
      <c r="B115" s="153"/>
      <c r="C115" s="154"/>
      <c r="D115" s="154"/>
      <c r="E115" s="154"/>
      <c r="F115" s="154"/>
      <c r="G115" s="154"/>
      <c r="H115" s="154"/>
      <c r="I115" s="154"/>
      <c r="J115" s="154"/>
      <c r="K115" s="154"/>
    </row>
    <row r="116" spans="2:11">
      <c r="B116" s="153"/>
      <c r="C116" s="154"/>
      <c r="D116" s="154"/>
      <c r="E116" s="154"/>
      <c r="F116" s="154"/>
      <c r="G116" s="154"/>
      <c r="H116" s="154"/>
      <c r="I116" s="154"/>
      <c r="J116" s="154"/>
      <c r="K116" s="154"/>
    </row>
    <row r="117" spans="2:11">
      <c r="B117" s="153"/>
      <c r="C117" s="154"/>
      <c r="D117" s="154"/>
      <c r="E117" s="154"/>
      <c r="F117" s="154"/>
      <c r="G117" s="154"/>
      <c r="H117" s="154"/>
      <c r="I117" s="154"/>
      <c r="J117" s="154"/>
      <c r="K117" s="154"/>
    </row>
    <row r="118" spans="2:11">
      <c r="B118" s="153"/>
      <c r="C118" s="154"/>
      <c r="D118" s="154"/>
      <c r="E118" s="154"/>
      <c r="F118" s="154"/>
      <c r="G118" s="154"/>
      <c r="H118" s="154"/>
      <c r="I118" s="154"/>
      <c r="J118" s="154"/>
      <c r="K118" s="154"/>
    </row>
    <row r="119" spans="2:11">
      <c r="B119" s="153"/>
      <c r="C119" s="154"/>
      <c r="D119" s="154"/>
      <c r="E119" s="154"/>
      <c r="F119" s="154"/>
      <c r="G119" s="154"/>
      <c r="H119" s="154"/>
      <c r="I119" s="154"/>
      <c r="J119" s="154"/>
      <c r="K119" s="154"/>
    </row>
    <row r="120" spans="2:11">
      <c r="B120" s="153"/>
      <c r="C120" s="154"/>
      <c r="D120" s="154"/>
      <c r="E120" s="154"/>
      <c r="F120" s="154"/>
      <c r="G120" s="154"/>
      <c r="H120" s="154"/>
      <c r="I120" s="154"/>
      <c r="J120" s="154"/>
      <c r="K120" s="154"/>
    </row>
    <row r="121" spans="2:11">
      <c r="B121" s="153"/>
      <c r="C121" s="154"/>
      <c r="D121" s="154"/>
      <c r="E121" s="154"/>
      <c r="F121" s="154"/>
      <c r="G121" s="154"/>
      <c r="H121" s="154"/>
      <c r="I121" s="154"/>
      <c r="J121" s="154"/>
      <c r="K121" s="154"/>
    </row>
    <row r="122" spans="2:11">
      <c r="B122" s="153"/>
      <c r="C122" s="154"/>
      <c r="D122" s="154"/>
      <c r="E122" s="154"/>
      <c r="F122" s="154"/>
      <c r="G122" s="154"/>
      <c r="H122" s="154"/>
      <c r="I122" s="154"/>
      <c r="J122" s="154"/>
      <c r="K122" s="154"/>
    </row>
    <row r="123" spans="2:11">
      <c r="B123" s="153"/>
      <c r="C123" s="154"/>
      <c r="D123" s="154"/>
      <c r="E123" s="154"/>
      <c r="F123" s="154"/>
      <c r="G123" s="154"/>
      <c r="H123" s="154"/>
      <c r="I123" s="154"/>
      <c r="J123" s="154"/>
      <c r="K123" s="154"/>
    </row>
    <row r="124" spans="2:11">
      <c r="B124" s="153"/>
      <c r="C124" s="154"/>
      <c r="D124" s="154"/>
      <c r="E124" s="154"/>
      <c r="F124" s="154"/>
      <c r="G124" s="154"/>
      <c r="H124" s="154"/>
      <c r="I124" s="154"/>
      <c r="J124" s="154"/>
      <c r="K124" s="154"/>
    </row>
    <row r="125" spans="2:11">
      <c r="B125" s="153"/>
      <c r="C125" s="154"/>
      <c r="D125" s="154"/>
      <c r="E125" s="154"/>
      <c r="F125" s="154"/>
      <c r="G125" s="154"/>
      <c r="H125" s="154"/>
      <c r="I125" s="154"/>
      <c r="J125" s="154"/>
      <c r="K125" s="154"/>
    </row>
    <row r="126" spans="2:11">
      <c r="B126" s="153"/>
      <c r="C126" s="154"/>
      <c r="D126" s="154"/>
      <c r="E126" s="154"/>
      <c r="F126" s="154"/>
      <c r="G126" s="154"/>
      <c r="H126" s="154"/>
      <c r="I126" s="154"/>
      <c r="J126" s="154"/>
      <c r="K126" s="154"/>
    </row>
    <row r="127" spans="2:11">
      <c r="B127" s="153"/>
      <c r="C127" s="154"/>
      <c r="D127" s="154"/>
      <c r="E127" s="154"/>
      <c r="F127" s="154"/>
      <c r="G127" s="154"/>
      <c r="H127" s="154"/>
      <c r="I127" s="154"/>
      <c r="J127" s="154"/>
      <c r="K127" s="154"/>
    </row>
    <row r="128" spans="2:11">
      <c r="B128" s="153"/>
      <c r="C128" s="154"/>
      <c r="D128" s="154"/>
      <c r="E128" s="154"/>
      <c r="F128" s="154"/>
      <c r="G128" s="154"/>
      <c r="H128" s="154"/>
      <c r="I128" s="154"/>
      <c r="J128" s="154"/>
      <c r="K128" s="154"/>
    </row>
    <row r="129" spans="2:11">
      <c r="B129" s="153"/>
      <c r="C129" s="154"/>
      <c r="D129" s="154"/>
      <c r="E129" s="154"/>
      <c r="F129" s="154"/>
      <c r="G129" s="154"/>
      <c r="H129" s="154"/>
      <c r="I129" s="154"/>
      <c r="J129" s="154"/>
      <c r="K129" s="154"/>
    </row>
    <row r="130" spans="2:11">
      <c r="B130" s="153"/>
      <c r="C130" s="154"/>
      <c r="D130" s="154"/>
      <c r="E130" s="154"/>
      <c r="F130" s="154"/>
      <c r="G130" s="154"/>
      <c r="H130" s="154"/>
      <c r="I130" s="154"/>
      <c r="J130" s="154"/>
      <c r="K130" s="154"/>
    </row>
    <row r="131" spans="2:11">
      <c r="B131" s="153"/>
      <c r="C131" s="154"/>
      <c r="D131" s="154"/>
      <c r="E131" s="154"/>
      <c r="F131" s="154"/>
      <c r="G131" s="154"/>
      <c r="H131" s="154"/>
      <c r="I131" s="154"/>
      <c r="J131" s="154"/>
      <c r="K131" s="154"/>
    </row>
    <row r="132" spans="2:11">
      <c r="B132" s="153"/>
      <c r="C132" s="154"/>
      <c r="D132" s="154"/>
      <c r="E132" s="154"/>
      <c r="F132" s="154"/>
      <c r="G132" s="154"/>
      <c r="H132" s="154"/>
      <c r="I132" s="154"/>
      <c r="J132" s="154"/>
      <c r="K132" s="154"/>
    </row>
    <row r="133" spans="2:11">
      <c r="B133" s="153"/>
      <c r="C133" s="154"/>
      <c r="D133" s="154"/>
      <c r="E133" s="154"/>
      <c r="F133" s="154"/>
      <c r="G133" s="154"/>
      <c r="H133" s="154"/>
      <c r="I133" s="154"/>
      <c r="J133" s="154"/>
      <c r="K133" s="154"/>
    </row>
    <row r="134" spans="2:11">
      <c r="B134" s="153"/>
      <c r="C134" s="154"/>
      <c r="D134" s="154"/>
      <c r="E134" s="154"/>
      <c r="F134" s="154"/>
      <c r="G134" s="154"/>
      <c r="H134" s="154"/>
      <c r="I134" s="154"/>
      <c r="J134" s="154"/>
      <c r="K134" s="154"/>
    </row>
    <row r="135" spans="2:11">
      <c r="B135" s="153"/>
      <c r="C135" s="154"/>
      <c r="D135" s="154"/>
      <c r="E135" s="154"/>
      <c r="F135" s="154"/>
      <c r="G135" s="154"/>
      <c r="H135" s="154"/>
      <c r="I135" s="154"/>
      <c r="J135" s="154"/>
      <c r="K135" s="154"/>
    </row>
    <row r="136" spans="2:11">
      <c r="B136" s="153"/>
      <c r="C136" s="154"/>
      <c r="D136" s="154"/>
      <c r="E136" s="154"/>
      <c r="F136" s="154"/>
      <c r="G136" s="154"/>
      <c r="H136" s="154"/>
      <c r="I136" s="154"/>
      <c r="J136" s="154"/>
      <c r="K136" s="154"/>
    </row>
    <row r="137" spans="2:11">
      <c r="B137" s="153"/>
      <c r="C137" s="154"/>
      <c r="D137" s="154"/>
      <c r="E137" s="154"/>
      <c r="F137" s="154"/>
      <c r="G137" s="154"/>
      <c r="H137" s="154"/>
      <c r="I137" s="154"/>
      <c r="J137" s="154"/>
      <c r="K137" s="154"/>
    </row>
    <row r="138" spans="2:11">
      <c r="B138" s="153"/>
      <c r="C138" s="154"/>
      <c r="D138" s="154"/>
      <c r="E138" s="154"/>
      <c r="F138" s="154"/>
      <c r="G138" s="154"/>
      <c r="H138" s="154"/>
      <c r="I138" s="154"/>
      <c r="J138" s="154"/>
      <c r="K138" s="154"/>
    </row>
    <row r="139" spans="2:11">
      <c r="B139" s="153"/>
      <c r="C139" s="154"/>
      <c r="D139" s="154"/>
      <c r="E139" s="154"/>
      <c r="F139" s="154"/>
      <c r="G139" s="154"/>
      <c r="H139" s="154"/>
      <c r="I139" s="154"/>
      <c r="J139" s="154"/>
      <c r="K139" s="154"/>
    </row>
    <row r="140" spans="2:11">
      <c r="B140" s="153"/>
      <c r="C140" s="154"/>
      <c r="D140" s="154"/>
      <c r="E140" s="154"/>
      <c r="F140" s="154"/>
      <c r="G140" s="154"/>
      <c r="H140" s="154"/>
      <c r="I140" s="154"/>
      <c r="J140" s="154"/>
      <c r="K140" s="154"/>
    </row>
    <row r="141" spans="2:11">
      <c r="B141" s="153"/>
      <c r="C141" s="154"/>
      <c r="D141" s="154"/>
      <c r="E141" s="154"/>
      <c r="F141" s="154"/>
      <c r="G141" s="154"/>
      <c r="H141" s="154"/>
      <c r="I141" s="154"/>
      <c r="J141" s="154"/>
      <c r="K141" s="154"/>
    </row>
    <row r="142" spans="2:11">
      <c r="B142" s="153"/>
      <c r="C142" s="154"/>
      <c r="D142" s="154"/>
      <c r="E142" s="154"/>
      <c r="F142" s="154"/>
      <c r="G142" s="154"/>
      <c r="H142" s="154"/>
      <c r="I142" s="154"/>
      <c r="J142" s="154"/>
      <c r="K142" s="154"/>
    </row>
    <row r="143" spans="2:11">
      <c r="B143" s="153"/>
      <c r="C143" s="154"/>
      <c r="D143" s="154"/>
      <c r="E143" s="154"/>
      <c r="F143" s="154"/>
      <c r="G143" s="154"/>
      <c r="H143" s="154"/>
      <c r="I143" s="154"/>
      <c r="J143" s="154"/>
      <c r="K143" s="154"/>
    </row>
    <row r="144" spans="2:11">
      <c r="B144" s="153"/>
      <c r="C144" s="154"/>
      <c r="D144" s="154"/>
      <c r="E144" s="154"/>
      <c r="F144" s="154"/>
      <c r="G144" s="154"/>
      <c r="H144" s="154"/>
      <c r="I144" s="154"/>
      <c r="J144" s="154"/>
      <c r="K144" s="154"/>
    </row>
    <row r="145" spans="2:11">
      <c r="B145" s="153"/>
      <c r="C145" s="154"/>
      <c r="D145" s="154"/>
      <c r="E145" s="154"/>
      <c r="F145" s="154"/>
      <c r="G145" s="154"/>
      <c r="H145" s="154"/>
      <c r="I145" s="154"/>
      <c r="J145" s="154"/>
      <c r="K145" s="154"/>
    </row>
    <row r="146" spans="2:11">
      <c r="B146" s="153"/>
      <c r="C146" s="154"/>
      <c r="D146" s="154"/>
      <c r="E146" s="154"/>
      <c r="F146" s="154"/>
      <c r="G146" s="154"/>
      <c r="H146" s="154"/>
      <c r="I146" s="154"/>
      <c r="J146" s="154"/>
      <c r="K146" s="154"/>
    </row>
    <row r="147" spans="2:11">
      <c r="B147" s="153"/>
      <c r="C147" s="154"/>
      <c r="D147" s="154"/>
      <c r="E147" s="154"/>
      <c r="F147" s="154"/>
      <c r="G147" s="154"/>
      <c r="H147" s="154"/>
      <c r="I147" s="154"/>
      <c r="J147" s="154"/>
      <c r="K147" s="154"/>
    </row>
    <row r="148" spans="2:11">
      <c r="B148" s="153"/>
      <c r="C148" s="154"/>
      <c r="D148" s="154"/>
      <c r="E148" s="154"/>
      <c r="F148" s="154"/>
      <c r="G148" s="154"/>
      <c r="H148" s="154"/>
      <c r="I148" s="154"/>
      <c r="J148" s="154"/>
      <c r="K148" s="154"/>
    </row>
    <row r="149" spans="2:11">
      <c r="B149" s="153"/>
      <c r="C149" s="154"/>
      <c r="D149" s="154"/>
      <c r="E149" s="154"/>
      <c r="F149" s="154"/>
      <c r="G149" s="154"/>
      <c r="H149" s="154"/>
      <c r="I149" s="154"/>
      <c r="J149" s="154"/>
      <c r="K149" s="154"/>
    </row>
    <row r="150" spans="2:11">
      <c r="B150" s="153"/>
      <c r="C150" s="154"/>
      <c r="D150" s="154"/>
      <c r="E150" s="154"/>
      <c r="F150" s="154"/>
      <c r="G150" s="154"/>
      <c r="H150" s="154"/>
      <c r="I150" s="154"/>
      <c r="J150" s="154"/>
      <c r="K150" s="154"/>
    </row>
    <row r="151" spans="2:11">
      <c r="B151" s="153"/>
      <c r="C151" s="154"/>
      <c r="D151" s="154"/>
      <c r="E151" s="154"/>
      <c r="F151" s="154"/>
      <c r="G151" s="154"/>
      <c r="H151" s="154"/>
      <c r="I151" s="154"/>
      <c r="J151" s="154"/>
      <c r="K151" s="154"/>
    </row>
    <row r="152" spans="2:11">
      <c r="B152" s="153"/>
      <c r="C152" s="154"/>
      <c r="D152" s="154"/>
      <c r="E152" s="154"/>
      <c r="F152" s="154"/>
      <c r="G152" s="154"/>
      <c r="H152" s="154"/>
      <c r="I152" s="154"/>
      <c r="J152" s="154"/>
      <c r="K152" s="154"/>
    </row>
    <row r="153" spans="2:11">
      <c r="B153" s="153"/>
      <c r="C153" s="154"/>
      <c r="D153" s="154"/>
      <c r="E153" s="154"/>
      <c r="F153" s="154"/>
      <c r="G153" s="154"/>
      <c r="H153" s="154"/>
      <c r="I153" s="154"/>
      <c r="J153" s="154"/>
      <c r="K153" s="154"/>
    </row>
    <row r="154" spans="2:11">
      <c r="B154" s="153"/>
      <c r="C154" s="154"/>
      <c r="D154" s="154"/>
      <c r="E154" s="154"/>
      <c r="F154" s="154"/>
      <c r="G154" s="154"/>
      <c r="H154" s="154"/>
      <c r="I154" s="154"/>
      <c r="J154" s="154"/>
      <c r="K154" s="154"/>
    </row>
    <row r="155" spans="2:11">
      <c r="B155" s="153"/>
      <c r="C155" s="154"/>
      <c r="D155" s="154"/>
      <c r="E155" s="154"/>
      <c r="F155" s="154"/>
      <c r="G155" s="154"/>
      <c r="H155" s="154"/>
      <c r="I155" s="154"/>
      <c r="J155" s="154"/>
      <c r="K155" s="154"/>
    </row>
    <row r="156" spans="2:11">
      <c r="B156" s="153"/>
      <c r="C156" s="154"/>
      <c r="D156" s="154"/>
      <c r="E156" s="154"/>
      <c r="F156" s="154"/>
      <c r="G156" s="154"/>
      <c r="H156" s="154"/>
      <c r="I156" s="154"/>
      <c r="J156" s="154"/>
      <c r="K156" s="154"/>
    </row>
    <row r="157" spans="2:11">
      <c r="B157" s="153"/>
      <c r="C157" s="154"/>
      <c r="D157" s="154"/>
      <c r="E157" s="154"/>
      <c r="F157" s="154"/>
      <c r="G157" s="154"/>
      <c r="H157" s="154"/>
      <c r="I157" s="154"/>
      <c r="J157" s="154"/>
      <c r="K157" s="154"/>
    </row>
    <row r="158" spans="2:11">
      <c r="B158" s="153"/>
      <c r="C158" s="154"/>
      <c r="D158" s="154"/>
      <c r="E158" s="154"/>
      <c r="F158" s="154"/>
      <c r="G158" s="154"/>
      <c r="H158" s="154"/>
      <c r="I158" s="154"/>
      <c r="J158" s="154"/>
      <c r="K158" s="154"/>
    </row>
    <row r="159" spans="2:11">
      <c r="B159" s="153"/>
      <c r="C159" s="154"/>
      <c r="D159" s="154"/>
      <c r="E159" s="154"/>
      <c r="F159" s="154"/>
      <c r="G159" s="154"/>
      <c r="H159" s="154"/>
      <c r="I159" s="154"/>
      <c r="J159" s="154"/>
      <c r="K159" s="154"/>
    </row>
    <row r="160" spans="2:11">
      <c r="B160" s="153"/>
      <c r="C160" s="154"/>
      <c r="D160" s="154"/>
      <c r="E160" s="154"/>
      <c r="F160" s="154"/>
      <c r="G160" s="154"/>
      <c r="H160" s="154"/>
      <c r="I160" s="154"/>
      <c r="J160" s="154"/>
      <c r="K160" s="154"/>
    </row>
    <row r="161" spans="2:11">
      <c r="B161" s="153"/>
      <c r="C161" s="154"/>
      <c r="D161" s="154"/>
      <c r="E161" s="154"/>
      <c r="F161" s="154"/>
      <c r="G161" s="154"/>
      <c r="H161" s="154"/>
      <c r="I161" s="154"/>
      <c r="J161" s="154"/>
      <c r="K161" s="154"/>
    </row>
    <row r="162" spans="2:11">
      <c r="B162" s="153"/>
      <c r="C162" s="154"/>
      <c r="D162" s="154"/>
      <c r="E162" s="154"/>
      <c r="F162" s="154"/>
      <c r="G162" s="154"/>
      <c r="H162" s="154"/>
      <c r="I162" s="154"/>
      <c r="J162" s="154"/>
      <c r="K162" s="154"/>
    </row>
    <row r="163" spans="2:11">
      <c r="B163" s="153"/>
      <c r="C163" s="154"/>
      <c r="D163" s="154"/>
      <c r="E163" s="154"/>
      <c r="F163" s="154"/>
      <c r="G163" s="154"/>
      <c r="H163" s="154"/>
      <c r="I163" s="154"/>
      <c r="J163" s="154"/>
      <c r="K163" s="154"/>
    </row>
    <row r="164" spans="2:11">
      <c r="B164" s="153"/>
      <c r="C164" s="154"/>
      <c r="D164" s="154"/>
      <c r="E164" s="154"/>
      <c r="F164" s="154"/>
      <c r="G164" s="154"/>
      <c r="H164" s="154"/>
      <c r="I164" s="154"/>
      <c r="J164" s="154"/>
      <c r="K164" s="154"/>
    </row>
    <row r="165" spans="2:11">
      <c r="B165" s="153"/>
      <c r="C165" s="154"/>
      <c r="D165" s="154"/>
      <c r="E165" s="154"/>
      <c r="F165" s="154"/>
      <c r="G165" s="154"/>
      <c r="H165" s="154"/>
      <c r="I165" s="154"/>
      <c r="J165" s="154"/>
      <c r="K165" s="154"/>
    </row>
    <row r="166" spans="2:11">
      <c r="B166" s="153"/>
      <c r="C166" s="154"/>
      <c r="D166" s="154"/>
      <c r="E166" s="154"/>
      <c r="F166" s="154"/>
      <c r="G166" s="154"/>
      <c r="H166" s="154"/>
      <c r="I166" s="154"/>
      <c r="J166" s="154"/>
      <c r="K166" s="154"/>
    </row>
    <row r="167" spans="2:11">
      <c r="B167" s="153"/>
      <c r="C167" s="154"/>
      <c r="D167" s="154"/>
      <c r="E167" s="154"/>
      <c r="F167" s="154"/>
      <c r="G167" s="154"/>
      <c r="H167" s="154"/>
      <c r="I167" s="154"/>
      <c r="J167" s="154"/>
      <c r="K167" s="154"/>
    </row>
    <row r="168" spans="2:11">
      <c r="B168" s="153"/>
      <c r="C168" s="154"/>
      <c r="D168" s="154"/>
      <c r="E168" s="154"/>
      <c r="F168" s="154"/>
      <c r="G168" s="154"/>
      <c r="H168" s="154"/>
      <c r="I168" s="154"/>
      <c r="J168" s="154"/>
      <c r="K168" s="154"/>
    </row>
    <row r="169" spans="2:11">
      <c r="B169" s="153"/>
      <c r="C169" s="154"/>
      <c r="D169" s="154"/>
      <c r="E169" s="154"/>
      <c r="F169" s="154"/>
      <c r="G169" s="154"/>
      <c r="H169" s="154"/>
      <c r="I169" s="154"/>
      <c r="J169" s="154"/>
      <c r="K169" s="154"/>
    </row>
    <row r="170" spans="2:11">
      <c r="B170" s="153"/>
      <c r="C170" s="154"/>
      <c r="D170" s="154"/>
      <c r="E170" s="154"/>
      <c r="F170" s="154"/>
      <c r="G170" s="154"/>
      <c r="H170" s="154"/>
      <c r="I170" s="154"/>
      <c r="J170" s="154"/>
      <c r="K170" s="154"/>
    </row>
    <row r="171" spans="2:11">
      <c r="B171" s="153"/>
      <c r="C171" s="154"/>
      <c r="D171" s="154"/>
      <c r="E171" s="154"/>
      <c r="F171" s="154"/>
      <c r="G171" s="154"/>
      <c r="H171" s="154"/>
      <c r="I171" s="154"/>
      <c r="J171" s="154"/>
      <c r="K171" s="154"/>
    </row>
    <row r="172" spans="2:11">
      <c r="B172" s="153"/>
      <c r="C172" s="154"/>
      <c r="D172" s="154"/>
      <c r="E172" s="154"/>
      <c r="F172" s="154"/>
      <c r="G172" s="154"/>
      <c r="H172" s="154"/>
      <c r="I172" s="154"/>
      <c r="J172" s="154"/>
      <c r="K172" s="154"/>
    </row>
    <row r="173" spans="2:11">
      <c r="B173" s="153"/>
      <c r="C173" s="154"/>
      <c r="D173" s="154"/>
      <c r="E173" s="154"/>
      <c r="F173" s="154"/>
      <c r="G173" s="154"/>
      <c r="H173" s="154"/>
      <c r="I173" s="154"/>
      <c r="J173" s="154"/>
      <c r="K173" s="154"/>
    </row>
    <row r="174" spans="2:11">
      <c r="B174" s="153"/>
      <c r="C174" s="154"/>
      <c r="D174" s="154"/>
      <c r="E174" s="154"/>
      <c r="F174" s="154"/>
      <c r="G174" s="154"/>
      <c r="H174" s="154"/>
      <c r="I174" s="154"/>
      <c r="J174" s="154"/>
      <c r="K174" s="154"/>
    </row>
    <row r="175" spans="2:11">
      <c r="B175" s="153"/>
      <c r="C175" s="154"/>
      <c r="D175" s="154"/>
      <c r="E175" s="154"/>
      <c r="F175" s="154"/>
      <c r="G175" s="154"/>
      <c r="H175" s="154"/>
      <c r="I175" s="154"/>
      <c r="J175" s="154"/>
      <c r="K175" s="154"/>
    </row>
    <row r="176" spans="2:11">
      <c r="B176" s="153"/>
      <c r="C176" s="154"/>
      <c r="D176" s="154"/>
      <c r="E176" s="154"/>
      <c r="F176" s="154"/>
      <c r="G176" s="154"/>
      <c r="H176" s="154"/>
      <c r="I176" s="154"/>
      <c r="J176" s="154"/>
      <c r="K176" s="154"/>
    </row>
    <row r="177" spans="2:11">
      <c r="B177" s="153"/>
      <c r="C177" s="154"/>
      <c r="D177" s="154"/>
      <c r="E177" s="154"/>
      <c r="F177" s="154"/>
      <c r="G177" s="154"/>
      <c r="H177" s="154"/>
      <c r="I177" s="154"/>
      <c r="J177" s="154"/>
      <c r="K177" s="154"/>
    </row>
    <row r="178" spans="2:11">
      <c r="B178" s="153"/>
      <c r="C178" s="154"/>
      <c r="D178" s="154"/>
      <c r="E178" s="154"/>
      <c r="F178" s="154"/>
      <c r="G178" s="154"/>
      <c r="H178" s="154"/>
      <c r="I178" s="154"/>
      <c r="J178" s="154"/>
      <c r="K178" s="154"/>
    </row>
    <row r="179" spans="2:11">
      <c r="B179" s="153"/>
      <c r="C179" s="154"/>
      <c r="D179" s="154"/>
      <c r="E179" s="154"/>
      <c r="F179" s="154"/>
      <c r="G179" s="154"/>
      <c r="H179" s="154"/>
      <c r="I179" s="154"/>
      <c r="J179" s="154"/>
      <c r="K179" s="154"/>
    </row>
    <row r="180" spans="2:11">
      <c r="B180" s="153"/>
      <c r="C180" s="154"/>
      <c r="D180" s="154"/>
      <c r="E180" s="154"/>
      <c r="F180" s="154"/>
      <c r="G180" s="154"/>
      <c r="H180" s="154"/>
      <c r="I180" s="154"/>
      <c r="J180" s="154"/>
      <c r="K180" s="154"/>
    </row>
    <row r="181" spans="2:11">
      <c r="B181" s="153"/>
      <c r="C181" s="154"/>
      <c r="D181" s="154"/>
      <c r="E181" s="154"/>
      <c r="F181" s="154"/>
      <c r="G181" s="154"/>
      <c r="H181" s="154"/>
      <c r="I181" s="154"/>
      <c r="J181" s="154"/>
      <c r="K181" s="154"/>
    </row>
    <row r="182" spans="2:11">
      <c r="B182" s="153"/>
      <c r="C182" s="154"/>
      <c r="D182" s="154"/>
      <c r="E182" s="154"/>
      <c r="F182" s="154"/>
      <c r="G182" s="154"/>
      <c r="H182" s="154"/>
      <c r="I182" s="154"/>
      <c r="J182" s="154"/>
      <c r="K182" s="154"/>
    </row>
    <row r="183" spans="2:11">
      <c r="B183" s="153"/>
      <c r="C183" s="154"/>
      <c r="D183" s="154"/>
      <c r="E183" s="154"/>
      <c r="F183" s="154"/>
      <c r="G183" s="154"/>
      <c r="H183" s="154"/>
      <c r="I183" s="154"/>
      <c r="J183" s="154"/>
      <c r="K183" s="154"/>
    </row>
    <row r="184" spans="2:11">
      <c r="B184" s="153"/>
      <c r="C184" s="154"/>
      <c r="D184" s="154"/>
      <c r="E184" s="154"/>
      <c r="F184" s="154"/>
      <c r="G184" s="154"/>
      <c r="H184" s="154"/>
      <c r="I184" s="154"/>
      <c r="J184" s="154"/>
      <c r="K184" s="154"/>
    </row>
    <row r="185" spans="2:11">
      <c r="B185" s="153"/>
      <c r="C185" s="154"/>
      <c r="D185" s="154"/>
      <c r="E185" s="154"/>
      <c r="F185" s="154"/>
      <c r="G185" s="154"/>
      <c r="H185" s="154"/>
      <c r="I185" s="154"/>
      <c r="J185" s="154"/>
      <c r="K185" s="154"/>
    </row>
    <row r="186" spans="2:11">
      <c r="B186" s="153"/>
      <c r="C186" s="154"/>
      <c r="D186" s="154"/>
      <c r="E186" s="154"/>
      <c r="F186" s="154"/>
      <c r="G186" s="154"/>
      <c r="H186" s="154"/>
      <c r="I186" s="154"/>
      <c r="J186" s="154"/>
      <c r="K186" s="154"/>
    </row>
    <row r="187" spans="2:11">
      <c r="B187" s="153"/>
      <c r="C187" s="154"/>
      <c r="D187" s="154"/>
      <c r="E187" s="154"/>
      <c r="F187" s="154"/>
      <c r="G187" s="154"/>
      <c r="H187" s="154"/>
      <c r="I187" s="154"/>
      <c r="J187" s="154"/>
      <c r="K187" s="154"/>
    </row>
    <row r="188" spans="2:11">
      <c r="B188" s="153"/>
      <c r="C188" s="154"/>
      <c r="D188" s="154"/>
      <c r="E188" s="154"/>
      <c r="F188" s="154"/>
      <c r="G188" s="154"/>
      <c r="H188" s="154"/>
      <c r="I188" s="154"/>
      <c r="J188" s="154"/>
      <c r="K188" s="154"/>
    </row>
    <row r="189" spans="2:11">
      <c r="B189" s="153"/>
      <c r="C189" s="154"/>
      <c r="D189" s="154"/>
      <c r="E189" s="154"/>
      <c r="F189" s="154"/>
      <c r="G189" s="154"/>
      <c r="H189" s="154"/>
      <c r="I189" s="154"/>
      <c r="J189" s="154"/>
      <c r="K189" s="154"/>
    </row>
    <row r="190" spans="2:11">
      <c r="B190" s="153"/>
      <c r="C190" s="154"/>
      <c r="D190" s="154"/>
      <c r="E190" s="154"/>
      <c r="F190" s="154"/>
      <c r="G190" s="154"/>
      <c r="H190" s="154"/>
      <c r="I190" s="154"/>
      <c r="J190" s="154"/>
      <c r="K190" s="154"/>
    </row>
    <row r="191" spans="2:11">
      <c r="B191" s="153"/>
      <c r="C191" s="154"/>
      <c r="D191" s="154"/>
      <c r="E191" s="154"/>
      <c r="F191" s="154"/>
      <c r="G191" s="154"/>
      <c r="H191" s="154"/>
      <c r="I191" s="154"/>
      <c r="J191" s="154"/>
      <c r="K191" s="154"/>
    </row>
    <row r="192" spans="2:11">
      <c r="B192" s="153"/>
      <c r="C192" s="154"/>
      <c r="D192" s="154"/>
      <c r="E192" s="154"/>
      <c r="F192" s="154"/>
      <c r="G192" s="154"/>
      <c r="H192" s="154"/>
      <c r="I192" s="154"/>
      <c r="J192" s="154"/>
      <c r="K192" s="154"/>
    </row>
    <row r="193" spans="2:11">
      <c r="B193" s="153"/>
      <c r="C193" s="154"/>
      <c r="D193" s="154"/>
      <c r="E193" s="154"/>
      <c r="F193" s="154"/>
      <c r="G193" s="154"/>
      <c r="H193" s="154"/>
      <c r="I193" s="154"/>
      <c r="J193" s="154"/>
      <c r="K193" s="154"/>
    </row>
    <row r="194" spans="2:11">
      <c r="B194" s="153"/>
      <c r="C194" s="154"/>
      <c r="D194" s="154"/>
      <c r="E194" s="154"/>
      <c r="F194" s="154"/>
      <c r="G194" s="154"/>
      <c r="H194" s="154"/>
      <c r="I194" s="154"/>
      <c r="J194" s="154"/>
      <c r="K194" s="154"/>
    </row>
    <row r="195" spans="2:11">
      <c r="B195" s="153"/>
      <c r="C195" s="154"/>
      <c r="D195" s="154"/>
      <c r="E195" s="154"/>
      <c r="F195" s="154"/>
      <c r="G195" s="154"/>
      <c r="H195" s="154"/>
      <c r="I195" s="154"/>
      <c r="J195" s="154"/>
      <c r="K195" s="154"/>
    </row>
    <row r="196" spans="2:11">
      <c r="B196" s="153"/>
      <c r="C196" s="154"/>
      <c r="D196" s="154"/>
      <c r="E196" s="154"/>
      <c r="F196" s="154"/>
      <c r="G196" s="154"/>
      <c r="H196" s="154"/>
      <c r="I196" s="154"/>
      <c r="J196" s="154"/>
      <c r="K196" s="154"/>
    </row>
    <row r="197" spans="2:11">
      <c r="B197" s="153"/>
      <c r="C197" s="154"/>
      <c r="D197" s="154"/>
      <c r="E197" s="154"/>
      <c r="F197" s="154"/>
      <c r="G197" s="154"/>
      <c r="H197" s="154"/>
      <c r="I197" s="154"/>
      <c r="J197" s="154"/>
      <c r="K197" s="154"/>
    </row>
    <row r="198" spans="2:11">
      <c r="B198" s="153"/>
      <c r="C198" s="154"/>
      <c r="D198" s="154"/>
      <c r="E198" s="154"/>
      <c r="F198" s="154"/>
      <c r="G198" s="154"/>
      <c r="H198" s="154"/>
      <c r="I198" s="154"/>
      <c r="J198" s="154"/>
      <c r="K198" s="154"/>
    </row>
    <row r="199" spans="2:11">
      <c r="B199" s="153"/>
      <c r="C199" s="154"/>
      <c r="D199" s="154"/>
      <c r="E199" s="154"/>
      <c r="F199" s="154"/>
      <c r="G199" s="154"/>
      <c r="H199" s="154"/>
      <c r="I199" s="154"/>
      <c r="J199" s="154"/>
      <c r="K199" s="154"/>
    </row>
    <row r="200" spans="2:11">
      <c r="B200" s="153"/>
      <c r="C200" s="154"/>
      <c r="D200" s="154"/>
      <c r="E200" s="154"/>
      <c r="F200" s="154"/>
      <c r="G200" s="154"/>
      <c r="H200" s="154"/>
      <c r="I200" s="154"/>
      <c r="J200" s="154"/>
      <c r="K200" s="154"/>
    </row>
    <row r="201" spans="2:11">
      <c r="B201" s="153"/>
      <c r="C201" s="154"/>
      <c r="D201" s="154"/>
      <c r="E201" s="154"/>
      <c r="F201" s="154"/>
      <c r="G201" s="154"/>
      <c r="H201" s="154"/>
      <c r="I201" s="154"/>
      <c r="J201" s="154"/>
      <c r="K201" s="154"/>
    </row>
    <row r="202" spans="2:11">
      <c r="B202" s="153"/>
      <c r="C202" s="154"/>
      <c r="D202" s="154"/>
      <c r="E202" s="154"/>
      <c r="F202" s="154"/>
      <c r="G202" s="154"/>
      <c r="H202" s="154"/>
      <c r="I202" s="154"/>
      <c r="J202" s="154"/>
      <c r="K202" s="154"/>
    </row>
    <row r="203" spans="2:11">
      <c r="B203" s="153"/>
      <c r="C203" s="154"/>
      <c r="D203" s="154"/>
      <c r="E203" s="154"/>
      <c r="F203" s="154"/>
      <c r="G203" s="154"/>
      <c r="H203" s="154"/>
      <c r="I203" s="154"/>
      <c r="J203" s="154"/>
      <c r="K203" s="154"/>
    </row>
    <row r="204" spans="2:11">
      <c r="B204" s="153"/>
      <c r="C204" s="154"/>
      <c r="D204" s="154"/>
      <c r="E204" s="154"/>
      <c r="F204" s="154"/>
      <c r="G204" s="154"/>
      <c r="H204" s="154"/>
      <c r="I204" s="154"/>
      <c r="J204" s="154"/>
      <c r="K204" s="154"/>
    </row>
    <row r="205" spans="2:11">
      <c r="B205" s="153"/>
      <c r="C205" s="154"/>
      <c r="D205" s="154"/>
      <c r="E205" s="154"/>
      <c r="F205" s="154"/>
      <c r="G205" s="154"/>
      <c r="H205" s="154"/>
      <c r="I205" s="154"/>
      <c r="J205" s="154"/>
      <c r="K205" s="154"/>
    </row>
    <row r="206" spans="2:11">
      <c r="B206" s="153"/>
      <c r="C206" s="154"/>
      <c r="D206" s="154"/>
      <c r="E206" s="154"/>
      <c r="F206" s="154"/>
      <c r="G206" s="154"/>
      <c r="H206" s="154"/>
      <c r="I206" s="154"/>
      <c r="J206" s="154"/>
      <c r="K206" s="154"/>
    </row>
    <row r="207" spans="2:11">
      <c r="B207" s="153"/>
      <c r="C207" s="154"/>
      <c r="D207" s="154"/>
      <c r="E207" s="154"/>
      <c r="F207" s="154"/>
      <c r="G207" s="154"/>
      <c r="H207" s="154"/>
      <c r="I207" s="154"/>
      <c r="J207" s="154"/>
      <c r="K207" s="154"/>
    </row>
    <row r="208" spans="2:11">
      <c r="B208" s="153"/>
      <c r="C208" s="154"/>
      <c r="D208" s="154"/>
      <c r="E208" s="154"/>
      <c r="F208" s="154"/>
      <c r="G208" s="154"/>
      <c r="H208" s="154"/>
      <c r="I208" s="154"/>
      <c r="J208" s="154"/>
      <c r="K208" s="154"/>
    </row>
    <row r="209" spans="2:11">
      <c r="B209" s="153"/>
      <c r="C209" s="154"/>
      <c r="D209" s="154"/>
      <c r="E209" s="154"/>
      <c r="F209" s="154"/>
      <c r="G209" s="154"/>
      <c r="H209" s="154"/>
      <c r="I209" s="154"/>
      <c r="J209" s="154"/>
      <c r="K209" s="154"/>
    </row>
    <row r="210" spans="2:11">
      <c r="B210" s="153"/>
      <c r="C210" s="154"/>
      <c r="D210" s="154"/>
      <c r="E210" s="154"/>
      <c r="F210" s="154"/>
      <c r="G210" s="154"/>
      <c r="H210" s="154"/>
      <c r="I210" s="154"/>
      <c r="J210" s="154"/>
      <c r="K210" s="154"/>
    </row>
    <row r="211" spans="2:11">
      <c r="B211" s="153"/>
      <c r="C211" s="154"/>
      <c r="D211" s="154"/>
      <c r="E211" s="154"/>
      <c r="F211" s="154"/>
      <c r="G211" s="154"/>
      <c r="H211" s="154"/>
      <c r="I211" s="154"/>
      <c r="J211" s="154"/>
      <c r="K211" s="154"/>
    </row>
    <row r="212" spans="2:11">
      <c r="B212" s="153"/>
      <c r="C212" s="154"/>
      <c r="D212" s="154"/>
      <c r="E212" s="154"/>
      <c r="F212" s="154"/>
      <c r="G212" s="154"/>
      <c r="H212" s="154"/>
      <c r="I212" s="154"/>
      <c r="J212" s="154"/>
      <c r="K212" s="154"/>
    </row>
    <row r="213" spans="2:11">
      <c r="B213" s="153"/>
      <c r="C213" s="154"/>
      <c r="D213" s="154"/>
      <c r="E213" s="154"/>
      <c r="F213" s="154"/>
      <c r="G213" s="154"/>
      <c r="H213" s="154"/>
      <c r="I213" s="154"/>
      <c r="J213" s="154"/>
      <c r="K213" s="154"/>
    </row>
    <row r="214" spans="2:11">
      <c r="B214" s="153"/>
      <c r="C214" s="154"/>
      <c r="D214" s="154"/>
      <c r="E214" s="154"/>
      <c r="F214" s="154"/>
      <c r="G214" s="154"/>
      <c r="H214" s="154"/>
      <c r="I214" s="154"/>
      <c r="J214" s="154"/>
      <c r="K214" s="154"/>
    </row>
    <row r="215" spans="2:11">
      <c r="B215" s="153"/>
      <c r="C215" s="154"/>
      <c r="D215" s="154"/>
      <c r="E215" s="154"/>
      <c r="F215" s="154"/>
      <c r="G215" s="154"/>
      <c r="H215" s="154"/>
      <c r="I215" s="154"/>
      <c r="J215" s="154"/>
      <c r="K215" s="154"/>
    </row>
    <row r="216" spans="2:11">
      <c r="B216" s="153"/>
      <c r="C216" s="154"/>
      <c r="D216" s="154"/>
      <c r="E216" s="154"/>
      <c r="F216" s="154"/>
      <c r="G216" s="154"/>
      <c r="H216" s="154"/>
      <c r="I216" s="154"/>
      <c r="J216" s="154"/>
      <c r="K216" s="154"/>
    </row>
    <row r="217" spans="2:11">
      <c r="B217" s="153"/>
      <c r="C217" s="154"/>
      <c r="D217" s="154"/>
      <c r="E217" s="154"/>
      <c r="F217" s="154"/>
      <c r="G217" s="154"/>
      <c r="H217" s="154"/>
      <c r="I217" s="154"/>
      <c r="J217" s="154"/>
      <c r="K217" s="154"/>
    </row>
    <row r="218" spans="2:11">
      <c r="B218" s="153"/>
      <c r="C218" s="154"/>
      <c r="D218" s="154"/>
      <c r="E218" s="154"/>
      <c r="F218" s="154"/>
      <c r="G218" s="154"/>
      <c r="H218" s="154"/>
      <c r="I218" s="154"/>
      <c r="J218" s="154"/>
      <c r="K218" s="154"/>
    </row>
    <row r="219" spans="2:11">
      <c r="B219" s="153"/>
      <c r="C219" s="154"/>
      <c r="D219" s="154"/>
      <c r="E219" s="154"/>
      <c r="F219" s="154"/>
      <c r="G219" s="154"/>
      <c r="H219" s="154"/>
      <c r="I219" s="154"/>
      <c r="J219" s="154"/>
      <c r="K219" s="154"/>
    </row>
    <row r="220" spans="2:11">
      <c r="B220" s="153"/>
      <c r="C220" s="154"/>
      <c r="D220" s="154"/>
      <c r="E220" s="154"/>
      <c r="F220" s="154"/>
      <c r="G220" s="154"/>
      <c r="H220" s="154"/>
      <c r="I220" s="154"/>
      <c r="J220" s="154"/>
      <c r="K220" s="154"/>
    </row>
    <row r="221" spans="2:11">
      <c r="B221" s="153"/>
      <c r="C221" s="154"/>
      <c r="D221" s="154"/>
      <c r="E221" s="154"/>
      <c r="F221" s="154"/>
      <c r="G221" s="154"/>
      <c r="H221" s="154"/>
      <c r="I221" s="154"/>
      <c r="J221" s="154"/>
      <c r="K221" s="154"/>
    </row>
    <row r="222" spans="2:11">
      <c r="B222" s="153"/>
      <c r="C222" s="154"/>
      <c r="D222" s="154"/>
      <c r="E222" s="154"/>
      <c r="F222" s="154"/>
      <c r="G222" s="154"/>
      <c r="H222" s="154"/>
      <c r="I222" s="154"/>
      <c r="J222" s="154"/>
      <c r="K222" s="154"/>
    </row>
    <row r="223" spans="2:11">
      <c r="B223" s="153"/>
      <c r="C223" s="154"/>
      <c r="D223" s="154"/>
      <c r="E223" s="154"/>
      <c r="F223" s="154"/>
      <c r="G223" s="154"/>
      <c r="H223" s="154"/>
      <c r="I223" s="154"/>
      <c r="J223" s="154"/>
      <c r="K223" s="154"/>
    </row>
    <row r="224" spans="2:11">
      <c r="B224" s="153"/>
      <c r="C224" s="154"/>
      <c r="D224" s="154"/>
      <c r="E224" s="154"/>
      <c r="F224" s="154"/>
      <c r="G224" s="154"/>
      <c r="H224" s="154"/>
      <c r="I224" s="154"/>
      <c r="J224" s="154"/>
      <c r="K224" s="154"/>
    </row>
    <row r="225" spans="2:11">
      <c r="B225" s="153"/>
      <c r="C225" s="154"/>
      <c r="D225" s="154"/>
      <c r="E225" s="154"/>
      <c r="F225" s="154"/>
      <c r="G225" s="154"/>
      <c r="H225" s="154"/>
      <c r="I225" s="154"/>
      <c r="J225" s="154"/>
      <c r="K225" s="154"/>
    </row>
    <row r="226" spans="2:11">
      <c r="B226" s="153"/>
      <c r="C226" s="154"/>
      <c r="D226" s="154"/>
      <c r="E226" s="154"/>
      <c r="F226" s="154"/>
      <c r="G226" s="154"/>
      <c r="H226" s="154"/>
      <c r="I226" s="154"/>
      <c r="J226" s="154"/>
      <c r="K226" s="154"/>
    </row>
    <row r="227" spans="2:11">
      <c r="B227" s="153"/>
      <c r="C227" s="154"/>
      <c r="D227" s="154"/>
      <c r="E227" s="154"/>
      <c r="F227" s="154"/>
      <c r="G227" s="154"/>
      <c r="H227" s="154"/>
      <c r="I227" s="154"/>
      <c r="J227" s="154"/>
      <c r="K227" s="154"/>
    </row>
    <row r="228" spans="2:11">
      <c r="B228" s="153"/>
      <c r="C228" s="154"/>
      <c r="D228" s="154"/>
      <c r="E228" s="154"/>
      <c r="F228" s="154"/>
      <c r="G228" s="154"/>
      <c r="H228" s="154"/>
      <c r="I228" s="154"/>
      <c r="J228" s="154"/>
      <c r="K228" s="154"/>
    </row>
    <row r="229" spans="2:11">
      <c r="B229" s="153"/>
      <c r="C229" s="154"/>
      <c r="D229" s="154"/>
      <c r="E229" s="154"/>
      <c r="F229" s="154"/>
      <c r="G229" s="154"/>
      <c r="H229" s="154"/>
      <c r="I229" s="154"/>
      <c r="J229" s="154"/>
      <c r="K229" s="154"/>
    </row>
    <row r="230" spans="2:11">
      <c r="B230" s="153"/>
      <c r="C230" s="154"/>
      <c r="D230" s="154"/>
      <c r="E230" s="154"/>
      <c r="F230" s="154"/>
      <c r="G230" s="154"/>
      <c r="H230" s="154"/>
      <c r="I230" s="154"/>
      <c r="J230" s="154"/>
      <c r="K230" s="154"/>
    </row>
    <row r="231" spans="2:11">
      <c r="B231" s="153"/>
      <c r="C231" s="154"/>
      <c r="D231" s="154"/>
      <c r="E231" s="154"/>
      <c r="F231" s="154"/>
      <c r="G231" s="154"/>
      <c r="H231" s="154"/>
      <c r="I231" s="154"/>
      <c r="J231" s="154"/>
      <c r="K231" s="154"/>
    </row>
    <row r="232" spans="2:11">
      <c r="B232" s="153"/>
      <c r="C232" s="154"/>
      <c r="D232" s="154"/>
      <c r="E232" s="154"/>
      <c r="F232" s="154"/>
      <c r="G232" s="154"/>
      <c r="H232" s="154"/>
      <c r="I232" s="154"/>
      <c r="J232" s="154"/>
      <c r="K232" s="154"/>
    </row>
    <row r="233" spans="2:11">
      <c r="B233" s="153"/>
      <c r="C233" s="154"/>
      <c r="D233" s="154"/>
      <c r="E233" s="154"/>
      <c r="F233" s="154"/>
      <c r="G233" s="154"/>
      <c r="H233" s="154"/>
      <c r="I233" s="154"/>
      <c r="J233" s="154"/>
      <c r="K233" s="154"/>
    </row>
    <row r="234" spans="2:11">
      <c r="B234" s="153"/>
      <c r="C234" s="154"/>
      <c r="D234" s="154"/>
      <c r="E234" s="154"/>
      <c r="F234" s="154"/>
      <c r="G234" s="154"/>
      <c r="H234" s="154"/>
      <c r="I234" s="154"/>
      <c r="J234" s="154"/>
      <c r="K234" s="154"/>
    </row>
    <row r="235" spans="2:11">
      <c r="B235" s="153"/>
      <c r="C235" s="154"/>
      <c r="D235" s="154"/>
      <c r="E235" s="154"/>
      <c r="F235" s="154"/>
      <c r="G235" s="154"/>
      <c r="H235" s="154"/>
      <c r="I235" s="154"/>
      <c r="J235" s="154"/>
      <c r="K235" s="154"/>
    </row>
    <row r="236" spans="2:11">
      <c r="B236" s="153"/>
      <c r="C236" s="154"/>
      <c r="D236" s="154"/>
      <c r="E236" s="154"/>
      <c r="F236" s="154"/>
      <c r="G236" s="154"/>
      <c r="H236" s="154"/>
      <c r="I236" s="154"/>
      <c r="J236" s="154"/>
      <c r="K236" s="154"/>
    </row>
    <row r="237" spans="2:11">
      <c r="B237" s="153"/>
      <c r="C237" s="154"/>
      <c r="D237" s="154"/>
      <c r="E237" s="154"/>
      <c r="F237" s="154"/>
      <c r="G237" s="154"/>
      <c r="H237" s="154"/>
      <c r="I237" s="154"/>
      <c r="J237" s="154"/>
      <c r="K237" s="154"/>
    </row>
    <row r="238" spans="2:11">
      <c r="B238" s="153"/>
      <c r="C238" s="154"/>
      <c r="D238" s="154"/>
      <c r="E238" s="154"/>
      <c r="F238" s="154"/>
      <c r="G238" s="154"/>
      <c r="H238" s="154"/>
      <c r="I238" s="154"/>
      <c r="J238" s="154"/>
      <c r="K238" s="154"/>
    </row>
    <row r="239" spans="2:11">
      <c r="B239" s="153"/>
      <c r="C239" s="154"/>
      <c r="D239" s="154"/>
      <c r="E239" s="154"/>
      <c r="F239" s="154"/>
      <c r="G239" s="154"/>
      <c r="H239" s="154"/>
      <c r="I239" s="154"/>
      <c r="J239" s="154"/>
      <c r="K239" s="154"/>
    </row>
    <row r="240" spans="2:11">
      <c r="B240" s="153"/>
      <c r="C240" s="154"/>
      <c r="D240" s="154"/>
      <c r="E240" s="154"/>
      <c r="F240" s="154"/>
      <c r="G240" s="154"/>
      <c r="H240" s="154"/>
      <c r="I240" s="154"/>
      <c r="J240" s="154"/>
      <c r="K240" s="154"/>
    </row>
    <row r="241" spans="2:11">
      <c r="B241" s="153"/>
      <c r="C241" s="154"/>
      <c r="D241" s="154"/>
      <c r="E241" s="154"/>
      <c r="F241" s="154"/>
      <c r="G241" s="154"/>
      <c r="H241" s="154"/>
      <c r="I241" s="154"/>
      <c r="J241" s="154"/>
      <c r="K241" s="154"/>
    </row>
    <row r="242" spans="2:11">
      <c r="B242" s="153"/>
      <c r="C242" s="154"/>
      <c r="D242" s="154"/>
      <c r="E242" s="154"/>
      <c r="F242" s="154"/>
      <c r="G242" s="154"/>
      <c r="H242" s="154"/>
      <c r="I242" s="154"/>
      <c r="J242" s="154"/>
      <c r="K242" s="154"/>
    </row>
    <row r="243" spans="2:11">
      <c r="B243" s="153"/>
      <c r="C243" s="154"/>
      <c r="D243" s="154"/>
      <c r="E243" s="154"/>
      <c r="F243" s="154"/>
      <c r="G243" s="154"/>
      <c r="H243" s="154"/>
      <c r="I243" s="154"/>
      <c r="J243" s="154"/>
      <c r="K243" s="154"/>
    </row>
    <row r="244" spans="2:11">
      <c r="B244" s="153"/>
      <c r="C244" s="154"/>
      <c r="D244" s="154"/>
      <c r="E244" s="154"/>
      <c r="F244" s="154"/>
      <c r="G244" s="154"/>
      <c r="H244" s="154"/>
      <c r="I244" s="154"/>
      <c r="J244" s="154"/>
      <c r="K244" s="154"/>
    </row>
    <row r="245" spans="2:11">
      <c r="B245" s="153"/>
      <c r="C245" s="154"/>
      <c r="D245" s="154"/>
      <c r="E245" s="154"/>
      <c r="F245" s="154"/>
      <c r="G245" s="154"/>
      <c r="H245" s="154"/>
      <c r="I245" s="154"/>
      <c r="J245" s="154"/>
      <c r="K245" s="154"/>
    </row>
    <row r="246" spans="2:11">
      <c r="B246" s="153"/>
      <c r="C246" s="154"/>
      <c r="D246" s="154"/>
      <c r="E246" s="154"/>
      <c r="F246" s="154"/>
      <c r="G246" s="154"/>
      <c r="H246" s="154"/>
      <c r="I246" s="154"/>
      <c r="J246" s="154"/>
      <c r="K246" s="154"/>
    </row>
    <row r="247" spans="2:11">
      <c r="B247" s="153"/>
      <c r="C247" s="154"/>
      <c r="D247" s="154"/>
      <c r="E247" s="154"/>
      <c r="F247" s="154"/>
      <c r="G247" s="154"/>
      <c r="H247" s="154"/>
      <c r="I247" s="154"/>
      <c r="J247" s="154"/>
      <c r="K247" s="154"/>
    </row>
    <row r="248" spans="2:11">
      <c r="B248" s="153"/>
      <c r="C248" s="154"/>
      <c r="D248" s="154"/>
      <c r="E248" s="154"/>
      <c r="F248" s="154"/>
      <c r="G248" s="154"/>
      <c r="H248" s="154"/>
      <c r="I248" s="154"/>
      <c r="J248" s="154"/>
      <c r="K248" s="154"/>
    </row>
    <row r="249" spans="2:11">
      <c r="B249" s="153"/>
      <c r="C249" s="154"/>
      <c r="D249" s="154"/>
      <c r="E249" s="154"/>
      <c r="F249" s="154"/>
      <c r="G249" s="154"/>
      <c r="H249" s="154"/>
      <c r="I249" s="154"/>
      <c r="J249" s="154"/>
      <c r="K249" s="154"/>
    </row>
    <row r="250" spans="2:11">
      <c r="B250" s="153"/>
      <c r="C250" s="154"/>
      <c r="D250" s="154"/>
      <c r="E250" s="154"/>
      <c r="F250" s="154"/>
      <c r="G250" s="154"/>
      <c r="H250" s="154"/>
      <c r="I250" s="154"/>
      <c r="J250" s="154"/>
      <c r="K250" s="154"/>
    </row>
    <row r="251" spans="2:11">
      <c r="B251" s="153"/>
      <c r="C251" s="154"/>
      <c r="D251" s="154"/>
      <c r="E251" s="154"/>
      <c r="F251" s="154"/>
      <c r="G251" s="154"/>
      <c r="H251" s="154"/>
      <c r="I251" s="154"/>
      <c r="J251" s="154"/>
      <c r="K251" s="154"/>
    </row>
    <row r="252" spans="2:11">
      <c r="B252" s="153"/>
      <c r="C252" s="154"/>
      <c r="D252" s="154"/>
      <c r="E252" s="154"/>
      <c r="F252" s="154"/>
      <c r="G252" s="154"/>
      <c r="H252" s="154"/>
      <c r="I252" s="154"/>
      <c r="J252" s="154"/>
      <c r="K252" s="154"/>
    </row>
    <row r="253" spans="2:11">
      <c r="B253" s="153"/>
      <c r="C253" s="154"/>
      <c r="D253" s="154"/>
      <c r="E253" s="154"/>
      <c r="F253" s="154"/>
      <c r="G253" s="154"/>
      <c r="H253" s="154"/>
      <c r="I253" s="154"/>
      <c r="J253" s="154"/>
      <c r="K253" s="154"/>
    </row>
    <row r="254" spans="2:11">
      <c r="B254" s="153"/>
      <c r="C254" s="154"/>
      <c r="D254" s="154"/>
      <c r="E254" s="154"/>
      <c r="F254" s="154"/>
      <c r="G254" s="154"/>
      <c r="H254" s="154"/>
      <c r="I254" s="154"/>
      <c r="J254" s="154"/>
      <c r="K254" s="154"/>
    </row>
    <row r="255" spans="2:11">
      <c r="B255" s="153"/>
      <c r="C255" s="154"/>
      <c r="D255" s="154"/>
      <c r="E255" s="154"/>
      <c r="F255" s="154"/>
      <c r="G255" s="154"/>
      <c r="H255" s="154"/>
      <c r="I255" s="154"/>
      <c r="J255" s="154"/>
      <c r="K255" s="154"/>
    </row>
    <row r="256" spans="2:11">
      <c r="B256" s="153"/>
      <c r="C256" s="154"/>
      <c r="D256" s="154"/>
      <c r="E256" s="154"/>
      <c r="F256" s="154"/>
      <c r="G256" s="154"/>
      <c r="H256" s="154"/>
      <c r="I256" s="154"/>
      <c r="J256" s="154"/>
      <c r="K256" s="154"/>
    </row>
    <row r="257" spans="2:11">
      <c r="B257" s="153"/>
      <c r="C257" s="154"/>
      <c r="D257" s="154"/>
      <c r="E257" s="154"/>
      <c r="F257" s="154"/>
      <c r="G257" s="154"/>
      <c r="H257" s="154"/>
      <c r="I257" s="154"/>
      <c r="J257" s="154"/>
      <c r="K257" s="154"/>
    </row>
    <row r="258" spans="2:11">
      <c r="B258" s="153"/>
      <c r="C258" s="154"/>
      <c r="D258" s="154"/>
      <c r="E258" s="154"/>
      <c r="F258" s="154"/>
      <c r="G258" s="154"/>
      <c r="H258" s="154"/>
      <c r="I258" s="154"/>
      <c r="J258" s="154"/>
      <c r="K258" s="154"/>
    </row>
    <row r="259" spans="2:11">
      <c r="B259" s="153"/>
      <c r="C259" s="154"/>
      <c r="D259" s="154"/>
      <c r="E259" s="154"/>
      <c r="F259" s="154"/>
      <c r="G259" s="154"/>
      <c r="H259" s="154"/>
      <c r="I259" s="154"/>
      <c r="J259" s="154"/>
      <c r="K259" s="154"/>
    </row>
    <row r="260" spans="2:11">
      <c r="B260" s="153"/>
      <c r="C260" s="154"/>
      <c r="D260" s="154"/>
      <c r="E260" s="154"/>
      <c r="F260" s="154"/>
      <c r="G260" s="154"/>
      <c r="H260" s="154"/>
      <c r="I260" s="154"/>
      <c r="J260" s="154"/>
      <c r="K260" s="154"/>
    </row>
    <row r="261" spans="2:11">
      <c r="B261" s="153"/>
      <c r="C261" s="154"/>
      <c r="D261" s="154"/>
      <c r="E261" s="154"/>
      <c r="F261" s="154"/>
      <c r="G261" s="154"/>
      <c r="H261" s="154"/>
      <c r="I261" s="154"/>
      <c r="J261" s="154"/>
      <c r="K261" s="154"/>
    </row>
    <row r="262" spans="2:11">
      <c r="B262" s="153"/>
      <c r="C262" s="154"/>
      <c r="D262" s="154"/>
      <c r="E262" s="154"/>
      <c r="F262" s="154"/>
      <c r="G262" s="154"/>
      <c r="H262" s="154"/>
      <c r="I262" s="154"/>
      <c r="J262" s="154"/>
      <c r="K262" s="154"/>
    </row>
    <row r="263" spans="2:11">
      <c r="B263" s="153"/>
      <c r="C263" s="154"/>
      <c r="D263" s="154"/>
      <c r="E263" s="154"/>
      <c r="F263" s="154"/>
      <c r="G263" s="154"/>
      <c r="H263" s="154"/>
      <c r="I263" s="154"/>
      <c r="J263" s="154"/>
      <c r="K263" s="154"/>
    </row>
    <row r="264" spans="2:11">
      <c r="B264" s="153"/>
      <c r="C264" s="154"/>
      <c r="D264" s="154"/>
      <c r="E264" s="154"/>
      <c r="F264" s="154"/>
      <c r="G264" s="154"/>
      <c r="H264" s="154"/>
      <c r="I264" s="154"/>
      <c r="J264" s="154"/>
      <c r="K264" s="154"/>
    </row>
    <row r="265" spans="2:11">
      <c r="B265" s="153"/>
      <c r="C265" s="154"/>
      <c r="D265" s="154"/>
      <c r="E265" s="154"/>
      <c r="F265" s="154"/>
      <c r="G265" s="154"/>
      <c r="H265" s="154"/>
      <c r="I265" s="154"/>
      <c r="J265" s="154"/>
      <c r="K265" s="154"/>
    </row>
    <row r="266" spans="2:11">
      <c r="B266" s="153"/>
      <c r="C266" s="154"/>
      <c r="D266" s="154"/>
      <c r="E266" s="154"/>
      <c r="F266" s="154"/>
      <c r="G266" s="154"/>
      <c r="H266" s="154"/>
      <c r="I266" s="154"/>
      <c r="J266" s="154"/>
      <c r="K266" s="154"/>
    </row>
    <row r="267" spans="2:11">
      <c r="B267" s="153"/>
      <c r="C267" s="154"/>
      <c r="D267" s="154"/>
      <c r="E267" s="154"/>
      <c r="F267" s="154"/>
      <c r="G267" s="154"/>
      <c r="H267" s="154"/>
      <c r="I267" s="154"/>
      <c r="J267" s="154"/>
      <c r="K267" s="154"/>
    </row>
    <row r="268" spans="2:11">
      <c r="B268" s="153"/>
      <c r="C268" s="154"/>
      <c r="D268" s="154"/>
      <c r="E268" s="154"/>
      <c r="F268" s="154"/>
      <c r="G268" s="154"/>
      <c r="H268" s="154"/>
      <c r="I268" s="154"/>
      <c r="J268" s="154"/>
      <c r="K268" s="154"/>
    </row>
    <row r="269" spans="2:11">
      <c r="B269" s="153"/>
      <c r="C269" s="154"/>
      <c r="D269" s="154"/>
      <c r="E269" s="154"/>
      <c r="F269" s="154"/>
      <c r="G269" s="154"/>
      <c r="H269" s="154"/>
      <c r="I269" s="154"/>
      <c r="J269" s="154"/>
      <c r="K269" s="154"/>
    </row>
    <row r="270" spans="2:11">
      <c r="B270" s="153"/>
      <c r="C270" s="154"/>
      <c r="D270" s="154"/>
      <c r="E270" s="154"/>
      <c r="F270" s="154"/>
      <c r="G270" s="154"/>
      <c r="H270" s="154"/>
      <c r="I270" s="154"/>
      <c r="J270" s="154"/>
      <c r="K270" s="154"/>
    </row>
    <row r="271" spans="2:11">
      <c r="B271" s="153"/>
      <c r="C271" s="154"/>
      <c r="D271" s="154"/>
      <c r="E271" s="154"/>
      <c r="F271" s="154"/>
      <c r="G271" s="154"/>
      <c r="H271" s="154"/>
      <c r="I271" s="154"/>
      <c r="J271" s="154"/>
      <c r="K271" s="154"/>
    </row>
    <row r="272" spans="2:11">
      <c r="B272" s="153"/>
      <c r="C272" s="154"/>
      <c r="D272" s="154"/>
      <c r="E272" s="154"/>
      <c r="F272" s="154"/>
      <c r="G272" s="154"/>
      <c r="H272" s="154"/>
      <c r="I272" s="154"/>
      <c r="J272" s="154"/>
      <c r="K272" s="154"/>
    </row>
    <row r="273" spans="2:11">
      <c r="B273" s="153"/>
      <c r="C273" s="154"/>
      <c r="D273" s="154"/>
      <c r="E273" s="154"/>
      <c r="F273" s="154"/>
      <c r="G273" s="154"/>
      <c r="H273" s="154"/>
      <c r="I273" s="154"/>
      <c r="J273" s="154"/>
      <c r="K273" s="154"/>
    </row>
    <row r="274" spans="2:11">
      <c r="B274" s="153"/>
      <c r="C274" s="154"/>
      <c r="D274" s="154"/>
      <c r="E274" s="154"/>
      <c r="F274" s="154"/>
      <c r="G274" s="154"/>
      <c r="H274" s="154"/>
      <c r="I274" s="154"/>
      <c r="J274" s="154"/>
      <c r="K274" s="154"/>
    </row>
    <row r="275" spans="2:11">
      <c r="B275" s="153"/>
      <c r="C275" s="154"/>
      <c r="D275" s="154"/>
      <c r="E275" s="154"/>
      <c r="F275" s="154"/>
      <c r="G275" s="154"/>
      <c r="H275" s="154"/>
      <c r="I275" s="154"/>
      <c r="J275" s="154"/>
      <c r="K275" s="154"/>
    </row>
    <row r="276" spans="2:11">
      <c r="B276" s="153"/>
      <c r="C276" s="154"/>
      <c r="D276" s="154"/>
      <c r="E276" s="154"/>
      <c r="F276" s="154"/>
      <c r="G276" s="154"/>
      <c r="H276" s="154"/>
      <c r="I276" s="154"/>
      <c r="J276" s="154"/>
      <c r="K276" s="154"/>
    </row>
    <row r="277" spans="2:11">
      <c r="B277" s="153"/>
      <c r="C277" s="154"/>
      <c r="D277" s="154"/>
      <c r="E277" s="154"/>
      <c r="F277" s="154"/>
      <c r="G277" s="154"/>
      <c r="H277" s="154"/>
      <c r="I277" s="154"/>
      <c r="J277" s="154"/>
      <c r="K277" s="154"/>
    </row>
    <row r="278" spans="2:11">
      <c r="B278" s="153"/>
      <c r="C278" s="154"/>
      <c r="D278" s="154"/>
      <c r="E278" s="154"/>
      <c r="F278" s="154"/>
      <c r="G278" s="154"/>
      <c r="H278" s="154"/>
      <c r="I278" s="154"/>
      <c r="J278" s="154"/>
      <c r="K278" s="154"/>
    </row>
    <row r="279" spans="2:11">
      <c r="B279" s="153"/>
      <c r="C279" s="154"/>
      <c r="D279" s="154"/>
      <c r="E279" s="154"/>
      <c r="F279" s="154"/>
      <c r="G279" s="154"/>
      <c r="H279" s="154"/>
      <c r="I279" s="154"/>
      <c r="J279" s="154"/>
      <c r="K279" s="154"/>
    </row>
    <row r="280" spans="2:11">
      <c r="B280" s="153"/>
      <c r="C280" s="154"/>
      <c r="D280" s="154"/>
      <c r="E280" s="154"/>
      <c r="F280" s="154"/>
      <c r="G280" s="154"/>
      <c r="H280" s="154"/>
      <c r="I280" s="154"/>
      <c r="J280" s="154"/>
      <c r="K280" s="154"/>
    </row>
    <row r="281" spans="2:11">
      <c r="B281" s="153"/>
      <c r="C281" s="154"/>
      <c r="D281" s="154"/>
      <c r="E281" s="154"/>
      <c r="F281" s="154"/>
      <c r="G281" s="154"/>
      <c r="H281" s="154"/>
      <c r="I281" s="154"/>
      <c r="J281" s="154"/>
      <c r="K281" s="154"/>
    </row>
    <row r="282" spans="2:11">
      <c r="B282" s="153"/>
      <c r="C282" s="154"/>
      <c r="D282" s="154"/>
      <c r="E282" s="154"/>
      <c r="F282" s="154"/>
      <c r="G282" s="154"/>
      <c r="H282" s="154"/>
      <c r="I282" s="154"/>
      <c r="J282" s="154"/>
      <c r="K282" s="154"/>
    </row>
    <row r="283" spans="2:11">
      <c r="B283" s="153"/>
      <c r="C283" s="154"/>
      <c r="D283" s="154"/>
      <c r="E283" s="154"/>
      <c r="F283" s="154"/>
      <c r="G283" s="154"/>
      <c r="H283" s="154"/>
      <c r="I283" s="154"/>
      <c r="J283" s="154"/>
      <c r="K283" s="154"/>
    </row>
    <row r="284" spans="2:11">
      <c r="B284" s="153"/>
      <c r="C284" s="154"/>
      <c r="D284" s="154"/>
      <c r="E284" s="154"/>
      <c r="F284" s="154"/>
      <c r="G284" s="154"/>
      <c r="H284" s="154"/>
      <c r="I284" s="154"/>
      <c r="J284" s="154"/>
      <c r="K284" s="154"/>
    </row>
    <row r="285" spans="2:11">
      <c r="B285" s="153"/>
      <c r="C285" s="154"/>
      <c r="D285" s="154"/>
      <c r="E285" s="154"/>
      <c r="F285" s="154"/>
      <c r="G285" s="154"/>
      <c r="H285" s="154"/>
      <c r="I285" s="154"/>
      <c r="J285" s="154"/>
      <c r="K285" s="154"/>
    </row>
    <row r="286" spans="2:11">
      <c r="B286" s="153"/>
      <c r="C286" s="154"/>
      <c r="D286" s="154"/>
      <c r="E286" s="154"/>
      <c r="F286" s="154"/>
      <c r="G286" s="154"/>
      <c r="H286" s="154"/>
      <c r="I286" s="154"/>
      <c r="J286" s="154"/>
      <c r="K286" s="154"/>
    </row>
    <row r="287" spans="2:11">
      <c r="B287" s="153"/>
      <c r="C287" s="154"/>
      <c r="D287" s="154"/>
      <c r="E287" s="154"/>
      <c r="F287" s="154"/>
      <c r="G287" s="154"/>
      <c r="H287" s="154"/>
      <c r="I287" s="154"/>
      <c r="J287" s="154"/>
      <c r="K287" s="154"/>
    </row>
    <row r="288" spans="2:11">
      <c r="B288" s="153"/>
      <c r="C288" s="154"/>
      <c r="D288" s="154"/>
      <c r="E288" s="154"/>
      <c r="F288" s="154"/>
      <c r="G288" s="154"/>
      <c r="H288" s="154"/>
      <c r="I288" s="154"/>
      <c r="J288" s="154"/>
      <c r="K288" s="154"/>
    </row>
    <row r="289" spans="2:11">
      <c r="B289" s="153"/>
      <c r="C289" s="154"/>
      <c r="D289" s="154"/>
      <c r="E289" s="154"/>
      <c r="F289" s="154"/>
      <c r="G289" s="154"/>
      <c r="H289" s="154"/>
      <c r="I289" s="154"/>
      <c r="J289" s="154"/>
      <c r="K289" s="154"/>
    </row>
    <row r="290" spans="2:11">
      <c r="B290" s="153"/>
      <c r="C290" s="154"/>
      <c r="D290" s="154"/>
      <c r="E290" s="154"/>
      <c r="F290" s="154"/>
      <c r="G290" s="154"/>
      <c r="H290" s="154"/>
      <c r="I290" s="154"/>
      <c r="J290" s="154"/>
      <c r="K290" s="154"/>
    </row>
    <row r="291" spans="2:11">
      <c r="B291" s="153"/>
      <c r="C291" s="154"/>
      <c r="D291" s="154"/>
      <c r="E291" s="154"/>
      <c r="F291" s="154"/>
      <c r="G291" s="154"/>
      <c r="H291" s="154"/>
      <c r="I291" s="154"/>
      <c r="J291" s="154"/>
      <c r="K291" s="154"/>
    </row>
    <row r="292" spans="2:11">
      <c r="B292" s="153"/>
      <c r="C292" s="154"/>
      <c r="D292" s="154"/>
      <c r="E292" s="154"/>
      <c r="F292" s="154"/>
      <c r="G292" s="154"/>
      <c r="H292" s="154"/>
      <c r="I292" s="154"/>
      <c r="J292" s="154"/>
      <c r="K292" s="154"/>
    </row>
    <row r="293" spans="2:11">
      <c r="B293" s="153"/>
      <c r="C293" s="154"/>
      <c r="D293" s="154"/>
      <c r="E293" s="154"/>
      <c r="F293" s="154"/>
      <c r="G293" s="154"/>
      <c r="H293" s="154"/>
      <c r="I293" s="154"/>
      <c r="J293" s="154"/>
      <c r="K293" s="154"/>
    </row>
    <row r="294" spans="2:11">
      <c r="B294" s="153"/>
      <c r="C294" s="154"/>
      <c r="D294" s="154"/>
      <c r="E294" s="154"/>
      <c r="F294" s="154"/>
      <c r="G294" s="154"/>
      <c r="H294" s="154"/>
      <c r="I294" s="154"/>
      <c r="J294" s="154"/>
      <c r="K294" s="154"/>
    </row>
    <row r="295" spans="2:11">
      <c r="B295" s="153"/>
      <c r="C295" s="154"/>
      <c r="D295" s="154"/>
      <c r="E295" s="154"/>
      <c r="F295" s="154"/>
      <c r="G295" s="154"/>
      <c r="H295" s="154"/>
      <c r="I295" s="154"/>
      <c r="J295" s="154"/>
      <c r="K295" s="154"/>
    </row>
    <row r="296" spans="2:11">
      <c r="B296" s="153"/>
      <c r="C296" s="154"/>
      <c r="D296" s="154"/>
      <c r="E296" s="154"/>
      <c r="F296" s="154"/>
      <c r="G296" s="154"/>
      <c r="H296" s="154"/>
      <c r="I296" s="154"/>
      <c r="J296" s="154"/>
      <c r="K296" s="154"/>
    </row>
    <row r="297" spans="2:11">
      <c r="B297" s="153"/>
      <c r="C297" s="154"/>
      <c r="D297" s="154"/>
      <c r="E297" s="154"/>
      <c r="F297" s="154"/>
      <c r="G297" s="154"/>
      <c r="H297" s="154"/>
      <c r="I297" s="154"/>
      <c r="J297" s="154"/>
      <c r="K297" s="154"/>
    </row>
    <row r="298" spans="2:11">
      <c r="B298" s="153"/>
      <c r="C298" s="154"/>
      <c r="D298" s="154"/>
      <c r="E298" s="154"/>
      <c r="F298" s="154"/>
      <c r="G298" s="154"/>
      <c r="H298" s="154"/>
      <c r="I298" s="154"/>
      <c r="J298" s="154"/>
      <c r="K298" s="154"/>
    </row>
    <row r="299" spans="2:11">
      <c r="B299" s="153"/>
      <c r="C299" s="154"/>
      <c r="D299" s="154"/>
      <c r="E299" s="154"/>
      <c r="F299" s="154"/>
      <c r="G299" s="154"/>
      <c r="H299" s="154"/>
      <c r="I299" s="154"/>
      <c r="J299" s="154"/>
      <c r="K299" s="154"/>
    </row>
    <row r="300" spans="2:11">
      <c r="B300" s="153"/>
      <c r="C300" s="154"/>
      <c r="D300" s="154"/>
      <c r="E300" s="154"/>
      <c r="F300" s="154"/>
      <c r="G300" s="154"/>
      <c r="H300" s="154"/>
      <c r="I300" s="154"/>
      <c r="J300" s="154"/>
      <c r="K300" s="154"/>
    </row>
    <row r="301" spans="2:11">
      <c r="B301" s="153"/>
      <c r="C301" s="154"/>
      <c r="D301" s="154"/>
      <c r="E301" s="154"/>
      <c r="F301" s="154"/>
      <c r="G301" s="154"/>
      <c r="H301" s="154"/>
      <c r="I301" s="154"/>
      <c r="J301" s="154"/>
      <c r="K301" s="154"/>
    </row>
    <row r="302" spans="2:11">
      <c r="B302" s="153"/>
      <c r="C302" s="154"/>
      <c r="D302" s="154"/>
      <c r="E302" s="154"/>
      <c r="F302" s="154"/>
      <c r="G302" s="154"/>
      <c r="H302" s="154"/>
      <c r="I302" s="154"/>
      <c r="J302" s="154"/>
      <c r="K302" s="154"/>
    </row>
    <row r="303" spans="2:11">
      <c r="B303" s="153"/>
      <c r="C303" s="154"/>
      <c r="D303" s="154"/>
      <c r="E303" s="154"/>
      <c r="F303" s="154"/>
      <c r="G303" s="154"/>
      <c r="H303" s="154"/>
      <c r="I303" s="154"/>
      <c r="J303" s="154"/>
      <c r="K303" s="154"/>
    </row>
    <row r="304" spans="2:11">
      <c r="B304" s="153"/>
      <c r="C304" s="154"/>
      <c r="D304" s="154"/>
      <c r="E304" s="154"/>
      <c r="F304" s="154"/>
      <c r="G304" s="154"/>
      <c r="H304" s="154"/>
      <c r="I304" s="154"/>
      <c r="J304" s="154"/>
      <c r="K304" s="154"/>
    </row>
    <row r="305" spans="2:11">
      <c r="B305" s="153"/>
      <c r="C305" s="154"/>
      <c r="D305" s="154"/>
      <c r="E305" s="154"/>
      <c r="F305" s="154"/>
      <c r="G305" s="154"/>
      <c r="H305" s="154"/>
      <c r="I305" s="154"/>
      <c r="J305" s="154"/>
      <c r="K305" s="154"/>
    </row>
    <row r="306" spans="2:11">
      <c r="B306" s="153"/>
      <c r="C306" s="154"/>
      <c r="D306" s="154"/>
      <c r="E306" s="154"/>
      <c r="F306" s="154"/>
      <c r="G306" s="154"/>
      <c r="H306" s="154"/>
      <c r="I306" s="154"/>
      <c r="J306" s="154"/>
      <c r="K306" s="154"/>
    </row>
    <row r="307" spans="2:11">
      <c r="B307" s="153"/>
      <c r="C307" s="154"/>
      <c r="D307" s="154"/>
      <c r="E307" s="154"/>
      <c r="F307" s="154"/>
      <c r="G307" s="154"/>
      <c r="H307" s="154"/>
      <c r="I307" s="154"/>
      <c r="J307" s="154"/>
      <c r="K307" s="154"/>
    </row>
    <row r="308" spans="2:11">
      <c r="B308" s="153"/>
      <c r="C308" s="154"/>
      <c r="D308" s="154"/>
      <c r="E308" s="154"/>
      <c r="F308" s="154"/>
      <c r="G308" s="154"/>
      <c r="H308" s="154"/>
      <c r="I308" s="154"/>
      <c r="J308" s="154"/>
      <c r="K308" s="154"/>
    </row>
    <row r="309" spans="2:11">
      <c r="B309" s="153"/>
      <c r="C309" s="154"/>
      <c r="D309" s="154"/>
      <c r="E309" s="154"/>
      <c r="F309" s="154"/>
      <c r="G309" s="154"/>
      <c r="H309" s="154"/>
      <c r="I309" s="154"/>
      <c r="J309" s="154"/>
      <c r="K309" s="154"/>
    </row>
    <row r="310" spans="2:11">
      <c r="B310" s="153"/>
      <c r="C310" s="154"/>
      <c r="D310" s="154"/>
      <c r="E310" s="154"/>
      <c r="F310" s="154"/>
      <c r="G310" s="154"/>
      <c r="H310" s="154"/>
      <c r="I310" s="154"/>
      <c r="J310" s="154"/>
      <c r="K310" s="154"/>
    </row>
    <row r="311" spans="2:11">
      <c r="B311" s="153"/>
      <c r="C311" s="154"/>
      <c r="D311" s="154"/>
      <c r="E311" s="154"/>
      <c r="F311" s="154"/>
      <c r="G311" s="154"/>
      <c r="H311" s="154"/>
      <c r="I311" s="154"/>
      <c r="J311" s="154"/>
      <c r="K311" s="154"/>
    </row>
    <row r="312" spans="2:11">
      <c r="B312" s="153"/>
      <c r="C312" s="154"/>
      <c r="D312" s="154"/>
      <c r="E312" s="154"/>
      <c r="F312" s="154"/>
      <c r="G312" s="154"/>
      <c r="H312" s="154"/>
      <c r="I312" s="154"/>
      <c r="J312" s="154"/>
      <c r="K312" s="154"/>
    </row>
    <row r="313" spans="2:11">
      <c r="B313" s="153"/>
      <c r="C313" s="154"/>
      <c r="D313" s="154"/>
      <c r="E313" s="154"/>
      <c r="F313" s="154"/>
      <c r="G313" s="154"/>
      <c r="H313" s="154"/>
      <c r="I313" s="154"/>
      <c r="J313" s="154"/>
      <c r="K313" s="154"/>
    </row>
    <row r="314" spans="2:11">
      <c r="B314" s="153"/>
      <c r="C314" s="154"/>
      <c r="D314" s="154"/>
      <c r="E314" s="154"/>
      <c r="F314" s="154"/>
      <c r="G314" s="154"/>
      <c r="H314" s="154"/>
      <c r="I314" s="154"/>
      <c r="J314" s="154"/>
      <c r="K314" s="154"/>
    </row>
    <row r="315" spans="2:11">
      <c r="B315" s="153"/>
      <c r="C315" s="154"/>
      <c r="D315" s="154"/>
      <c r="E315" s="154"/>
      <c r="F315" s="154"/>
      <c r="G315" s="154"/>
      <c r="H315" s="154"/>
      <c r="I315" s="154"/>
      <c r="J315" s="154"/>
      <c r="K315" s="154"/>
    </row>
    <row r="316" spans="2:11">
      <c r="B316" s="153"/>
      <c r="C316" s="154"/>
      <c r="D316" s="154"/>
      <c r="E316" s="154"/>
      <c r="F316" s="154"/>
      <c r="G316" s="154"/>
      <c r="H316" s="154"/>
      <c r="I316" s="154"/>
      <c r="J316" s="154"/>
      <c r="K316" s="154"/>
    </row>
    <row r="317" spans="2:11">
      <c r="B317" s="153"/>
      <c r="C317" s="154"/>
      <c r="D317" s="154"/>
      <c r="E317" s="154"/>
      <c r="F317" s="154"/>
      <c r="G317" s="154"/>
      <c r="H317" s="154"/>
      <c r="I317" s="154"/>
      <c r="J317" s="154"/>
      <c r="K317" s="154"/>
    </row>
    <row r="318" spans="2:11">
      <c r="B318" s="153"/>
      <c r="C318" s="154"/>
      <c r="D318" s="154"/>
      <c r="E318" s="154"/>
      <c r="F318" s="154"/>
      <c r="G318" s="154"/>
      <c r="H318" s="154"/>
      <c r="I318" s="154"/>
      <c r="J318" s="154"/>
      <c r="K318" s="154"/>
    </row>
    <row r="319" spans="2:11">
      <c r="B319" s="153"/>
      <c r="C319" s="154"/>
      <c r="D319" s="154"/>
      <c r="E319" s="154"/>
      <c r="F319" s="154"/>
      <c r="G319" s="154"/>
      <c r="H319" s="154"/>
      <c r="I319" s="154"/>
      <c r="J319" s="154"/>
      <c r="K319" s="154"/>
    </row>
    <row r="320" spans="2:11">
      <c r="B320" s="153"/>
      <c r="C320" s="154"/>
      <c r="D320" s="154"/>
      <c r="E320" s="154"/>
      <c r="F320" s="154"/>
      <c r="G320" s="154"/>
      <c r="H320" s="154"/>
      <c r="I320" s="154"/>
      <c r="J320" s="154"/>
      <c r="K320" s="154"/>
    </row>
    <row r="321" spans="2:11">
      <c r="B321" s="153"/>
      <c r="C321" s="154"/>
      <c r="D321" s="154"/>
      <c r="E321" s="154"/>
      <c r="F321" s="154"/>
      <c r="G321" s="154"/>
      <c r="H321" s="154"/>
      <c r="I321" s="154"/>
      <c r="J321" s="154"/>
      <c r="K321" s="154"/>
    </row>
    <row r="322" spans="2:11">
      <c r="B322" s="153"/>
      <c r="C322" s="154"/>
      <c r="D322" s="154"/>
      <c r="E322" s="154"/>
      <c r="F322" s="154"/>
      <c r="G322" s="154"/>
      <c r="H322" s="154"/>
      <c r="I322" s="154"/>
      <c r="J322" s="154"/>
      <c r="K322" s="154"/>
    </row>
    <row r="323" spans="2:11">
      <c r="B323" s="153"/>
      <c r="C323" s="154"/>
      <c r="D323" s="154"/>
      <c r="E323" s="154"/>
      <c r="F323" s="154"/>
      <c r="G323" s="154"/>
      <c r="H323" s="154"/>
      <c r="I323" s="154"/>
      <c r="J323" s="154"/>
      <c r="K323" s="154"/>
    </row>
    <row r="324" spans="2:11">
      <c r="B324" s="153"/>
      <c r="C324" s="154"/>
      <c r="D324" s="154"/>
      <c r="E324" s="154"/>
      <c r="F324" s="154"/>
      <c r="G324" s="154"/>
      <c r="H324" s="154"/>
      <c r="I324" s="154"/>
      <c r="J324" s="154"/>
      <c r="K324" s="154"/>
    </row>
    <row r="325" spans="2:11">
      <c r="B325" s="153"/>
      <c r="C325" s="154"/>
      <c r="D325" s="154"/>
      <c r="E325" s="154"/>
      <c r="F325" s="154"/>
      <c r="G325" s="154"/>
      <c r="H325" s="154"/>
      <c r="I325" s="154"/>
      <c r="J325" s="154"/>
      <c r="K325" s="154"/>
    </row>
    <row r="326" spans="2:11">
      <c r="B326" s="153"/>
      <c r="C326" s="154"/>
      <c r="D326" s="154"/>
      <c r="E326" s="154"/>
      <c r="F326" s="154"/>
      <c r="G326" s="154"/>
      <c r="H326" s="154"/>
      <c r="I326" s="154"/>
      <c r="J326" s="154"/>
      <c r="K326" s="154"/>
    </row>
    <row r="327" spans="2:11">
      <c r="B327" s="153"/>
      <c r="C327" s="154"/>
      <c r="D327" s="154"/>
      <c r="E327" s="154"/>
      <c r="F327" s="154"/>
      <c r="G327" s="154"/>
      <c r="H327" s="154"/>
      <c r="I327" s="154"/>
      <c r="J327" s="154"/>
      <c r="K327" s="154"/>
    </row>
    <row r="328" spans="2:11">
      <c r="B328" s="153"/>
      <c r="C328" s="154"/>
      <c r="D328" s="154"/>
      <c r="E328" s="154"/>
      <c r="F328" s="154"/>
      <c r="G328" s="154"/>
      <c r="H328" s="154"/>
      <c r="I328" s="154"/>
      <c r="J328" s="154"/>
      <c r="K328" s="154"/>
    </row>
    <row r="329" spans="2:11">
      <c r="B329" s="153"/>
      <c r="C329" s="154"/>
      <c r="D329" s="154"/>
      <c r="E329" s="154"/>
      <c r="F329" s="154"/>
      <c r="G329" s="154"/>
      <c r="H329" s="154"/>
      <c r="I329" s="154"/>
      <c r="J329" s="154"/>
      <c r="K329" s="154"/>
    </row>
    <row r="330" spans="2:11">
      <c r="B330" s="153"/>
      <c r="C330" s="154"/>
      <c r="D330" s="154"/>
      <c r="E330" s="154"/>
      <c r="F330" s="154"/>
      <c r="G330" s="154"/>
      <c r="H330" s="154"/>
      <c r="I330" s="154"/>
      <c r="J330" s="154"/>
      <c r="K330" s="154"/>
    </row>
    <row r="331" spans="2:11">
      <c r="B331" s="153"/>
      <c r="C331" s="154"/>
      <c r="D331" s="154"/>
      <c r="E331" s="154"/>
      <c r="F331" s="154"/>
      <c r="G331" s="154"/>
      <c r="H331" s="154"/>
      <c r="I331" s="154"/>
      <c r="J331" s="154"/>
      <c r="K331" s="154"/>
    </row>
    <row r="332" spans="2:11">
      <c r="B332" s="153"/>
      <c r="C332" s="154"/>
      <c r="D332" s="154"/>
      <c r="E332" s="154"/>
      <c r="F332" s="154"/>
      <c r="G332" s="154"/>
      <c r="H332" s="154"/>
      <c r="I332" s="154"/>
      <c r="J332" s="154"/>
      <c r="K332" s="154"/>
    </row>
    <row r="333" spans="2:11">
      <c r="B333" s="153"/>
      <c r="C333" s="154"/>
      <c r="D333" s="154"/>
      <c r="E333" s="154"/>
      <c r="F333" s="154"/>
      <c r="G333" s="154"/>
      <c r="H333" s="154"/>
      <c r="I333" s="154"/>
      <c r="J333" s="154"/>
      <c r="K333" s="154"/>
    </row>
    <row r="334" spans="2:11">
      <c r="B334" s="153"/>
      <c r="C334" s="154"/>
      <c r="D334" s="154"/>
      <c r="E334" s="154"/>
      <c r="F334" s="154"/>
      <c r="G334" s="154"/>
      <c r="H334" s="154"/>
      <c r="I334" s="154"/>
      <c r="J334" s="154"/>
      <c r="K334" s="154"/>
    </row>
    <row r="335" spans="2:11">
      <c r="B335" s="153"/>
      <c r="C335" s="154"/>
      <c r="D335" s="154"/>
      <c r="E335" s="154"/>
      <c r="F335" s="154"/>
      <c r="G335" s="154"/>
      <c r="H335" s="154"/>
      <c r="I335" s="154"/>
      <c r="J335" s="154"/>
      <c r="K335" s="154"/>
    </row>
    <row r="336" spans="2:11">
      <c r="B336" s="153"/>
      <c r="C336" s="154"/>
      <c r="D336" s="154"/>
      <c r="E336" s="154"/>
      <c r="F336" s="154"/>
      <c r="G336" s="154"/>
      <c r="H336" s="154"/>
      <c r="I336" s="154"/>
      <c r="J336" s="154"/>
      <c r="K336" s="154"/>
    </row>
    <row r="337" spans="2:11">
      <c r="B337" s="153"/>
      <c r="C337" s="154"/>
      <c r="D337" s="154"/>
      <c r="E337" s="154"/>
      <c r="F337" s="154"/>
      <c r="G337" s="154"/>
      <c r="H337" s="154"/>
      <c r="I337" s="154"/>
      <c r="J337" s="154"/>
      <c r="K337" s="154"/>
    </row>
    <row r="338" spans="2:11">
      <c r="B338" s="153"/>
      <c r="C338" s="154"/>
      <c r="D338" s="154"/>
      <c r="E338" s="154"/>
      <c r="F338" s="154"/>
      <c r="G338" s="154"/>
      <c r="H338" s="154"/>
      <c r="I338" s="154"/>
      <c r="J338" s="154"/>
      <c r="K338" s="154"/>
    </row>
    <row r="339" spans="2:11">
      <c r="B339" s="153"/>
      <c r="C339" s="154"/>
      <c r="D339" s="154"/>
      <c r="E339" s="154"/>
      <c r="F339" s="154"/>
      <c r="G339" s="154"/>
      <c r="H339" s="154"/>
      <c r="I339" s="154"/>
      <c r="J339" s="154"/>
      <c r="K339" s="154"/>
    </row>
    <row r="340" spans="2:11">
      <c r="B340" s="153"/>
      <c r="C340" s="154"/>
      <c r="D340" s="154"/>
      <c r="E340" s="154"/>
      <c r="F340" s="154"/>
      <c r="G340" s="154"/>
      <c r="H340" s="154"/>
      <c r="I340" s="154"/>
      <c r="J340" s="154"/>
      <c r="K340" s="154"/>
    </row>
    <row r="341" spans="2:11">
      <c r="B341" s="153"/>
      <c r="C341" s="154"/>
      <c r="D341" s="154"/>
      <c r="E341" s="154"/>
      <c r="F341" s="154"/>
      <c r="G341" s="154"/>
      <c r="H341" s="154"/>
      <c r="I341" s="154"/>
      <c r="J341" s="154"/>
      <c r="K341" s="154"/>
    </row>
    <row r="342" spans="2:11">
      <c r="B342" s="153"/>
      <c r="C342" s="154"/>
      <c r="D342" s="154"/>
      <c r="E342" s="154"/>
      <c r="F342" s="154"/>
      <c r="G342" s="154"/>
      <c r="H342" s="154"/>
      <c r="I342" s="154"/>
      <c r="J342" s="154"/>
      <c r="K342" s="154"/>
    </row>
    <row r="343" spans="2:11">
      <c r="B343" s="153"/>
      <c r="C343" s="154"/>
      <c r="D343" s="154"/>
      <c r="E343" s="154"/>
      <c r="F343" s="154"/>
      <c r="G343" s="154"/>
      <c r="H343" s="154"/>
      <c r="I343" s="154"/>
      <c r="J343" s="154"/>
      <c r="K343" s="154"/>
    </row>
    <row r="344" spans="2:11">
      <c r="B344" s="153"/>
      <c r="C344" s="154"/>
      <c r="D344" s="154"/>
      <c r="E344" s="154"/>
      <c r="F344" s="154"/>
      <c r="G344" s="154"/>
      <c r="H344" s="154"/>
      <c r="I344" s="154"/>
      <c r="J344" s="154"/>
      <c r="K344" s="154"/>
    </row>
    <row r="345" spans="2:11">
      <c r="B345" s="153"/>
      <c r="C345" s="154"/>
      <c r="D345" s="154"/>
      <c r="E345" s="154"/>
      <c r="F345" s="154"/>
      <c r="G345" s="154"/>
      <c r="H345" s="154"/>
      <c r="I345" s="154"/>
      <c r="J345" s="154"/>
      <c r="K345" s="154"/>
    </row>
    <row r="346" spans="2:11">
      <c r="B346" s="153"/>
      <c r="C346" s="154"/>
      <c r="D346" s="154"/>
      <c r="E346" s="154"/>
      <c r="F346" s="154"/>
      <c r="G346" s="154"/>
      <c r="H346" s="154"/>
      <c r="I346" s="154"/>
      <c r="J346" s="154"/>
      <c r="K346" s="154"/>
    </row>
    <row r="347" spans="2:11">
      <c r="B347" s="153"/>
      <c r="C347" s="154"/>
      <c r="D347" s="154"/>
      <c r="E347" s="154"/>
      <c r="F347" s="154"/>
      <c r="G347" s="154"/>
      <c r="H347" s="154"/>
      <c r="I347" s="154"/>
      <c r="J347" s="154"/>
      <c r="K347" s="154"/>
    </row>
    <row r="348" spans="2:11">
      <c r="B348" s="153"/>
      <c r="C348" s="154"/>
      <c r="D348" s="154"/>
      <c r="E348" s="154"/>
      <c r="F348" s="154"/>
      <c r="G348" s="154"/>
      <c r="H348" s="154"/>
      <c r="I348" s="154"/>
      <c r="J348" s="154"/>
      <c r="K348" s="154"/>
    </row>
    <row r="349" spans="2:11">
      <c r="B349" s="153"/>
      <c r="C349" s="154"/>
      <c r="D349" s="154"/>
      <c r="E349" s="154"/>
      <c r="F349" s="154"/>
      <c r="G349" s="154"/>
      <c r="H349" s="154"/>
      <c r="I349" s="154"/>
      <c r="J349" s="154"/>
      <c r="K349" s="154"/>
    </row>
    <row r="350" spans="2:11">
      <c r="B350" s="153"/>
      <c r="C350" s="154"/>
      <c r="D350" s="154"/>
      <c r="E350" s="154"/>
      <c r="F350" s="154"/>
      <c r="G350" s="154"/>
      <c r="H350" s="154"/>
      <c r="I350" s="154"/>
      <c r="J350" s="154"/>
      <c r="K350" s="154"/>
    </row>
    <row r="351" spans="2:11">
      <c r="B351" s="153"/>
      <c r="C351" s="154"/>
      <c r="D351" s="154"/>
      <c r="E351" s="154"/>
      <c r="F351" s="154"/>
      <c r="G351" s="154"/>
      <c r="H351" s="154"/>
      <c r="I351" s="154"/>
      <c r="J351" s="154"/>
      <c r="K351" s="154"/>
    </row>
    <row r="352" spans="2:11">
      <c r="B352" s="153"/>
      <c r="C352" s="154"/>
      <c r="D352" s="154"/>
      <c r="E352" s="154"/>
      <c r="F352" s="154"/>
      <c r="G352" s="154"/>
      <c r="H352" s="154"/>
      <c r="I352" s="154"/>
      <c r="J352" s="154"/>
      <c r="K352" s="154"/>
    </row>
    <row r="353" spans="2:11">
      <c r="B353" s="153"/>
      <c r="C353" s="154"/>
      <c r="D353" s="154"/>
      <c r="E353" s="154"/>
      <c r="F353" s="154"/>
      <c r="G353" s="154"/>
      <c r="H353" s="154"/>
      <c r="I353" s="154"/>
      <c r="J353" s="154"/>
      <c r="K353" s="154"/>
    </row>
    <row r="354" spans="2:11">
      <c r="B354" s="153"/>
      <c r="C354" s="154"/>
      <c r="D354" s="154"/>
      <c r="E354" s="154"/>
      <c r="F354" s="154"/>
      <c r="G354" s="154"/>
      <c r="H354" s="154"/>
      <c r="I354" s="154"/>
      <c r="J354" s="154"/>
      <c r="K354" s="154"/>
    </row>
    <row r="355" spans="2:11">
      <c r="B355" s="153"/>
      <c r="C355" s="154"/>
      <c r="D355" s="154"/>
      <c r="E355" s="154"/>
      <c r="F355" s="154"/>
      <c r="G355" s="154"/>
      <c r="H355" s="154"/>
      <c r="I355" s="154"/>
      <c r="J355" s="154"/>
      <c r="K355" s="154"/>
    </row>
    <row r="356" spans="2:11">
      <c r="B356" s="153"/>
      <c r="C356" s="154"/>
      <c r="D356" s="154"/>
      <c r="E356" s="154"/>
      <c r="F356" s="154"/>
      <c r="G356" s="154"/>
      <c r="H356" s="154"/>
      <c r="I356" s="154"/>
      <c r="J356" s="154"/>
      <c r="K356" s="154"/>
    </row>
    <row r="357" spans="2:11">
      <c r="B357" s="153"/>
      <c r="C357" s="154"/>
      <c r="D357" s="154"/>
      <c r="E357" s="154"/>
      <c r="F357" s="154"/>
      <c r="G357" s="154"/>
      <c r="H357" s="154"/>
      <c r="I357" s="154"/>
      <c r="J357" s="154"/>
      <c r="K357" s="154"/>
    </row>
    <row r="358" spans="2:11">
      <c r="B358" s="153"/>
      <c r="C358" s="154"/>
      <c r="D358" s="154"/>
      <c r="E358" s="154"/>
      <c r="F358" s="154"/>
      <c r="G358" s="154"/>
      <c r="H358" s="154"/>
      <c r="I358" s="154"/>
      <c r="J358" s="154"/>
      <c r="K358" s="154"/>
    </row>
    <row r="359" spans="2:11">
      <c r="B359" s="153"/>
      <c r="C359" s="154"/>
      <c r="D359" s="154"/>
      <c r="E359" s="154"/>
      <c r="F359" s="154"/>
      <c r="G359" s="154"/>
      <c r="H359" s="154"/>
      <c r="I359" s="154"/>
      <c r="J359" s="154"/>
      <c r="K359" s="154"/>
    </row>
    <row r="360" spans="2:11">
      <c r="B360" s="153"/>
      <c r="C360" s="154"/>
      <c r="D360" s="154"/>
      <c r="E360" s="154"/>
      <c r="F360" s="154"/>
      <c r="G360" s="154"/>
      <c r="H360" s="154"/>
      <c r="I360" s="154"/>
      <c r="J360" s="154"/>
      <c r="K360" s="154"/>
    </row>
    <row r="361" spans="2:11">
      <c r="B361" s="153"/>
      <c r="C361" s="154"/>
      <c r="D361" s="154"/>
      <c r="E361" s="154"/>
      <c r="F361" s="154"/>
      <c r="G361" s="154"/>
      <c r="H361" s="154"/>
      <c r="I361" s="154"/>
      <c r="J361" s="154"/>
      <c r="K361" s="154"/>
    </row>
    <row r="362" spans="2:11">
      <c r="B362" s="153"/>
      <c r="C362" s="154"/>
      <c r="D362" s="154"/>
      <c r="E362" s="154"/>
      <c r="F362" s="154"/>
      <c r="G362" s="154"/>
      <c r="H362" s="154"/>
      <c r="I362" s="154"/>
      <c r="J362" s="154"/>
      <c r="K362" s="154"/>
    </row>
    <row r="363" spans="2:11">
      <c r="B363" s="153"/>
      <c r="C363" s="154"/>
      <c r="D363" s="154"/>
      <c r="E363" s="154"/>
      <c r="F363" s="154"/>
      <c r="G363" s="154"/>
      <c r="H363" s="154"/>
      <c r="I363" s="154"/>
      <c r="J363" s="154"/>
      <c r="K363" s="154"/>
    </row>
    <row r="364" spans="2:11">
      <c r="B364" s="153"/>
      <c r="C364" s="154"/>
      <c r="D364" s="154"/>
      <c r="E364" s="154"/>
      <c r="F364" s="154"/>
      <c r="G364" s="154"/>
      <c r="H364" s="154"/>
      <c r="I364" s="154"/>
      <c r="J364" s="154"/>
      <c r="K364" s="154"/>
    </row>
    <row r="365" spans="2:11">
      <c r="B365" s="153"/>
      <c r="C365" s="154"/>
      <c r="D365" s="154"/>
      <c r="E365" s="154"/>
      <c r="F365" s="154"/>
      <c r="G365" s="154"/>
      <c r="H365" s="154"/>
      <c r="I365" s="154"/>
      <c r="J365" s="154"/>
      <c r="K365" s="154"/>
    </row>
    <row r="366" spans="2:11">
      <c r="B366" s="153"/>
      <c r="C366" s="154"/>
      <c r="D366" s="154"/>
      <c r="E366" s="154"/>
      <c r="F366" s="154"/>
      <c r="G366" s="154"/>
      <c r="H366" s="154"/>
      <c r="I366" s="154"/>
      <c r="J366" s="154"/>
      <c r="K366" s="154"/>
    </row>
    <row r="367" spans="2:11">
      <c r="B367" s="153"/>
      <c r="C367" s="154"/>
      <c r="D367" s="154"/>
      <c r="E367" s="154"/>
      <c r="F367" s="154"/>
      <c r="G367" s="154"/>
      <c r="H367" s="154"/>
      <c r="I367" s="154"/>
      <c r="J367" s="154"/>
      <c r="K367" s="154"/>
    </row>
    <row r="368" spans="2:11">
      <c r="B368" s="153"/>
      <c r="C368" s="154"/>
      <c r="D368" s="154"/>
      <c r="E368" s="154"/>
      <c r="F368" s="154"/>
      <c r="G368" s="154"/>
      <c r="H368" s="154"/>
      <c r="I368" s="154"/>
      <c r="J368" s="154"/>
      <c r="K368" s="154"/>
    </row>
    <row r="369" spans="2:11">
      <c r="B369" s="153"/>
      <c r="C369" s="154"/>
      <c r="D369" s="154"/>
      <c r="E369" s="154"/>
      <c r="F369" s="154"/>
      <c r="G369" s="154"/>
      <c r="H369" s="154"/>
      <c r="I369" s="154"/>
      <c r="J369" s="154"/>
      <c r="K369" s="154"/>
    </row>
    <row r="370" spans="2:11">
      <c r="B370" s="153"/>
      <c r="C370" s="154"/>
      <c r="D370" s="154"/>
      <c r="E370" s="154"/>
      <c r="F370" s="154"/>
      <c r="G370" s="154"/>
      <c r="H370" s="154"/>
      <c r="I370" s="154"/>
      <c r="J370" s="154"/>
      <c r="K370" s="154"/>
    </row>
    <row r="371" spans="2:11">
      <c r="B371" s="153"/>
      <c r="C371" s="154"/>
      <c r="D371" s="154"/>
      <c r="E371" s="154"/>
      <c r="F371" s="154"/>
      <c r="G371" s="154"/>
      <c r="H371" s="154"/>
      <c r="I371" s="154"/>
      <c r="J371" s="154"/>
      <c r="K371" s="154"/>
    </row>
    <row r="372" spans="2:11">
      <c r="B372" s="153"/>
      <c r="C372" s="154"/>
      <c r="D372" s="154"/>
      <c r="E372" s="154"/>
      <c r="F372" s="154"/>
      <c r="G372" s="154"/>
      <c r="H372" s="154"/>
      <c r="I372" s="154"/>
      <c r="J372" s="154"/>
      <c r="K372" s="154"/>
    </row>
    <row r="373" spans="2:11">
      <c r="B373" s="153"/>
      <c r="C373" s="154"/>
      <c r="D373" s="154"/>
      <c r="E373" s="154"/>
      <c r="F373" s="154"/>
      <c r="G373" s="154"/>
      <c r="H373" s="154"/>
      <c r="I373" s="154"/>
      <c r="J373" s="154"/>
      <c r="K373" s="154"/>
    </row>
    <row r="374" spans="2:11">
      <c r="B374" s="153"/>
      <c r="C374" s="154"/>
      <c r="D374" s="154"/>
      <c r="E374" s="154"/>
      <c r="F374" s="154"/>
      <c r="G374" s="154"/>
      <c r="H374" s="154"/>
      <c r="I374" s="154"/>
      <c r="J374" s="154"/>
      <c r="K374" s="154"/>
    </row>
    <row r="375" spans="2:11">
      <c r="B375" s="153"/>
      <c r="C375" s="154"/>
      <c r="D375" s="154"/>
      <c r="E375" s="154"/>
      <c r="F375" s="154"/>
      <c r="G375" s="154"/>
      <c r="H375" s="154"/>
      <c r="I375" s="154"/>
      <c r="J375" s="154"/>
      <c r="K375" s="154"/>
    </row>
    <row r="376" spans="2:11">
      <c r="B376" s="153"/>
      <c r="C376" s="154"/>
      <c r="D376" s="154"/>
      <c r="E376" s="154"/>
      <c r="F376" s="154"/>
      <c r="G376" s="154"/>
      <c r="H376" s="154"/>
      <c r="I376" s="154"/>
      <c r="J376" s="154"/>
      <c r="K376" s="154"/>
    </row>
    <row r="377" spans="2:11">
      <c r="B377" s="153"/>
      <c r="C377" s="154"/>
      <c r="D377" s="154"/>
      <c r="E377" s="154"/>
      <c r="F377" s="154"/>
      <c r="G377" s="154"/>
      <c r="H377" s="154"/>
      <c r="I377" s="154"/>
      <c r="J377" s="154"/>
      <c r="K377" s="154"/>
    </row>
    <row r="378" spans="2:11">
      <c r="B378" s="153"/>
      <c r="C378" s="154"/>
      <c r="D378" s="154"/>
      <c r="E378" s="154"/>
      <c r="F378" s="154"/>
      <c r="G378" s="154"/>
      <c r="H378" s="154"/>
      <c r="I378" s="154"/>
      <c r="J378" s="154"/>
      <c r="K378" s="154"/>
    </row>
    <row r="379" spans="2:11">
      <c r="B379" s="153"/>
      <c r="C379" s="154"/>
      <c r="D379" s="154"/>
      <c r="E379" s="154"/>
      <c r="F379" s="154"/>
      <c r="G379" s="154"/>
      <c r="H379" s="154"/>
      <c r="I379" s="154"/>
      <c r="J379" s="154"/>
      <c r="K379" s="154"/>
    </row>
    <row r="380" spans="2:11">
      <c r="B380" s="153"/>
      <c r="C380" s="154"/>
      <c r="D380" s="154"/>
      <c r="E380" s="154"/>
      <c r="F380" s="154"/>
      <c r="G380" s="154"/>
      <c r="H380" s="154"/>
      <c r="I380" s="154"/>
      <c r="J380" s="154"/>
      <c r="K380" s="154"/>
    </row>
    <row r="381" spans="2:11">
      <c r="B381" s="153"/>
      <c r="C381" s="154"/>
      <c r="D381" s="154"/>
      <c r="E381" s="154"/>
      <c r="F381" s="154"/>
      <c r="G381" s="154"/>
      <c r="H381" s="154"/>
      <c r="I381" s="154"/>
      <c r="J381" s="154"/>
      <c r="K381" s="154"/>
    </row>
    <row r="382" spans="2:11">
      <c r="B382" s="153"/>
      <c r="C382" s="154"/>
      <c r="D382" s="154"/>
      <c r="E382" s="154"/>
      <c r="F382" s="154"/>
      <c r="G382" s="154"/>
      <c r="H382" s="154"/>
      <c r="I382" s="154"/>
      <c r="J382" s="154"/>
      <c r="K382" s="154"/>
    </row>
    <row r="383" spans="2:11">
      <c r="B383" s="153"/>
      <c r="C383" s="154"/>
      <c r="D383" s="154"/>
      <c r="E383" s="154"/>
      <c r="F383" s="154"/>
      <c r="G383" s="154"/>
      <c r="H383" s="154"/>
      <c r="I383" s="154"/>
      <c r="J383" s="154"/>
      <c r="K383" s="154"/>
    </row>
    <row r="384" spans="2:11">
      <c r="B384" s="153"/>
      <c r="C384" s="154"/>
      <c r="D384" s="154"/>
      <c r="E384" s="154"/>
      <c r="F384" s="154"/>
      <c r="G384" s="154"/>
      <c r="H384" s="154"/>
      <c r="I384" s="154"/>
      <c r="J384" s="154"/>
      <c r="K384" s="154"/>
    </row>
    <row r="385" spans="2:11">
      <c r="B385" s="153"/>
      <c r="C385" s="154"/>
      <c r="D385" s="154"/>
      <c r="E385" s="154"/>
      <c r="F385" s="154"/>
      <c r="G385" s="154"/>
      <c r="H385" s="154"/>
      <c r="I385" s="154"/>
      <c r="J385" s="154"/>
      <c r="K385" s="154"/>
    </row>
    <row r="386" spans="2:11">
      <c r="B386" s="153"/>
      <c r="C386" s="154"/>
      <c r="D386" s="154"/>
      <c r="E386" s="154"/>
      <c r="F386" s="154"/>
      <c r="G386" s="154"/>
      <c r="H386" s="154"/>
      <c r="I386" s="154"/>
      <c r="J386" s="154"/>
      <c r="K386" s="154"/>
    </row>
    <row r="387" spans="2:11">
      <c r="B387" s="153"/>
      <c r="C387" s="154"/>
      <c r="D387" s="154"/>
      <c r="E387" s="154"/>
      <c r="F387" s="154"/>
      <c r="G387" s="154"/>
      <c r="H387" s="154"/>
      <c r="I387" s="154"/>
      <c r="J387" s="154"/>
      <c r="K387" s="154"/>
    </row>
    <row r="388" spans="2:11">
      <c r="B388" s="153"/>
      <c r="C388" s="154"/>
      <c r="D388" s="154"/>
      <c r="E388" s="154"/>
      <c r="F388" s="154"/>
      <c r="G388" s="154"/>
      <c r="H388" s="154"/>
      <c r="I388" s="154"/>
      <c r="J388" s="154"/>
      <c r="K388" s="154"/>
    </row>
    <row r="389" spans="2:11">
      <c r="B389" s="153"/>
      <c r="C389" s="154"/>
      <c r="D389" s="154"/>
      <c r="E389" s="154"/>
      <c r="F389" s="154"/>
      <c r="G389" s="154"/>
      <c r="H389" s="154"/>
      <c r="I389" s="154"/>
      <c r="J389" s="154"/>
      <c r="K389" s="154"/>
    </row>
    <row r="390" spans="2:11">
      <c r="B390" s="153"/>
      <c r="C390" s="154"/>
      <c r="D390" s="154"/>
      <c r="E390" s="154"/>
      <c r="F390" s="154"/>
      <c r="G390" s="154"/>
      <c r="H390" s="154"/>
      <c r="I390" s="154"/>
      <c r="J390" s="154"/>
      <c r="K390" s="154"/>
    </row>
    <row r="391" spans="2:11">
      <c r="B391" s="153"/>
      <c r="C391" s="154"/>
      <c r="D391" s="154"/>
      <c r="E391" s="154"/>
      <c r="F391" s="154"/>
      <c r="G391" s="154"/>
      <c r="H391" s="154"/>
      <c r="I391" s="154"/>
      <c r="J391" s="154"/>
      <c r="K391" s="154"/>
    </row>
    <row r="392" spans="2:11">
      <c r="B392" s="153"/>
      <c r="C392" s="154"/>
      <c r="D392" s="154"/>
      <c r="E392" s="154"/>
      <c r="F392" s="154"/>
      <c r="G392" s="154"/>
      <c r="H392" s="154"/>
      <c r="I392" s="154"/>
      <c r="J392" s="154"/>
      <c r="K392" s="154"/>
    </row>
    <row r="393" spans="2:11">
      <c r="B393" s="153"/>
      <c r="C393" s="154"/>
      <c r="D393" s="154"/>
      <c r="E393" s="154"/>
      <c r="F393" s="154"/>
      <c r="G393" s="154"/>
      <c r="H393" s="154"/>
      <c r="I393" s="154"/>
      <c r="J393" s="154"/>
      <c r="K393" s="154"/>
    </row>
    <row r="394" spans="2:11">
      <c r="B394" s="153"/>
      <c r="C394" s="154"/>
      <c r="D394" s="154"/>
      <c r="E394" s="154"/>
      <c r="F394" s="154"/>
      <c r="G394" s="154"/>
      <c r="H394" s="154"/>
      <c r="I394" s="154"/>
      <c r="J394" s="154"/>
      <c r="K394" s="154"/>
    </row>
    <row r="395" spans="2:11">
      <c r="B395" s="153"/>
      <c r="C395" s="154"/>
      <c r="D395" s="154"/>
      <c r="E395" s="154"/>
      <c r="F395" s="154"/>
      <c r="G395" s="154"/>
      <c r="H395" s="154"/>
      <c r="I395" s="154"/>
      <c r="J395" s="154"/>
      <c r="K395" s="154"/>
    </row>
    <row r="396" spans="2:11">
      <c r="B396" s="153"/>
      <c r="C396" s="154"/>
      <c r="D396" s="154"/>
      <c r="E396" s="154"/>
      <c r="F396" s="154"/>
      <c r="G396" s="154"/>
      <c r="H396" s="154"/>
      <c r="I396" s="154"/>
      <c r="J396" s="154"/>
      <c r="K396" s="154"/>
    </row>
    <row r="397" spans="2:11">
      <c r="B397" s="153"/>
      <c r="C397" s="154"/>
      <c r="D397" s="154"/>
      <c r="E397" s="154"/>
      <c r="F397" s="154"/>
      <c r="G397" s="154"/>
      <c r="H397" s="154"/>
      <c r="I397" s="154"/>
      <c r="J397" s="154"/>
      <c r="K397" s="154"/>
    </row>
    <row r="398" spans="2:11">
      <c r="B398" s="153"/>
      <c r="C398" s="154"/>
      <c r="D398" s="154"/>
      <c r="E398" s="154"/>
      <c r="F398" s="154"/>
      <c r="G398" s="154"/>
      <c r="H398" s="154"/>
      <c r="I398" s="154"/>
      <c r="J398" s="154"/>
      <c r="K398" s="154"/>
    </row>
    <row r="399" spans="2:11">
      <c r="B399" s="153"/>
      <c r="C399" s="154"/>
      <c r="D399" s="154"/>
      <c r="E399" s="154"/>
      <c r="F399" s="154"/>
      <c r="G399" s="154"/>
      <c r="H399" s="154"/>
      <c r="I399" s="154"/>
      <c r="J399" s="154"/>
      <c r="K399" s="154"/>
    </row>
    <row r="400" spans="2:11">
      <c r="B400" s="153"/>
      <c r="C400" s="154"/>
      <c r="D400" s="154"/>
      <c r="E400" s="154"/>
      <c r="F400" s="154"/>
      <c r="G400" s="154"/>
      <c r="H400" s="154"/>
      <c r="I400" s="154"/>
      <c r="J400" s="154"/>
      <c r="K400" s="154"/>
    </row>
    <row r="401" spans="2:11">
      <c r="B401" s="153"/>
      <c r="C401" s="154"/>
      <c r="D401" s="154"/>
      <c r="E401" s="154"/>
      <c r="F401" s="154"/>
      <c r="G401" s="154"/>
      <c r="H401" s="154"/>
      <c r="I401" s="154"/>
      <c r="J401" s="154"/>
      <c r="K401" s="154"/>
    </row>
    <row r="402" spans="2:11">
      <c r="B402" s="153"/>
      <c r="C402" s="154"/>
      <c r="D402" s="154"/>
      <c r="E402" s="154"/>
      <c r="F402" s="154"/>
      <c r="G402" s="154"/>
      <c r="H402" s="154"/>
      <c r="I402" s="154"/>
      <c r="J402" s="154"/>
      <c r="K402" s="154"/>
    </row>
    <row r="403" spans="2:11">
      <c r="B403" s="153"/>
      <c r="C403" s="154"/>
      <c r="D403" s="154"/>
      <c r="E403" s="154"/>
      <c r="F403" s="154"/>
      <c r="G403" s="154"/>
      <c r="H403" s="154"/>
      <c r="I403" s="154"/>
      <c r="J403" s="154"/>
      <c r="K403" s="154"/>
    </row>
    <row r="404" spans="2:11">
      <c r="B404" s="153"/>
      <c r="C404" s="154"/>
      <c r="D404" s="154"/>
      <c r="E404" s="154"/>
      <c r="F404" s="154"/>
      <c r="G404" s="154"/>
      <c r="H404" s="154"/>
      <c r="I404" s="154"/>
      <c r="J404" s="154"/>
      <c r="K404" s="154"/>
    </row>
    <row r="405" spans="2:11">
      <c r="B405" s="153"/>
      <c r="C405" s="154"/>
      <c r="D405" s="154"/>
      <c r="E405" s="154"/>
      <c r="F405" s="154"/>
      <c r="G405" s="154"/>
      <c r="H405" s="154"/>
      <c r="I405" s="154"/>
      <c r="J405" s="154"/>
      <c r="K405" s="154"/>
    </row>
    <row r="406" spans="2:11">
      <c r="B406" s="153"/>
      <c r="C406" s="154"/>
      <c r="D406" s="154"/>
      <c r="E406" s="154"/>
      <c r="F406" s="154"/>
      <c r="G406" s="154"/>
      <c r="H406" s="154"/>
      <c r="I406" s="154"/>
      <c r="J406" s="154"/>
      <c r="K406" s="154"/>
    </row>
    <row r="407" spans="2:11">
      <c r="B407" s="153"/>
      <c r="C407" s="154"/>
      <c r="D407" s="154"/>
      <c r="E407" s="154"/>
      <c r="F407" s="154"/>
      <c r="G407" s="154"/>
      <c r="H407" s="154"/>
      <c r="I407" s="154"/>
      <c r="J407" s="154"/>
      <c r="K407" s="154"/>
    </row>
    <row r="408" spans="2:11">
      <c r="B408" s="153"/>
      <c r="C408" s="154"/>
      <c r="D408" s="154"/>
      <c r="E408" s="154"/>
      <c r="F408" s="154"/>
      <c r="G408" s="154"/>
      <c r="H408" s="154"/>
      <c r="I408" s="154"/>
      <c r="J408" s="154"/>
      <c r="K408" s="154"/>
    </row>
    <row r="409" spans="2:11">
      <c r="B409" s="153"/>
      <c r="C409" s="154"/>
      <c r="D409" s="154"/>
      <c r="E409" s="154"/>
      <c r="F409" s="154"/>
      <c r="G409" s="154"/>
      <c r="H409" s="154"/>
      <c r="I409" s="154"/>
      <c r="J409" s="154"/>
      <c r="K409" s="154"/>
    </row>
    <row r="410" spans="2:11">
      <c r="B410" s="153"/>
      <c r="C410" s="154"/>
      <c r="D410" s="154"/>
      <c r="E410" s="154"/>
      <c r="F410" s="154"/>
      <c r="G410" s="154"/>
      <c r="H410" s="154"/>
      <c r="I410" s="154"/>
      <c r="J410" s="154"/>
      <c r="K410" s="154"/>
    </row>
    <row r="411" spans="2:11">
      <c r="B411" s="153"/>
      <c r="C411" s="154"/>
      <c r="D411" s="154"/>
      <c r="E411" s="154"/>
      <c r="F411" s="154"/>
      <c r="G411" s="154"/>
      <c r="H411" s="154"/>
      <c r="I411" s="154"/>
      <c r="J411" s="154"/>
      <c r="K411" s="154"/>
    </row>
    <row r="412" spans="2:11">
      <c r="B412" s="153"/>
      <c r="C412" s="154"/>
      <c r="D412" s="154"/>
      <c r="E412" s="154"/>
      <c r="F412" s="154"/>
      <c r="G412" s="154"/>
      <c r="H412" s="154"/>
      <c r="I412" s="154"/>
      <c r="J412" s="154"/>
      <c r="K412" s="154"/>
    </row>
    <row r="413" spans="2:11">
      <c r="B413" s="153"/>
      <c r="C413" s="154"/>
      <c r="D413" s="154"/>
      <c r="E413" s="154"/>
      <c r="F413" s="154"/>
      <c r="G413" s="154"/>
      <c r="H413" s="154"/>
      <c r="I413" s="154"/>
      <c r="J413" s="154"/>
      <c r="K413" s="154"/>
    </row>
    <row r="414" spans="2:11">
      <c r="B414" s="153"/>
      <c r="C414" s="154"/>
      <c r="D414" s="154"/>
      <c r="E414" s="154"/>
      <c r="F414" s="154"/>
      <c r="G414" s="154"/>
      <c r="H414" s="154"/>
      <c r="I414" s="154"/>
      <c r="J414" s="154"/>
      <c r="K414" s="154"/>
    </row>
    <row r="415" spans="2:11">
      <c r="B415" s="153"/>
      <c r="C415" s="154"/>
      <c r="D415" s="154"/>
      <c r="E415" s="154"/>
      <c r="F415" s="154"/>
      <c r="G415" s="154"/>
      <c r="H415" s="154"/>
      <c r="I415" s="154"/>
      <c r="J415" s="154"/>
      <c r="K415" s="154"/>
    </row>
    <row r="416" spans="2:11">
      <c r="B416" s="153"/>
      <c r="C416" s="154"/>
      <c r="D416" s="154"/>
      <c r="E416" s="154"/>
      <c r="F416" s="154"/>
      <c r="G416" s="154"/>
      <c r="H416" s="154"/>
      <c r="I416" s="154"/>
      <c r="J416" s="154"/>
      <c r="K416" s="154"/>
    </row>
    <row r="417" spans="2:11">
      <c r="B417" s="153"/>
      <c r="C417" s="154"/>
      <c r="D417" s="154"/>
      <c r="E417" s="154"/>
      <c r="F417" s="154"/>
      <c r="G417" s="154"/>
      <c r="H417" s="154"/>
      <c r="I417" s="154"/>
      <c r="J417" s="154"/>
      <c r="K417" s="154"/>
    </row>
    <row r="418" spans="2:11">
      <c r="B418" s="153"/>
      <c r="C418" s="154"/>
      <c r="D418" s="154"/>
      <c r="E418" s="154"/>
      <c r="F418" s="154"/>
      <c r="G418" s="154"/>
      <c r="H418" s="154"/>
      <c r="I418" s="154"/>
      <c r="J418" s="154"/>
      <c r="K418" s="154"/>
    </row>
    <row r="419" spans="2:11">
      <c r="B419" s="153"/>
      <c r="C419" s="154"/>
      <c r="D419" s="154"/>
      <c r="E419" s="154"/>
      <c r="F419" s="154"/>
      <c r="G419" s="154"/>
      <c r="H419" s="154"/>
      <c r="I419" s="154"/>
      <c r="J419" s="154"/>
      <c r="K419" s="154"/>
    </row>
    <row r="420" spans="2:11">
      <c r="B420" s="153"/>
      <c r="C420" s="154"/>
      <c r="D420" s="154"/>
      <c r="E420" s="154"/>
      <c r="F420" s="154"/>
      <c r="G420" s="154"/>
      <c r="H420" s="154"/>
      <c r="I420" s="154"/>
      <c r="J420" s="154"/>
      <c r="K420" s="154"/>
    </row>
    <row r="421" spans="2:11">
      <c r="B421" s="153"/>
      <c r="C421" s="154"/>
      <c r="D421" s="154"/>
      <c r="E421" s="154"/>
      <c r="F421" s="154"/>
      <c r="G421" s="154"/>
      <c r="H421" s="154"/>
      <c r="I421" s="154"/>
      <c r="J421" s="154"/>
      <c r="K421" s="154"/>
    </row>
    <row r="422" spans="2:11">
      <c r="B422" s="153"/>
      <c r="C422" s="154"/>
      <c r="D422" s="154"/>
      <c r="E422" s="154"/>
      <c r="F422" s="154"/>
      <c r="G422" s="154"/>
      <c r="H422" s="154"/>
      <c r="I422" s="154"/>
      <c r="J422" s="154"/>
      <c r="K422" s="154"/>
    </row>
    <row r="423" spans="2:11">
      <c r="B423" s="153"/>
      <c r="C423" s="154"/>
      <c r="D423" s="154"/>
      <c r="E423" s="154"/>
      <c r="F423" s="154"/>
      <c r="G423" s="154"/>
      <c r="H423" s="154"/>
      <c r="I423" s="154"/>
      <c r="J423" s="154"/>
      <c r="K423" s="154"/>
    </row>
    <row r="424" spans="2:11">
      <c r="B424" s="153"/>
      <c r="C424" s="154"/>
      <c r="D424" s="154"/>
      <c r="E424" s="154"/>
      <c r="F424" s="154"/>
      <c r="G424" s="154"/>
      <c r="H424" s="154"/>
      <c r="I424" s="154"/>
      <c r="J424" s="154"/>
      <c r="K424" s="154"/>
    </row>
    <row r="425" spans="2:11">
      <c r="B425" s="153"/>
      <c r="C425" s="154"/>
      <c r="D425" s="154"/>
      <c r="E425" s="154"/>
      <c r="F425" s="154"/>
      <c r="G425" s="154"/>
      <c r="H425" s="154"/>
      <c r="I425" s="154"/>
      <c r="J425" s="154"/>
      <c r="K425" s="154"/>
    </row>
    <row r="426" spans="2:11">
      <c r="B426" s="153"/>
      <c r="C426" s="154"/>
      <c r="D426" s="154"/>
      <c r="E426" s="154"/>
      <c r="F426" s="154"/>
      <c r="G426" s="154"/>
      <c r="H426" s="154"/>
      <c r="I426" s="154"/>
      <c r="J426" s="154"/>
      <c r="K426" s="154"/>
    </row>
    <row r="427" spans="2:11">
      <c r="B427" s="153"/>
      <c r="C427" s="154"/>
      <c r="D427" s="154"/>
      <c r="E427" s="154"/>
      <c r="F427" s="154"/>
      <c r="G427" s="154"/>
      <c r="H427" s="154"/>
      <c r="I427" s="154"/>
      <c r="J427" s="154"/>
      <c r="K427" s="154"/>
    </row>
    <row r="428" spans="2:11">
      <c r="B428" s="153"/>
      <c r="C428" s="154"/>
      <c r="D428" s="154"/>
      <c r="E428" s="154"/>
      <c r="F428" s="154"/>
      <c r="G428" s="154"/>
      <c r="H428" s="154"/>
      <c r="I428" s="154"/>
      <c r="J428" s="154"/>
      <c r="K428" s="154"/>
    </row>
    <row r="429" spans="2:11">
      <c r="B429" s="153"/>
      <c r="C429" s="154"/>
      <c r="D429" s="154"/>
      <c r="E429" s="154"/>
      <c r="F429" s="154"/>
      <c r="G429" s="154"/>
      <c r="H429" s="154"/>
      <c r="I429" s="154"/>
      <c r="J429" s="154"/>
      <c r="K429" s="154"/>
    </row>
    <row r="430" spans="2:11">
      <c r="B430" s="153"/>
      <c r="C430" s="154"/>
      <c r="D430" s="154"/>
      <c r="E430" s="154"/>
      <c r="F430" s="154"/>
      <c r="G430" s="154"/>
      <c r="H430" s="154"/>
      <c r="I430" s="154"/>
      <c r="J430" s="154"/>
      <c r="K430" s="154"/>
    </row>
    <row r="431" spans="2:11">
      <c r="B431" s="153"/>
      <c r="C431" s="154"/>
      <c r="D431" s="154"/>
      <c r="E431" s="154"/>
      <c r="F431" s="154"/>
      <c r="G431" s="154"/>
      <c r="H431" s="154"/>
      <c r="I431" s="154"/>
      <c r="J431" s="154"/>
      <c r="K431" s="154"/>
    </row>
    <row r="432" spans="2:11">
      <c r="B432" s="153"/>
      <c r="C432" s="154"/>
      <c r="D432" s="154"/>
      <c r="E432" s="154"/>
      <c r="F432" s="154"/>
      <c r="G432" s="154"/>
      <c r="H432" s="154"/>
      <c r="I432" s="154"/>
      <c r="J432" s="154"/>
      <c r="K432" s="154"/>
    </row>
    <row r="433" spans="2:11">
      <c r="B433" s="153"/>
      <c r="C433" s="154"/>
      <c r="D433" s="154"/>
      <c r="E433" s="154"/>
      <c r="F433" s="154"/>
      <c r="G433" s="154"/>
      <c r="H433" s="154"/>
      <c r="I433" s="154"/>
      <c r="J433" s="154"/>
      <c r="K433" s="154"/>
    </row>
    <row r="434" spans="2:11">
      <c r="B434" s="153"/>
      <c r="C434" s="154"/>
      <c r="D434" s="154"/>
      <c r="E434" s="154"/>
      <c r="F434" s="154"/>
      <c r="G434" s="154"/>
      <c r="H434" s="154"/>
      <c r="I434" s="154"/>
      <c r="J434" s="154"/>
      <c r="K434" s="154"/>
    </row>
    <row r="435" spans="2:11">
      <c r="B435" s="153"/>
      <c r="C435" s="154"/>
      <c r="D435" s="154"/>
      <c r="E435" s="154"/>
      <c r="F435" s="154"/>
      <c r="G435" s="154"/>
      <c r="H435" s="154"/>
      <c r="I435" s="154"/>
      <c r="J435" s="154"/>
      <c r="K435" s="154"/>
    </row>
    <row r="436" spans="2:11">
      <c r="B436" s="153"/>
      <c r="C436" s="154"/>
      <c r="D436" s="154"/>
      <c r="E436" s="154"/>
      <c r="F436" s="154"/>
      <c r="G436" s="154"/>
      <c r="H436" s="154"/>
      <c r="I436" s="154"/>
      <c r="J436" s="154"/>
      <c r="K436" s="154"/>
    </row>
    <row r="437" spans="2:11">
      <c r="B437" s="153"/>
      <c r="C437" s="154"/>
      <c r="D437" s="154"/>
      <c r="E437" s="154"/>
      <c r="F437" s="154"/>
      <c r="G437" s="154"/>
      <c r="H437" s="154"/>
      <c r="I437" s="154"/>
      <c r="J437" s="154"/>
      <c r="K437" s="154"/>
    </row>
    <row r="438" spans="2:11">
      <c r="B438" s="153"/>
      <c r="C438" s="154"/>
      <c r="D438" s="154"/>
      <c r="E438" s="154"/>
      <c r="F438" s="154"/>
      <c r="G438" s="154"/>
      <c r="H438" s="154"/>
      <c r="I438" s="154"/>
      <c r="J438" s="154"/>
      <c r="K438" s="154"/>
    </row>
    <row r="439" spans="2:11">
      <c r="B439" s="153"/>
      <c r="C439" s="154"/>
      <c r="D439" s="154"/>
      <c r="E439" s="154"/>
      <c r="F439" s="154"/>
      <c r="G439" s="154"/>
      <c r="H439" s="154"/>
      <c r="I439" s="154"/>
      <c r="J439" s="154"/>
      <c r="K439" s="154"/>
    </row>
    <row r="440" spans="2:11">
      <c r="B440" s="153"/>
      <c r="C440" s="154"/>
      <c r="D440" s="154"/>
      <c r="E440" s="154"/>
      <c r="F440" s="154"/>
      <c r="G440" s="154"/>
      <c r="H440" s="154"/>
      <c r="I440" s="154"/>
      <c r="J440" s="154"/>
      <c r="K440" s="154"/>
    </row>
    <row r="441" spans="2:11">
      <c r="B441" s="153"/>
      <c r="C441" s="154"/>
      <c r="D441" s="154"/>
      <c r="E441" s="154"/>
      <c r="F441" s="154"/>
      <c r="G441" s="154"/>
      <c r="H441" s="154"/>
      <c r="I441" s="154"/>
      <c r="J441" s="154"/>
      <c r="K441" s="154"/>
    </row>
    <row r="442" spans="2:11">
      <c r="B442" s="153"/>
      <c r="C442" s="154"/>
      <c r="D442" s="154"/>
      <c r="E442" s="154"/>
      <c r="F442" s="154"/>
      <c r="G442" s="154"/>
      <c r="H442" s="154"/>
      <c r="I442" s="154"/>
      <c r="J442" s="154"/>
      <c r="K442" s="154"/>
    </row>
    <row r="443" spans="2:11">
      <c r="B443" s="153"/>
      <c r="C443" s="154"/>
      <c r="D443" s="154"/>
      <c r="E443" s="154"/>
      <c r="F443" s="154"/>
      <c r="G443" s="154"/>
      <c r="H443" s="154"/>
      <c r="I443" s="154"/>
      <c r="J443" s="154"/>
      <c r="K443" s="154"/>
    </row>
    <row r="444" spans="2:11">
      <c r="B444" s="153"/>
      <c r="C444" s="154"/>
      <c r="D444" s="154"/>
      <c r="E444" s="154"/>
      <c r="F444" s="154"/>
      <c r="G444" s="154"/>
      <c r="H444" s="154"/>
      <c r="I444" s="154"/>
      <c r="J444" s="154"/>
      <c r="K444" s="154"/>
    </row>
    <row r="445" spans="2:11">
      <c r="B445" s="153"/>
      <c r="C445" s="154"/>
      <c r="D445" s="154"/>
      <c r="E445" s="154"/>
      <c r="F445" s="154"/>
      <c r="G445" s="154"/>
      <c r="H445" s="154"/>
      <c r="I445" s="154"/>
      <c r="J445" s="154"/>
      <c r="K445" s="154"/>
    </row>
    <row r="446" spans="2:11">
      <c r="B446" s="153"/>
      <c r="C446" s="154"/>
      <c r="D446" s="154"/>
      <c r="E446" s="154"/>
      <c r="F446" s="154"/>
      <c r="G446" s="154"/>
      <c r="H446" s="154"/>
      <c r="I446" s="154"/>
      <c r="J446" s="154"/>
      <c r="K446" s="154"/>
    </row>
    <row r="447" spans="2:11">
      <c r="B447" s="153"/>
      <c r="C447" s="154"/>
      <c r="D447" s="154"/>
      <c r="E447" s="154"/>
      <c r="F447" s="154"/>
      <c r="G447" s="154"/>
      <c r="H447" s="154"/>
      <c r="I447" s="154"/>
      <c r="J447" s="154"/>
      <c r="K447" s="154"/>
    </row>
    <row r="448" spans="2:11">
      <c r="B448" s="153"/>
      <c r="C448" s="154"/>
      <c r="D448" s="154"/>
      <c r="E448" s="154"/>
      <c r="F448" s="154"/>
      <c r="G448" s="154"/>
      <c r="H448" s="154"/>
      <c r="I448" s="154"/>
      <c r="J448" s="154"/>
      <c r="K448" s="154"/>
    </row>
    <row r="449" spans="2:11">
      <c r="B449" s="153"/>
      <c r="C449" s="154"/>
      <c r="D449" s="154"/>
      <c r="E449" s="154"/>
      <c r="F449" s="154"/>
      <c r="G449" s="154"/>
      <c r="H449" s="154"/>
      <c r="I449" s="154"/>
      <c r="J449" s="154"/>
      <c r="K449" s="154"/>
    </row>
    <row r="450" spans="2:11">
      <c r="B450" s="153"/>
      <c r="C450" s="154"/>
      <c r="D450" s="154"/>
      <c r="E450" s="154"/>
      <c r="F450" s="154"/>
      <c r="G450" s="154"/>
      <c r="H450" s="154"/>
      <c r="I450" s="154"/>
      <c r="J450" s="154"/>
      <c r="K450" s="154"/>
    </row>
    <row r="451" spans="2:11">
      <c r="B451" s="153"/>
      <c r="C451" s="154"/>
      <c r="D451" s="154"/>
      <c r="E451" s="154"/>
      <c r="F451" s="154"/>
      <c r="G451" s="154"/>
      <c r="H451" s="154"/>
      <c r="I451" s="154"/>
      <c r="J451" s="154"/>
      <c r="K451" s="154"/>
    </row>
    <row r="452" spans="2:11">
      <c r="B452" s="153"/>
      <c r="C452" s="154"/>
      <c r="D452" s="154"/>
      <c r="E452" s="154"/>
      <c r="F452" s="154"/>
      <c r="G452" s="154"/>
      <c r="H452" s="154"/>
      <c r="I452" s="154"/>
      <c r="J452" s="154"/>
      <c r="K452" s="154"/>
    </row>
    <row r="453" spans="2:11">
      <c r="B453" s="153"/>
      <c r="C453" s="154"/>
      <c r="D453" s="154"/>
      <c r="E453" s="154"/>
      <c r="F453" s="154"/>
      <c r="G453" s="154"/>
      <c r="H453" s="154"/>
      <c r="I453" s="154"/>
      <c r="J453" s="154"/>
      <c r="K453" s="154"/>
    </row>
    <row r="454" spans="2:11">
      <c r="B454" s="153"/>
      <c r="C454" s="154"/>
      <c r="D454" s="154"/>
      <c r="E454" s="154"/>
      <c r="F454" s="154"/>
      <c r="G454" s="154"/>
      <c r="H454" s="154"/>
      <c r="I454" s="154"/>
      <c r="J454" s="154"/>
      <c r="K454" s="154"/>
    </row>
    <row r="455" spans="2:11">
      <c r="B455" s="153"/>
      <c r="C455" s="154"/>
      <c r="D455" s="154"/>
      <c r="E455" s="154"/>
      <c r="F455" s="154"/>
      <c r="G455" s="154"/>
      <c r="H455" s="154"/>
      <c r="I455" s="154"/>
      <c r="J455" s="154"/>
      <c r="K455" s="154"/>
    </row>
    <row r="456" spans="2:11">
      <c r="B456" s="153"/>
      <c r="C456" s="154"/>
      <c r="D456" s="154"/>
      <c r="E456" s="154"/>
      <c r="F456" s="154"/>
      <c r="G456" s="154"/>
      <c r="H456" s="154"/>
      <c r="I456" s="154"/>
      <c r="J456" s="154"/>
      <c r="K456" s="154"/>
    </row>
    <row r="457" spans="2:11">
      <c r="B457" s="153"/>
      <c r="C457" s="154"/>
      <c r="D457" s="154"/>
      <c r="E457" s="154"/>
      <c r="F457" s="154"/>
      <c r="G457" s="154"/>
      <c r="H457" s="154"/>
      <c r="I457" s="154"/>
      <c r="J457" s="154"/>
      <c r="K457" s="154"/>
    </row>
    <row r="458" spans="2:11">
      <c r="B458" s="153"/>
      <c r="C458" s="154"/>
      <c r="D458" s="154"/>
      <c r="E458" s="154"/>
      <c r="F458" s="154"/>
      <c r="G458" s="154"/>
      <c r="H458" s="154"/>
      <c r="I458" s="154"/>
      <c r="J458" s="154"/>
      <c r="K458" s="154"/>
    </row>
    <row r="459" spans="2:11">
      <c r="B459" s="153"/>
      <c r="C459" s="154"/>
      <c r="D459" s="154"/>
      <c r="E459" s="154"/>
      <c r="F459" s="154"/>
      <c r="G459" s="154"/>
      <c r="H459" s="154"/>
      <c r="I459" s="154"/>
      <c r="J459" s="154"/>
      <c r="K459" s="154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autoFilter ref="B8:K87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56" t="s">
        <v>149</v>
      </c>
      <c r="C1" s="75" t="s" vm="1">
        <v>231</v>
      </c>
    </row>
    <row r="2" spans="2:29">
      <c r="B2" s="56" t="s">
        <v>148</v>
      </c>
      <c r="C2" s="75" t="s">
        <v>232</v>
      </c>
    </row>
    <row r="3" spans="2:29">
      <c r="B3" s="56" t="s">
        <v>150</v>
      </c>
      <c r="C3" s="75" t="s">
        <v>233</v>
      </c>
    </row>
    <row r="4" spans="2:29">
      <c r="B4" s="56" t="s">
        <v>151</v>
      </c>
      <c r="C4" s="75">
        <v>9729</v>
      </c>
    </row>
    <row r="6" spans="2:29" ht="26.25" customHeight="1">
      <c r="B6" s="144" t="s">
        <v>178</v>
      </c>
      <c r="C6" s="145"/>
      <c r="D6" s="145"/>
      <c r="E6" s="145"/>
      <c r="F6" s="145"/>
      <c r="G6" s="145"/>
      <c r="H6" s="145"/>
      <c r="I6" s="145"/>
      <c r="J6" s="145"/>
      <c r="K6" s="145"/>
      <c r="L6" s="146"/>
    </row>
    <row r="7" spans="2:29" ht="26.25" customHeight="1">
      <c r="B7" s="144" t="s">
        <v>100</v>
      </c>
      <c r="C7" s="145"/>
      <c r="D7" s="145"/>
      <c r="E7" s="145"/>
      <c r="F7" s="145"/>
      <c r="G7" s="145"/>
      <c r="H7" s="145"/>
      <c r="I7" s="145"/>
      <c r="J7" s="145"/>
      <c r="K7" s="145"/>
      <c r="L7" s="146"/>
    </row>
    <row r="8" spans="2:29" s="3" customFormat="1" ht="78.75">
      <c r="B8" s="22" t="s">
        <v>119</v>
      </c>
      <c r="C8" s="30" t="s">
        <v>47</v>
      </c>
      <c r="D8" s="30" t="s">
        <v>68</v>
      </c>
      <c r="E8" s="30" t="s">
        <v>104</v>
      </c>
      <c r="F8" s="30" t="s">
        <v>105</v>
      </c>
      <c r="G8" s="30" t="s">
        <v>207</v>
      </c>
      <c r="H8" s="30" t="s">
        <v>206</v>
      </c>
      <c r="I8" s="30" t="s">
        <v>113</v>
      </c>
      <c r="J8" s="30" t="s">
        <v>62</v>
      </c>
      <c r="K8" s="30" t="s">
        <v>152</v>
      </c>
      <c r="L8" s="31" t="s">
        <v>154</v>
      </c>
      <c r="AC8" s="1"/>
    </row>
    <row r="9" spans="2:29" s="3" customFormat="1" ht="24" customHeight="1">
      <c r="B9" s="15"/>
      <c r="C9" s="16"/>
      <c r="D9" s="16"/>
      <c r="E9" s="16"/>
      <c r="F9" s="16" t="s">
        <v>22</v>
      </c>
      <c r="G9" s="16" t="s">
        <v>214</v>
      </c>
      <c r="H9" s="16"/>
      <c r="I9" s="16" t="s">
        <v>210</v>
      </c>
      <c r="J9" s="32" t="s">
        <v>20</v>
      </c>
      <c r="K9" s="32" t="s">
        <v>20</v>
      </c>
      <c r="L9" s="33" t="s">
        <v>20</v>
      </c>
      <c r="AC9" s="1"/>
    </row>
    <row r="10" spans="2:2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AC10" s="1"/>
    </row>
    <row r="11" spans="2:29" s="4" customFormat="1" ht="18" customHeight="1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AC11" s="1"/>
    </row>
    <row r="12" spans="2:29" ht="21" customHeight="1">
      <c r="B12" s="156"/>
      <c r="C12" s="96"/>
      <c r="D12" s="96"/>
      <c r="E12" s="96"/>
      <c r="F12" s="96"/>
      <c r="G12" s="96"/>
      <c r="H12" s="96"/>
      <c r="I12" s="96"/>
      <c r="J12" s="96"/>
      <c r="K12" s="96"/>
      <c r="L12" s="96"/>
    </row>
    <row r="13" spans="2:29">
      <c r="B13" s="156"/>
      <c r="C13" s="96"/>
      <c r="D13" s="96"/>
      <c r="E13" s="96"/>
      <c r="F13" s="96"/>
      <c r="G13" s="96"/>
      <c r="H13" s="96"/>
      <c r="I13" s="96"/>
      <c r="J13" s="96"/>
      <c r="K13" s="96"/>
      <c r="L13" s="96"/>
    </row>
    <row r="14" spans="2:29">
      <c r="B14" s="156"/>
      <c r="C14" s="96"/>
      <c r="D14" s="96"/>
      <c r="E14" s="96"/>
      <c r="F14" s="96"/>
      <c r="G14" s="96"/>
      <c r="H14" s="96"/>
      <c r="I14" s="96"/>
      <c r="J14" s="96"/>
      <c r="K14" s="96"/>
      <c r="L14" s="96"/>
    </row>
    <row r="15" spans="2:29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</row>
    <row r="16" spans="2:29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</row>
    <row r="17" spans="2:12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</row>
    <row r="18" spans="2:12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</row>
    <row r="19" spans="2:12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</row>
    <row r="20" spans="2:12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</row>
    <row r="21" spans="2:12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</row>
    <row r="22" spans="2:12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</row>
    <row r="23" spans="2:12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</row>
    <row r="24" spans="2:12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</row>
    <row r="25" spans="2:12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</row>
    <row r="26" spans="2:12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</row>
    <row r="27" spans="2:12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</row>
    <row r="28" spans="2:12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</row>
    <row r="29" spans="2:12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</row>
    <row r="30" spans="2:12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</row>
    <row r="31" spans="2:12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</row>
    <row r="32" spans="2:12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</row>
    <row r="33" spans="2:12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</row>
    <row r="34" spans="2:12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</row>
    <row r="35" spans="2:12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</row>
    <row r="36" spans="2:12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</row>
    <row r="37" spans="2:12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</row>
    <row r="38" spans="2:12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</row>
    <row r="39" spans="2:12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</row>
    <row r="40" spans="2:12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</row>
    <row r="41" spans="2:12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</row>
    <row r="42" spans="2:12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</row>
    <row r="43" spans="2:12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</row>
    <row r="44" spans="2:12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</row>
    <row r="45" spans="2:12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</row>
    <row r="46" spans="2:12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</row>
    <row r="47" spans="2:12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</row>
    <row r="48" spans="2:12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</row>
    <row r="49" spans="2:12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</row>
    <row r="50" spans="2:12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</row>
    <row r="51" spans="2:12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</row>
    <row r="52" spans="2:12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</row>
    <row r="53" spans="2:12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</row>
    <row r="54" spans="2:12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</row>
    <row r="55" spans="2:12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</row>
    <row r="56" spans="2:12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</row>
    <row r="57" spans="2:12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</row>
    <row r="58" spans="2:12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</row>
    <row r="59" spans="2:12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</row>
    <row r="60" spans="2:12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</row>
    <row r="61" spans="2:12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</row>
    <row r="62" spans="2:12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</row>
    <row r="63" spans="2:12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</row>
    <row r="64" spans="2:12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</row>
    <row r="65" spans="2:12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</row>
    <row r="66" spans="2:12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</row>
    <row r="67" spans="2:12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</row>
    <row r="68" spans="2:12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</row>
    <row r="69" spans="2:12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</row>
    <row r="70" spans="2:12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</row>
    <row r="71" spans="2:12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</row>
    <row r="72" spans="2:12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</row>
    <row r="73" spans="2:12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</row>
    <row r="74" spans="2:12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</row>
    <row r="75" spans="2:12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</row>
    <row r="76" spans="2:12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</row>
    <row r="77" spans="2:12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</row>
    <row r="78" spans="2:12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</row>
    <row r="79" spans="2:12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</row>
    <row r="80" spans="2:12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</row>
    <row r="81" spans="2:12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</row>
    <row r="82" spans="2:12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</row>
    <row r="83" spans="2:12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</row>
    <row r="84" spans="2:12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</row>
    <row r="85" spans="2:12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</row>
    <row r="86" spans="2:12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</row>
    <row r="87" spans="2:12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</row>
    <row r="88" spans="2:12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</row>
    <row r="89" spans="2:12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</row>
    <row r="90" spans="2:12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</row>
    <row r="91" spans="2:12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</row>
    <row r="92" spans="2:12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</row>
    <row r="93" spans="2:12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</row>
    <row r="94" spans="2:12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</row>
    <row r="95" spans="2:12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</row>
    <row r="96" spans="2:12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</row>
    <row r="97" spans="2:12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</row>
    <row r="98" spans="2:12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</row>
    <row r="99" spans="2:12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</row>
    <row r="100" spans="2:12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</row>
    <row r="101" spans="2:12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</row>
    <row r="102" spans="2:12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</row>
    <row r="103" spans="2:12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</row>
    <row r="104" spans="2:12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</row>
    <row r="105" spans="2:12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</row>
    <row r="106" spans="2:12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</row>
    <row r="107" spans="2:12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</row>
    <row r="108" spans="2:12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</row>
    <row r="109" spans="2:12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</row>
    <row r="110" spans="2:12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</row>
    <row r="111" spans="2:12">
      <c r="B111" s="153"/>
      <c r="C111" s="154"/>
      <c r="D111" s="154"/>
      <c r="E111" s="154"/>
      <c r="F111" s="154"/>
      <c r="G111" s="154"/>
      <c r="H111" s="154"/>
      <c r="I111" s="154"/>
      <c r="J111" s="154"/>
      <c r="K111" s="154"/>
      <c r="L111" s="154"/>
    </row>
    <row r="112" spans="2:12">
      <c r="B112" s="153"/>
      <c r="C112" s="154"/>
      <c r="D112" s="154"/>
      <c r="E112" s="154"/>
      <c r="F112" s="154"/>
      <c r="G112" s="154"/>
      <c r="H112" s="154"/>
      <c r="I112" s="154"/>
      <c r="J112" s="154"/>
      <c r="K112" s="154"/>
      <c r="L112" s="154"/>
    </row>
    <row r="113" spans="2:12">
      <c r="B113" s="153"/>
      <c r="C113" s="154"/>
      <c r="D113" s="154"/>
      <c r="E113" s="154"/>
      <c r="F113" s="154"/>
      <c r="G113" s="154"/>
      <c r="H113" s="154"/>
      <c r="I113" s="154"/>
      <c r="J113" s="154"/>
      <c r="K113" s="154"/>
      <c r="L113" s="154"/>
    </row>
    <row r="114" spans="2:12">
      <c r="B114" s="153"/>
      <c r="C114" s="154"/>
      <c r="D114" s="154"/>
      <c r="E114" s="154"/>
      <c r="F114" s="154"/>
      <c r="G114" s="154"/>
      <c r="H114" s="154"/>
      <c r="I114" s="154"/>
      <c r="J114" s="154"/>
      <c r="K114" s="154"/>
      <c r="L114" s="154"/>
    </row>
    <row r="115" spans="2:12">
      <c r="B115" s="153"/>
      <c r="C115" s="154"/>
      <c r="D115" s="154"/>
      <c r="E115" s="154"/>
      <c r="F115" s="154"/>
      <c r="G115" s="154"/>
      <c r="H115" s="154"/>
      <c r="I115" s="154"/>
      <c r="J115" s="154"/>
      <c r="K115" s="154"/>
      <c r="L115" s="154"/>
    </row>
    <row r="116" spans="2:12">
      <c r="B116" s="153"/>
      <c r="C116" s="154"/>
      <c r="D116" s="154"/>
      <c r="E116" s="154"/>
      <c r="F116" s="154"/>
      <c r="G116" s="154"/>
      <c r="H116" s="154"/>
      <c r="I116" s="154"/>
      <c r="J116" s="154"/>
      <c r="K116" s="154"/>
      <c r="L116" s="154"/>
    </row>
    <row r="117" spans="2:12">
      <c r="B117" s="153"/>
      <c r="C117" s="154"/>
      <c r="D117" s="154"/>
      <c r="E117" s="154"/>
      <c r="F117" s="154"/>
      <c r="G117" s="154"/>
      <c r="H117" s="154"/>
      <c r="I117" s="154"/>
      <c r="J117" s="154"/>
      <c r="K117" s="154"/>
      <c r="L117" s="154"/>
    </row>
    <row r="118" spans="2:12">
      <c r="B118" s="153"/>
      <c r="C118" s="154"/>
      <c r="D118" s="154"/>
      <c r="E118" s="154"/>
      <c r="F118" s="154"/>
      <c r="G118" s="154"/>
      <c r="H118" s="154"/>
      <c r="I118" s="154"/>
      <c r="J118" s="154"/>
      <c r="K118" s="154"/>
      <c r="L118" s="154"/>
    </row>
    <row r="119" spans="2:12">
      <c r="B119" s="153"/>
      <c r="C119" s="154"/>
      <c r="D119" s="154"/>
      <c r="E119" s="154"/>
      <c r="F119" s="154"/>
      <c r="G119" s="154"/>
      <c r="H119" s="154"/>
      <c r="I119" s="154"/>
      <c r="J119" s="154"/>
      <c r="K119" s="154"/>
      <c r="L119" s="154"/>
    </row>
    <row r="120" spans="2:12">
      <c r="B120" s="153"/>
      <c r="C120" s="154"/>
      <c r="D120" s="154"/>
      <c r="E120" s="154"/>
      <c r="F120" s="154"/>
      <c r="G120" s="154"/>
      <c r="H120" s="154"/>
      <c r="I120" s="154"/>
      <c r="J120" s="154"/>
      <c r="K120" s="154"/>
      <c r="L120" s="154"/>
    </row>
    <row r="121" spans="2:12">
      <c r="B121" s="153"/>
      <c r="C121" s="154"/>
      <c r="D121" s="154"/>
      <c r="E121" s="154"/>
      <c r="F121" s="154"/>
      <c r="G121" s="154"/>
      <c r="H121" s="154"/>
      <c r="I121" s="154"/>
      <c r="J121" s="154"/>
      <c r="K121" s="154"/>
      <c r="L121" s="154"/>
    </row>
    <row r="122" spans="2:12">
      <c r="B122" s="153"/>
      <c r="C122" s="154"/>
      <c r="D122" s="154"/>
      <c r="E122" s="154"/>
      <c r="F122" s="154"/>
      <c r="G122" s="154"/>
      <c r="H122" s="154"/>
      <c r="I122" s="154"/>
      <c r="J122" s="154"/>
      <c r="K122" s="154"/>
      <c r="L122" s="154"/>
    </row>
    <row r="123" spans="2:12">
      <c r="B123" s="153"/>
      <c r="C123" s="154"/>
      <c r="D123" s="154"/>
      <c r="E123" s="154"/>
      <c r="F123" s="154"/>
      <c r="G123" s="154"/>
      <c r="H123" s="154"/>
      <c r="I123" s="154"/>
      <c r="J123" s="154"/>
      <c r="K123" s="154"/>
      <c r="L123" s="154"/>
    </row>
    <row r="124" spans="2:12">
      <c r="B124" s="153"/>
      <c r="C124" s="154"/>
      <c r="D124" s="154"/>
      <c r="E124" s="154"/>
      <c r="F124" s="154"/>
      <c r="G124" s="154"/>
      <c r="H124" s="154"/>
      <c r="I124" s="154"/>
      <c r="J124" s="154"/>
      <c r="K124" s="154"/>
      <c r="L124" s="154"/>
    </row>
    <row r="125" spans="2:12">
      <c r="B125" s="153"/>
      <c r="C125" s="154"/>
      <c r="D125" s="154"/>
      <c r="E125" s="154"/>
      <c r="F125" s="154"/>
      <c r="G125" s="154"/>
      <c r="H125" s="154"/>
      <c r="I125" s="154"/>
      <c r="J125" s="154"/>
      <c r="K125" s="154"/>
      <c r="L125" s="154"/>
    </row>
    <row r="126" spans="2:12">
      <c r="B126" s="153"/>
      <c r="C126" s="154"/>
      <c r="D126" s="154"/>
      <c r="E126" s="154"/>
      <c r="F126" s="154"/>
      <c r="G126" s="154"/>
      <c r="H126" s="154"/>
      <c r="I126" s="154"/>
      <c r="J126" s="154"/>
      <c r="K126" s="154"/>
      <c r="L126" s="154"/>
    </row>
    <row r="127" spans="2:12">
      <c r="B127" s="153"/>
      <c r="C127" s="154"/>
      <c r="D127" s="154"/>
      <c r="E127" s="154"/>
      <c r="F127" s="154"/>
      <c r="G127" s="154"/>
      <c r="H127" s="154"/>
      <c r="I127" s="154"/>
      <c r="J127" s="154"/>
      <c r="K127" s="154"/>
      <c r="L127" s="154"/>
    </row>
    <row r="128" spans="2:12">
      <c r="B128" s="153"/>
      <c r="C128" s="154"/>
      <c r="D128" s="154"/>
      <c r="E128" s="154"/>
      <c r="F128" s="154"/>
      <c r="G128" s="154"/>
      <c r="H128" s="154"/>
      <c r="I128" s="154"/>
      <c r="J128" s="154"/>
      <c r="K128" s="154"/>
      <c r="L128" s="154"/>
    </row>
    <row r="129" spans="2:12">
      <c r="B129" s="153"/>
      <c r="C129" s="154"/>
      <c r="D129" s="154"/>
      <c r="E129" s="154"/>
      <c r="F129" s="154"/>
      <c r="G129" s="154"/>
      <c r="H129" s="154"/>
      <c r="I129" s="154"/>
      <c r="J129" s="154"/>
      <c r="K129" s="154"/>
      <c r="L129" s="154"/>
    </row>
    <row r="130" spans="2:12">
      <c r="B130" s="153"/>
      <c r="C130" s="154"/>
      <c r="D130" s="154"/>
      <c r="E130" s="154"/>
      <c r="F130" s="154"/>
      <c r="G130" s="154"/>
      <c r="H130" s="154"/>
      <c r="I130" s="154"/>
      <c r="J130" s="154"/>
      <c r="K130" s="154"/>
      <c r="L130" s="154"/>
    </row>
    <row r="131" spans="2:12">
      <c r="B131" s="153"/>
      <c r="C131" s="154"/>
      <c r="D131" s="154"/>
      <c r="E131" s="154"/>
      <c r="F131" s="154"/>
      <c r="G131" s="154"/>
      <c r="H131" s="154"/>
      <c r="I131" s="154"/>
      <c r="J131" s="154"/>
      <c r="K131" s="154"/>
      <c r="L131" s="154"/>
    </row>
    <row r="132" spans="2:12">
      <c r="B132" s="153"/>
      <c r="C132" s="154"/>
      <c r="D132" s="154"/>
      <c r="E132" s="154"/>
      <c r="F132" s="154"/>
      <c r="G132" s="154"/>
      <c r="H132" s="154"/>
      <c r="I132" s="154"/>
      <c r="J132" s="154"/>
      <c r="K132" s="154"/>
      <c r="L132" s="154"/>
    </row>
    <row r="133" spans="2:12">
      <c r="B133" s="153"/>
      <c r="C133" s="154"/>
      <c r="D133" s="154"/>
      <c r="E133" s="154"/>
      <c r="F133" s="154"/>
      <c r="G133" s="154"/>
      <c r="H133" s="154"/>
      <c r="I133" s="154"/>
      <c r="J133" s="154"/>
      <c r="K133" s="154"/>
      <c r="L133" s="154"/>
    </row>
    <row r="134" spans="2:12">
      <c r="B134" s="153"/>
      <c r="C134" s="154"/>
      <c r="D134" s="154"/>
      <c r="E134" s="154"/>
      <c r="F134" s="154"/>
      <c r="G134" s="154"/>
      <c r="H134" s="154"/>
      <c r="I134" s="154"/>
      <c r="J134" s="154"/>
      <c r="K134" s="154"/>
      <c r="L134" s="154"/>
    </row>
    <row r="135" spans="2:12">
      <c r="B135" s="153"/>
      <c r="C135" s="154"/>
      <c r="D135" s="154"/>
      <c r="E135" s="154"/>
      <c r="F135" s="154"/>
      <c r="G135" s="154"/>
      <c r="H135" s="154"/>
      <c r="I135" s="154"/>
      <c r="J135" s="154"/>
      <c r="K135" s="154"/>
      <c r="L135" s="154"/>
    </row>
    <row r="136" spans="2:12">
      <c r="B136" s="153"/>
      <c r="C136" s="154"/>
      <c r="D136" s="154"/>
      <c r="E136" s="154"/>
      <c r="F136" s="154"/>
      <c r="G136" s="154"/>
      <c r="H136" s="154"/>
      <c r="I136" s="154"/>
      <c r="J136" s="154"/>
      <c r="K136" s="154"/>
      <c r="L136" s="154"/>
    </row>
    <row r="137" spans="2:12">
      <c r="B137" s="153"/>
      <c r="C137" s="154"/>
      <c r="D137" s="154"/>
      <c r="E137" s="154"/>
      <c r="F137" s="154"/>
      <c r="G137" s="154"/>
      <c r="H137" s="154"/>
      <c r="I137" s="154"/>
      <c r="J137" s="154"/>
      <c r="K137" s="154"/>
      <c r="L137" s="154"/>
    </row>
    <row r="138" spans="2:12">
      <c r="B138" s="153"/>
      <c r="C138" s="154"/>
      <c r="D138" s="154"/>
      <c r="E138" s="154"/>
      <c r="F138" s="154"/>
      <c r="G138" s="154"/>
      <c r="H138" s="154"/>
      <c r="I138" s="154"/>
      <c r="J138" s="154"/>
      <c r="K138" s="154"/>
      <c r="L138" s="154"/>
    </row>
    <row r="139" spans="2:12">
      <c r="B139" s="153"/>
      <c r="C139" s="154"/>
      <c r="D139" s="154"/>
      <c r="E139" s="154"/>
      <c r="F139" s="154"/>
      <c r="G139" s="154"/>
      <c r="H139" s="154"/>
      <c r="I139" s="154"/>
      <c r="J139" s="154"/>
      <c r="K139" s="154"/>
      <c r="L139" s="154"/>
    </row>
    <row r="140" spans="2:12">
      <c r="B140" s="153"/>
      <c r="C140" s="154"/>
      <c r="D140" s="154"/>
      <c r="E140" s="154"/>
      <c r="F140" s="154"/>
      <c r="G140" s="154"/>
      <c r="H140" s="154"/>
      <c r="I140" s="154"/>
      <c r="J140" s="154"/>
      <c r="K140" s="154"/>
      <c r="L140" s="154"/>
    </row>
    <row r="141" spans="2:12">
      <c r="B141" s="153"/>
      <c r="C141" s="154"/>
      <c r="D141" s="154"/>
      <c r="E141" s="154"/>
      <c r="F141" s="154"/>
      <c r="G141" s="154"/>
      <c r="H141" s="154"/>
      <c r="I141" s="154"/>
      <c r="J141" s="154"/>
      <c r="K141" s="154"/>
      <c r="L141" s="154"/>
    </row>
    <row r="142" spans="2:12">
      <c r="B142" s="153"/>
      <c r="C142" s="154"/>
      <c r="D142" s="154"/>
      <c r="E142" s="154"/>
      <c r="F142" s="154"/>
      <c r="G142" s="154"/>
      <c r="H142" s="154"/>
      <c r="I142" s="154"/>
      <c r="J142" s="154"/>
      <c r="K142" s="154"/>
      <c r="L142" s="154"/>
    </row>
    <row r="143" spans="2:12">
      <c r="B143" s="153"/>
      <c r="C143" s="154"/>
      <c r="D143" s="154"/>
      <c r="E143" s="154"/>
      <c r="F143" s="154"/>
      <c r="G143" s="154"/>
      <c r="H143" s="154"/>
      <c r="I143" s="154"/>
      <c r="J143" s="154"/>
      <c r="K143" s="154"/>
      <c r="L143" s="154"/>
    </row>
    <row r="144" spans="2:12">
      <c r="B144" s="153"/>
      <c r="C144" s="154"/>
      <c r="D144" s="154"/>
      <c r="E144" s="154"/>
      <c r="F144" s="154"/>
      <c r="G144" s="154"/>
      <c r="H144" s="154"/>
      <c r="I144" s="154"/>
      <c r="J144" s="154"/>
      <c r="K144" s="154"/>
      <c r="L144" s="154"/>
    </row>
    <row r="145" spans="2:12">
      <c r="B145" s="153"/>
      <c r="C145" s="154"/>
      <c r="D145" s="154"/>
      <c r="E145" s="154"/>
      <c r="F145" s="154"/>
      <c r="G145" s="154"/>
      <c r="H145" s="154"/>
      <c r="I145" s="154"/>
      <c r="J145" s="154"/>
      <c r="K145" s="154"/>
      <c r="L145" s="154"/>
    </row>
    <row r="146" spans="2:12">
      <c r="B146" s="153"/>
      <c r="C146" s="154"/>
      <c r="D146" s="154"/>
      <c r="E146" s="154"/>
      <c r="F146" s="154"/>
      <c r="G146" s="154"/>
      <c r="H146" s="154"/>
      <c r="I146" s="154"/>
      <c r="J146" s="154"/>
      <c r="K146" s="154"/>
      <c r="L146" s="154"/>
    </row>
    <row r="147" spans="2:12">
      <c r="B147" s="153"/>
      <c r="C147" s="154"/>
      <c r="D147" s="154"/>
      <c r="E147" s="154"/>
      <c r="F147" s="154"/>
      <c r="G147" s="154"/>
      <c r="H147" s="154"/>
      <c r="I147" s="154"/>
      <c r="J147" s="154"/>
      <c r="K147" s="154"/>
      <c r="L147" s="154"/>
    </row>
    <row r="148" spans="2:12">
      <c r="B148" s="153"/>
      <c r="C148" s="154"/>
      <c r="D148" s="154"/>
      <c r="E148" s="154"/>
      <c r="F148" s="154"/>
      <c r="G148" s="154"/>
      <c r="H148" s="154"/>
      <c r="I148" s="154"/>
      <c r="J148" s="154"/>
      <c r="K148" s="154"/>
      <c r="L148" s="154"/>
    </row>
    <row r="149" spans="2:12">
      <c r="B149" s="153"/>
      <c r="C149" s="154"/>
      <c r="D149" s="154"/>
      <c r="E149" s="154"/>
      <c r="F149" s="154"/>
      <c r="G149" s="154"/>
      <c r="H149" s="154"/>
      <c r="I149" s="154"/>
      <c r="J149" s="154"/>
      <c r="K149" s="154"/>
      <c r="L149" s="154"/>
    </row>
    <row r="150" spans="2:12">
      <c r="B150" s="153"/>
      <c r="C150" s="154"/>
      <c r="D150" s="154"/>
      <c r="E150" s="154"/>
      <c r="F150" s="154"/>
      <c r="G150" s="154"/>
      <c r="H150" s="154"/>
      <c r="I150" s="154"/>
      <c r="J150" s="154"/>
      <c r="K150" s="154"/>
      <c r="L150" s="154"/>
    </row>
    <row r="151" spans="2:12">
      <c r="B151" s="153"/>
      <c r="C151" s="154"/>
      <c r="D151" s="154"/>
      <c r="E151" s="154"/>
      <c r="F151" s="154"/>
      <c r="G151" s="154"/>
      <c r="H151" s="154"/>
      <c r="I151" s="154"/>
      <c r="J151" s="154"/>
      <c r="K151" s="154"/>
      <c r="L151" s="154"/>
    </row>
    <row r="152" spans="2:12">
      <c r="B152" s="153"/>
      <c r="C152" s="154"/>
      <c r="D152" s="154"/>
      <c r="E152" s="154"/>
      <c r="F152" s="154"/>
      <c r="G152" s="154"/>
      <c r="H152" s="154"/>
      <c r="I152" s="154"/>
      <c r="J152" s="154"/>
      <c r="K152" s="154"/>
      <c r="L152" s="154"/>
    </row>
    <row r="153" spans="2:12">
      <c r="B153" s="153"/>
      <c r="C153" s="154"/>
      <c r="D153" s="154"/>
      <c r="E153" s="154"/>
      <c r="F153" s="154"/>
      <c r="G153" s="154"/>
      <c r="H153" s="154"/>
      <c r="I153" s="154"/>
      <c r="J153" s="154"/>
      <c r="K153" s="154"/>
      <c r="L153" s="154"/>
    </row>
    <row r="154" spans="2:12">
      <c r="B154" s="153"/>
      <c r="C154" s="154"/>
      <c r="D154" s="154"/>
      <c r="E154" s="154"/>
      <c r="F154" s="154"/>
      <c r="G154" s="154"/>
      <c r="H154" s="154"/>
      <c r="I154" s="154"/>
      <c r="J154" s="154"/>
      <c r="K154" s="154"/>
      <c r="L154" s="154"/>
    </row>
    <row r="155" spans="2:12">
      <c r="B155" s="153"/>
      <c r="C155" s="154"/>
      <c r="D155" s="154"/>
      <c r="E155" s="154"/>
      <c r="F155" s="154"/>
      <c r="G155" s="154"/>
      <c r="H155" s="154"/>
      <c r="I155" s="154"/>
      <c r="J155" s="154"/>
      <c r="K155" s="154"/>
      <c r="L155" s="154"/>
    </row>
    <row r="156" spans="2:12">
      <c r="B156" s="153"/>
      <c r="C156" s="154"/>
      <c r="D156" s="154"/>
      <c r="E156" s="154"/>
      <c r="F156" s="154"/>
      <c r="G156" s="154"/>
      <c r="H156" s="154"/>
      <c r="I156" s="154"/>
      <c r="J156" s="154"/>
      <c r="K156" s="154"/>
      <c r="L156" s="154"/>
    </row>
    <row r="157" spans="2:12">
      <c r="B157" s="153"/>
      <c r="C157" s="154"/>
      <c r="D157" s="154"/>
      <c r="E157" s="154"/>
      <c r="F157" s="154"/>
      <c r="G157" s="154"/>
      <c r="H157" s="154"/>
      <c r="I157" s="154"/>
      <c r="J157" s="154"/>
      <c r="K157" s="154"/>
      <c r="L157" s="154"/>
    </row>
    <row r="158" spans="2:12">
      <c r="B158" s="153"/>
      <c r="C158" s="154"/>
      <c r="D158" s="154"/>
      <c r="E158" s="154"/>
      <c r="F158" s="154"/>
      <c r="G158" s="154"/>
      <c r="H158" s="154"/>
      <c r="I158" s="154"/>
      <c r="J158" s="154"/>
      <c r="K158" s="154"/>
      <c r="L158" s="154"/>
    </row>
    <row r="159" spans="2:12">
      <c r="B159" s="153"/>
      <c r="C159" s="154"/>
      <c r="D159" s="154"/>
      <c r="E159" s="154"/>
      <c r="F159" s="154"/>
      <c r="G159" s="154"/>
      <c r="H159" s="154"/>
      <c r="I159" s="154"/>
      <c r="J159" s="154"/>
      <c r="K159" s="154"/>
      <c r="L159" s="154"/>
    </row>
    <row r="160" spans="2:12">
      <c r="B160" s="153"/>
      <c r="C160" s="154"/>
      <c r="D160" s="154"/>
      <c r="E160" s="154"/>
      <c r="F160" s="154"/>
      <c r="G160" s="154"/>
      <c r="H160" s="154"/>
      <c r="I160" s="154"/>
      <c r="J160" s="154"/>
      <c r="K160" s="154"/>
      <c r="L160" s="154"/>
    </row>
    <row r="161" spans="2:12">
      <c r="B161" s="153"/>
      <c r="C161" s="154"/>
      <c r="D161" s="154"/>
      <c r="E161" s="154"/>
      <c r="F161" s="154"/>
      <c r="G161" s="154"/>
      <c r="H161" s="154"/>
      <c r="I161" s="154"/>
      <c r="J161" s="154"/>
      <c r="K161" s="154"/>
      <c r="L161" s="154"/>
    </row>
    <row r="162" spans="2:12">
      <c r="B162" s="153"/>
      <c r="C162" s="154"/>
      <c r="D162" s="154"/>
      <c r="E162" s="154"/>
      <c r="F162" s="154"/>
      <c r="G162" s="154"/>
      <c r="H162" s="154"/>
      <c r="I162" s="154"/>
      <c r="J162" s="154"/>
      <c r="K162" s="154"/>
      <c r="L162" s="154"/>
    </row>
    <row r="163" spans="2:12">
      <c r="B163" s="153"/>
      <c r="C163" s="154"/>
      <c r="D163" s="154"/>
      <c r="E163" s="154"/>
      <c r="F163" s="154"/>
      <c r="G163" s="154"/>
      <c r="H163" s="154"/>
      <c r="I163" s="154"/>
      <c r="J163" s="154"/>
      <c r="K163" s="154"/>
      <c r="L163" s="154"/>
    </row>
    <row r="164" spans="2:12">
      <c r="B164" s="153"/>
      <c r="C164" s="154"/>
      <c r="D164" s="154"/>
      <c r="E164" s="154"/>
      <c r="F164" s="154"/>
      <c r="G164" s="154"/>
      <c r="H164" s="154"/>
      <c r="I164" s="154"/>
      <c r="J164" s="154"/>
      <c r="K164" s="154"/>
      <c r="L164" s="154"/>
    </row>
    <row r="165" spans="2:12">
      <c r="B165" s="153"/>
      <c r="C165" s="154"/>
      <c r="D165" s="154"/>
      <c r="E165" s="154"/>
      <c r="F165" s="154"/>
      <c r="G165" s="154"/>
      <c r="H165" s="154"/>
      <c r="I165" s="154"/>
      <c r="J165" s="154"/>
      <c r="K165" s="154"/>
      <c r="L165" s="154"/>
    </row>
    <row r="166" spans="2:12">
      <c r="B166" s="153"/>
      <c r="C166" s="154"/>
      <c r="D166" s="154"/>
      <c r="E166" s="154"/>
      <c r="F166" s="154"/>
      <c r="G166" s="154"/>
      <c r="H166" s="154"/>
      <c r="I166" s="154"/>
      <c r="J166" s="154"/>
      <c r="K166" s="154"/>
      <c r="L166" s="154"/>
    </row>
    <row r="167" spans="2:12">
      <c r="B167" s="153"/>
      <c r="C167" s="154"/>
      <c r="D167" s="154"/>
      <c r="E167" s="154"/>
      <c r="F167" s="154"/>
      <c r="G167" s="154"/>
      <c r="H167" s="154"/>
      <c r="I167" s="154"/>
      <c r="J167" s="154"/>
      <c r="K167" s="154"/>
      <c r="L167" s="154"/>
    </row>
    <row r="168" spans="2:12">
      <c r="B168" s="153"/>
      <c r="C168" s="154"/>
      <c r="D168" s="154"/>
      <c r="E168" s="154"/>
      <c r="F168" s="154"/>
      <c r="G168" s="154"/>
      <c r="H168" s="154"/>
      <c r="I168" s="154"/>
      <c r="J168" s="154"/>
      <c r="K168" s="154"/>
      <c r="L168" s="154"/>
    </row>
    <row r="169" spans="2:12">
      <c r="B169" s="153"/>
      <c r="C169" s="154"/>
      <c r="D169" s="154"/>
      <c r="E169" s="154"/>
      <c r="F169" s="154"/>
      <c r="G169" s="154"/>
      <c r="H169" s="154"/>
      <c r="I169" s="154"/>
      <c r="J169" s="154"/>
      <c r="K169" s="154"/>
      <c r="L169" s="154"/>
    </row>
    <row r="170" spans="2:12">
      <c r="B170" s="153"/>
      <c r="C170" s="154"/>
      <c r="D170" s="154"/>
      <c r="E170" s="154"/>
      <c r="F170" s="154"/>
      <c r="G170" s="154"/>
      <c r="H170" s="154"/>
      <c r="I170" s="154"/>
      <c r="J170" s="154"/>
      <c r="K170" s="154"/>
      <c r="L170" s="154"/>
    </row>
    <row r="171" spans="2:12">
      <c r="B171" s="153"/>
      <c r="C171" s="154"/>
      <c r="D171" s="154"/>
      <c r="E171" s="154"/>
      <c r="F171" s="154"/>
      <c r="G171" s="154"/>
      <c r="H171" s="154"/>
      <c r="I171" s="154"/>
      <c r="J171" s="154"/>
      <c r="K171" s="154"/>
      <c r="L171" s="154"/>
    </row>
    <row r="172" spans="2:12">
      <c r="B172" s="153"/>
      <c r="C172" s="154"/>
      <c r="D172" s="154"/>
      <c r="E172" s="154"/>
      <c r="F172" s="154"/>
      <c r="G172" s="154"/>
      <c r="H172" s="154"/>
      <c r="I172" s="154"/>
      <c r="J172" s="154"/>
      <c r="K172" s="154"/>
      <c r="L172" s="154"/>
    </row>
    <row r="173" spans="2:12">
      <c r="B173" s="153"/>
      <c r="C173" s="154"/>
      <c r="D173" s="154"/>
      <c r="E173" s="154"/>
      <c r="F173" s="154"/>
      <c r="G173" s="154"/>
      <c r="H173" s="154"/>
      <c r="I173" s="154"/>
      <c r="J173" s="154"/>
      <c r="K173" s="154"/>
      <c r="L173" s="154"/>
    </row>
    <row r="174" spans="2:12">
      <c r="B174" s="153"/>
      <c r="C174" s="154"/>
      <c r="D174" s="154"/>
      <c r="E174" s="154"/>
      <c r="F174" s="154"/>
      <c r="G174" s="154"/>
      <c r="H174" s="154"/>
      <c r="I174" s="154"/>
      <c r="J174" s="154"/>
      <c r="K174" s="154"/>
      <c r="L174" s="154"/>
    </row>
    <row r="175" spans="2:12">
      <c r="B175" s="153"/>
      <c r="C175" s="154"/>
      <c r="D175" s="154"/>
      <c r="E175" s="154"/>
      <c r="F175" s="154"/>
      <c r="G175" s="154"/>
      <c r="H175" s="154"/>
      <c r="I175" s="154"/>
      <c r="J175" s="154"/>
      <c r="K175" s="154"/>
      <c r="L175" s="154"/>
    </row>
    <row r="176" spans="2:12">
      <c r="B176" s="153"/>
      <c r="C176" s="154"/>
      <c r="D176" s="154"/>
      <c r="E176" s="154"/>
      <c r="F176" s="154"/>
      <c r="G176" s="154"/>
      <c r="H176" s="154"/>
      <c r="I176" s="154"/>
      <c r="J176" s="154"/>
      <c r="K176" s="154"/>
      <c r="L176" s="154"/>
    </row>
    <row r="177" spans="2:12">
      <c r="B177" s="153"/>
      <c r="C177" s="154"/>
      <c r="D177" s="154"/>
      <c r="E177" s="154"/>
      <c r="F177" s="154"/>
      <c r="G177" s="154"/>
      <c r="H177" s="154"/>
      <c r="I177" s="154"/>
      <c r="J177" s="154"/>
      <c r="K177" s="154"/>
      <c r="L177" s="154"/>
    </row>
    <row r="178" spans="2:12">
      <c r="B178" s="153"/>
      <c r="C178" s="154"/>
      <c r="D178" s="154"/>
      <c r="E178" s="154"/>
      <c r="F178" s="154"/>
      <c r="G178" s="154"/>
      <c r="H178" s="154"/>
      <c r="I178" s="154"/>
      <c r="J178" s="154"/>
      <c r="K178" s="154"/>
      <c r="L178" s="154"/>
    </row>
    <row r="179" spans="2:12">
      <c r="B179" s="153"/>
      <c r="C179" s="154"/>
      <c r="D179" s="154"/>
      <c r="E179" s="154"/>
      <c r="F179" s="154"/>
      <c r="G179" s="154"/>
      <c r="H179" s="154"/>
      <c r="I179" s="154"/>
      <c r="J179" s="154"/>
      <c r="K179" s="154"/>
      <c r="L179" s="154"/>
    </row>
    <row r="180" spans="2:12">
      <c r="B180" s="153"/>
      <c r="C180" s="154"/>
      <c r="D180" s="154"/>
      <c r="E180" s="154"/>
      <c r="F180" s="154"/>
      <c r="G180" s="154"/>
      <c r="H180" s="154"/>
      <c r="I180" s="154"/>
      <c r="J180" s="154"/>
      <c r="K180" s="154"/>
      <c r="L180" s="154"/>
    </row>
    <row r="181" spans="2:12">
      <c r="B181" s="153"/>
      <c r="C181" s="154"/>
      <c r="D181" s="154"/>
      <c r="E181" s="154"/>
      <c r="F181" s="154"/>
      <c r="G181" s="154"/>
      <c r="H181" s="154"/>
      <c r="I181" s="154"/>
      <c r="J181" s="154"/>
      <c r="K181" s="154"/>
      <c r="L181" s="154"/>
    </row>
    <row r="182" spans="2:12">
      <c r="B182" s="153"/>
      <c r="C182" s="154"/>
      <c r="D182" s="154"/>
      <c r="E182" s="154"/>
      <c r="F182" s="154"/>
      <c r="G182" s="154"/>
      <c r="H182" s="154"/>
      <c r="I182" s="154"/>
      <c r="J182" s="154"/>
      <c r="K182" s="154"/>
      <c r="L182" s="154"/>
    </row>
    <row r="183" spans="2:12">
      <c r="B183" s="153"/>
      <c r="C183" s="154"/>
      <c r="D183" s="154"/>
      <c r="E183" s="154"/>
      <c r="F183" s="154"/>
      <c r="G183" s="154"/>
      <c r="H183" s="154"/>
      <c r="I183" s="154"/>
      <c r="J183" s="154"/>
      <c r="K183" s="154"/>
      <c r="L183" s="154"/>
    </row>
    <row r="184" spans="2:12">
      <c r="B184" s="153"/>
      <c r="C184" s="154"/>
      <c r="D184" s="154"/>
      <c r="E184" s="154"/>
      <c r="F184" s="154"/>
      <c r="G184" s="154"/>
      <c r="H184" s="154"/>
      <c r="I184" s="154"/>
      <c r="J184" s="154"/>
      <c r="K184" s="154"/>
      <c r="L184" s="154"/>
    </row>
    <row r="185" spans="2:12">
      <c r="B185" s="153"/>
      <c r="C185" s="154"/>
      <c r="D185" s="154"/>
      <c r="E185" s="154"/>
      <c r="F185" s="154"/>
      <c r="G185" s="154"/>
      <c r="H185" s="154"/>
      <c r="I185" s="154"/>
      <c r="J185" s="154"/>
      <c r="K185" s="154"/>
      <c r="L185" s="154"/>
    </row>
    <row r="186" spans="2:12">
      <c r="B186" s="153"/>
      <c r="C186" s="154"/>
      <c r="D186" s="154"/>
      <c r="E186" s="154"/>
      <c r="F186" s="154"/>
      <c r="G186" s="154"/>
      <c r="H186" s="154"/>
      <c r="I186" s="154"/>
      <c r="J186" s="154"/>
      <c r="K186" s="154"/>
      <c r="L186" s="154"/>
    </row>
    <row r="187" spans="2:12">
      <c r="B187" s="153"/>
      <c r="C187" s="154"/>
      <c r="D187" s="154"/>
      <c r="E187" s="154"/>
      <c r="F187" s="154"/>
      <c r="G187" s="154"/>
      <c r="H187" s="154"/>
      <c r="I187" s="154"/>
      <c r="J187" s="154"/>
      <c r="K187" s="154"/>
      <c r="L187" s="154"/>
    </row>
    <row r="188" spans="2:12">
      <c r="B188" s="153"/>
      <c r="C188" s="154"/>
      <c r="D188" s="154"/>
      <c r="E188" s="154"/>
      <c r="F188" s="154"/>
      <c r="G188" s="154"/>
      <c r="H188" s="154"/>
      <c r="I188" s="154"/>
      <c r="J188" s="154"/>
      <c r="K188" s="154"/>
      <c r="L188" s="154"/>
    </row>
    <row r="189" spans="2:12">
      <c r="B189" s="153"/>
      <c r="C189" s="154"/>
      <c r="D189" s="154"/>
      <c r="E189" s="154"/>
      <c r="F189" s="154"/>
      <c r="G189" s="154"/>
      <c r="H189" s="154"/>
      <c r="I189" s="154"/>
      <c r="J189" s="154"/>
      <c r="K189" s="154"/>
      <c r="L189" s="154"/>
    </row>
    <row r="190" spans="2:12">
      <c r="B190" s="153"/>
      <c r="C190" s="154"/>
      <c r="D190" s="154"/>
      <c r="E190" s="154"/>
      <c r="F190" s="154"/>
      <c r="G190" s="154"/>
      <c r="H190" s="154"/>
      <c r="I190" s="154"/>
      <c r="J190" s="154"/>
      <c r="K190" s="154"/>
      <c r="L190" s="154"/>
    </row>
    <row r="191" spans="2:12">
      <c r="B191" s="153"/>
      <c r="C191" s="154"/>
      <c r="D191" s="154"/>
      <c r="E191" s="154"/>
      <c r="F191" s="154"/>
      <c r="G191" s="154"/>
      <c r="H191" s="154"/>
      <c r="I191" s="154"/>
      <c r="J191" s="154"/>
      <c r="K191" s="154"/>
      <c r="L191" s="154"/>
    </row>
    <row r="192" spans="2:12">
      <c r="B192" s="153"/>
      <c r="C192" s="154"/>
      <c r="D192" s="154"/>
      <c r="E192" s="154"/>
      <c r="F192" s="154"/>
      <c r="G192" s="154"/>
      <c r="H192" s="154"/>
      <c r="I192" s="154"/>
      <c r="J192" s="154"/>
      <c r="K192" s="154"/>
      <c r="L192" s="154"/>
    </row>
    <row r="193" spans="2:12">
      <c r="B193" s="153"/>
      <c r="C193" s="154"/>
      <c r="D193" s="154"/>
      <c r="E193" s="154"/>
      <c r="F193" s="154"/>
      <c r="G193" s="154"/>
      <c r="H193" s="154"/>
      <c r="I193" s="154"/>
      <c r="J193" s="154"/>
      <c r="K193" s="154"/>
      <c r="L193" s="154"/>
    </row>
    <row r="194" spans="2:12">
      <c r="B194" s="153"/>
      <c r="C194" s="154"/>
      <c r="D194" s="154"/>
      <c r="E194" s="154"/>
      <c r="F194" s="154"/>
      <c r="G194" s="154"/>
      <c r="H194" s="154"/>
      <c r="I194" s="154"/>
      <c r="J194" s="154"/>
      <c r="K194" s="154"/>
      <c r="L194" s="154"/>
    </row>
    <row r="195" spans="2:12">
      <c r="B195" s="153"/>
      <c r="C195" s="154"/>
      <c r="D195" s="154"/>
      <c r="E195" s="154"/>
      <c r="F195" s="154"/>
      <c r="G195" s="154"/>
      <c r="H195" s="154"/>
      <c r="I195" s="154"/>
      <c r="J195" s="154"/>
      <c r="K195" s="154"/>
      <c r="L195" s="154"/>
    </row>
    <row r="196" spans="2:12">
      <c r="B196" s="153"/>
      <c r="C196" s="154"/>
      <c r="D196" s="154"/>
      <c r="E196" s="154"/>
      <c r="F196" s="154"/>
      <c r="G196" s="154"/>
      <c r="H196" s="154"/>
      <c r="I196" s="154"/>
      <c r="J196" s="154"/>
      <c r="K196" s="154"/>
      <c r="L196" s="154"/>
    </row>
    <row r="197" spans="2:12">
      <c r="B197" s="153"/>
      <c r="C197" s="154"/>
      <c r="D197" s="154"/>
      <c r="E197" s="154"/>
      <c r="F197" s="154"/>
      <c r="G197" s="154"/>
      <c r="H197" s="154"/>
      <c r="I197" s="154"/>
      <c r="J197" s="154"/>
      <c r="K197" s="154"/>
      <c r="L197" s="154"/>
    </row>
    <row r="198" spans="2:12">
      <c r="B198" s="153"/>
      <c r="C198" s="154"/>
      <c r="D198" s="154"/>
      <c r="E198" s="154"/>
      <c r="F198" s="154"/>
      <c r="G198" s="154"/>
      <c r="H198" s="154"/>
      <c r="I198" s="154"/>
      <c r="J198" s="154"/>
      <c r="K198" s="154"/>
      <c r="L198" s="154"/>
    </row>
    <row r="199" spans="2:12">
      <c r="B199" s="153"/>
      <c r="C199" s="154"/>
      <c r="D199" s="154"/>
      <c r="E199" s="154"/>
      <c r="F199" s="154"/>
      <c r="G199" s="154"/>
      <c r="H199" s="154"/>
      <c r="I199" s="154"/>
      <c r="J199" s="154"/>
      <c r="K199" s="154"/>
      <c r="L199" s="154"/>
    </row>
    <row r="200" spans="2:12">
      <c r="B200" s="153"/>
      <c r="C200" s="154"/>
      <c r="D200" s="154"/>
      <c r="E200" s="154"/>
      <c r="F200" s="154"/>
      <c r="G200" s="154"/>
      <c r="H200" s="154"/>
      <c r="I200" s="154"/>
      <c r="J200" s="154"/>
      <c r="K200" s="154"/>
      <c r="L200" s="154"/>
    </row>
    <row r="201" spans="2:12">
      <c r="B201" s="153"/>
      <c r="C201" s="154"/>
      <c r="D201" s="154"/>
      <c r="E201" s="154"/>
      <c r="F201" s="154"/>
      <c r="G201" s="154"/>
      <c r="H201" s="154"/>
      <c r="I201" s="154"/>
      <c r="J201" s="154"/>
      <c r="K201" s="154"/>
      <c r="L201" s="154"/>
    </row>
    <row r="202" spans="2:12">
      <c r="B202" s="153"/>
      <c r="C202" s="154"/>
      <c r="D202" s="154"/>
      <c r="E202" s="154"/>
      <c r="F202" s="154"/>
      <c r="G202" s="154"/>
      <c r="H202" s="154"/>
      <c r="I202" s="154"/>
      <c r="J202" s="154"/>
      <c r="K202" s="154"/>
      <c r="L202" s="154"/>
    </row>
    <row r="203" spans="2:12">
      <c r="B203" s="153"/>
      <c r="C203" s="154"/>
      <c r="D203" s="154"/>
      <c r="E203" s="154"/>
      <c r="F203" s="154"/>
      <c r="G203" s="154"/>
      <c r="H203" s="154"/>
      <c r="I203" s="154"/>
      <c r="J203" s="154"/>
      <c r="K203" s="154"/>
      <c r="L203" s="154"/>
    </row>
    <row r="204" spans="2:12">
      <c r="B204" s="153"/>
      <c r="C204" s="154"/>
      <c r="D204" s="154"/>
      <c r="E204" s="154"/>
      <c r="F204" s="154"/>
      <c r="G204" s="154"/>
      <c r="H204" s="154"/>
      <c r="I204" s="154"/>
      <c r="J204" s="154"/>
      <c r="K204" s="154"/>
      <c r="L204" s="154"/>
    </row>
    <row r="205" spans="2:12">
      <c r="B205" s="153"/>
      <c r="C205" s="154"/>
      <c r="D205" s="154"/>
      <c r="E205" s="154"/>
      <c r="F205" s="154"/>
      <c r="G205" s="154"/>
      <c r="H205" s="154"/>
      <c r="I205" s="154"/>
      <c r="J205" s="154"/>
      <c r="K205" s="154"/>
      <c r="L205" s="154"/>
    </row>
    <row r="206" spans="2:12">
      <c r="B206" s="153"/>
      <c r="C206" s="154"/>
      <c r="D206" s="154"/>
      <c r="E206" s="154"/>
      <c r="F206" s="154"/>
      <c r="G206" s="154"/>
      <c r="H206" s="154"/>
      <c r="I206" s="154"/>
      <c r="J206" s="154"/>
      <c r="K206" s="154"/>
      <c r="L206" s="154"/>
    </row>
    <row r="207" spans="2:12">
      <c r="B207" s="153"/>
      <c r="C207" s="154"/>
      <c r="D207" s="154"/>
      <c r="E207" s="154"/>
      <c r="F207" s="154"/>
      <c r="G207" s="154"/>
      <c r="H207" s="154"/>
      <c r="I207" s="154"/>
      <c r="J207" s="154"/>
      <c r="K207" s="154"/>
      <c r="L207" s="154"/>
    </row>
    <row r="208" spans="2:12">
      <c r="B208" s="153"/>
      <c r="C208" s="154"/>
      <c r="D208" s="154"/>
      <c r="E208" s="154"/>
      <c r="F208" s="154"/>
      <c r="G208" s="154"/>
      <c r="H208" s="154"/>
      <c r="I208" s="154"/>
      <c r="J208" s="154"/>
      <c r="K208" s="154"/>
      <c r="L208" s="154"/>
    </row>
    <row r="209" spans="2:12">
      <c r="B209" s="153"/>
      <c r="C209" s="154"/>
      <c r="D209" s="154"/>
      <c r="E209" s="154"/>
      <c r="F209" s="154"/>
      <c r="G209" s="154"/>
      <c r="H209" s="154"/>
      <c r="I209" s="154"/>
      <c r="J209" s="154"/>
      <c r="K209" s="154"/>
      <c r="L209" s="154"/>
    </row>
    <row r="210" spans="2:12">
      <c r="B210" s="153"/>
      <c r="C210" s="154"/>
      <c r="D210" s="154"/>
      <c r="E210" s="154"/>
      <c r="F210" s="154"/>
      <c r="G210" s="154"/>
      <c r="H210" s="154"/>
      <c r="I210" s="154"/>
      <c r="J210" s="154"/>
      <c r="K210" s="154"/>
      <c r="L210" s="154"/>
    </row>
    <row r="211" spans="2:12">
      <c r="B211" s="153"/>
      <c r="C211" s="154"/>
      <c r="D211" s="154"/>
      <c r="E211" s="154"/>
      <c r="F211" s="154"/>
      <c r="G211" s="154"/>
      <c r="H211" s="154"/>
      <c r="I211" s="154"/>
      <c r="J211" s="154"/>
      <c r="K211" s="154"/>
      <c r="L211" s="154"/>
    </row>
    <row r="212" spans="2:12">
      <c r="B212" s="153"/>
      <c r="C212" s="154"/>
      <c r="D212" s="154"/>
      <c r="E212" s="154"/>
      <c r="F212" s="154"/>
      <c r="G212" s="154"/>
      <c r="H212" s="154"/>
      <c r="I212" s="154"/>
      <c r="J212" s="154"/>
      <c r="K212" s="154"/>
      <c r="L212" s="154"/>
    </row>
    <row r="213" spans="2:12">
      <c r="B213" s="153"/>
      <c r="C213" s="154"/>
      <c r="D213" s="154"/>
      <c r="E213" s="154"/>
      <c r="F213" s="154"/>
      <c r="G213" s="154"/>
      <c r="H213" s="154"/>
      <c r="I213" s="154"/>
      <c r="J213" s="154"/>
      <c r="K213" s="154"/>
      <c r="L213" s="154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3" customFormat="1">
      <c r="C5" s="53">
        <v>1</v>
      </c>
      <c r="D5" s="53">
        <f>C5+1</f>
        <v>2</v>
      </c>
      <c r="E5" s="53">
        <f t="shared" ref="E5:Y5" si="0">D5+1</f>
        <v>3</v>
      </c>
      <c r="F5" s="53">
        <f t="shared" si="0"/>
        <v>4</v>
      </c>
      <c r="G5" s="53">
        <f t="shared" si="0"/>
        <v>5</v>
      </c>
      <c r="H5" s="53">
        <f t="shared" si="0"/>
        <v>6</v>
      </c>
      <c r="I5" s="53">
        <f t="shared" si="0"/>
        <v>7</v>
      </c>
      <c r="J5" s="53">
        <f t="shared" si="0"/>
        <v>8</v>
      </c>
      <c r="K5" s="53">
        <f t="shared" si="0"/>
        <v>9</v>
      </c>
      <c r="L5" s="53">
        <f t="shared" si="0"/>
        <v>10</v>
      </c>
      <c r="M5" s="53">
        <f t="shared" si="0"/>
        <v>11</v>
      </c>
      <c r="N5" s="53">
        <f t="shared" si="0"/>
        <v>12</v>
      </c>
      <c r="O5" s="53">
        <f t="shared" si="0"/>
        <v>13</v>
      </c>
      <c r="P5" s="53">
        <f t="shared" si="0"/>
        <v>14</v>
      </c>
      <c r="Q5" s="53">
        <f t="shared" si="0"/>
        <v>15</v>
      </c>
      <c r="R5" s="53">
        <f t="shared" si="0"/>
        <v>16</v>
      </c>
      <c r="S5" s="53">
        <f t="shared" si="0"/>
        <v>17</v>
      </c>
      <c r="T5" s="53">
        <f t="shared" si="0"/>
        <v>18</v>
      </c>
      <c r="U5" s="53">
        <f t="shared" si="0"/>
        <v>19</v>
      </c>
      <c r="V5" s="53">
        <f t="shared" si="0"/>
        <v>20</v>
      </c>
      <c r="W5" s="53">
        <f t="shared" si="0"/>
        <v>21</v>
      </c>
      <c r="X5" s="53">
        <f t="shared" si="0"/>
        <v>22</v>
      </c>
      <c r="Y5" s="53">
        <f t="shared" si="0"/>
        <v>23</v>
      </c>
    </row>
    <row r="6" spans="2:25" ht="31.5">
      <c r="B6" s="52" t="s">
        <v>86</v>
      </c>
      <c r="C6" s="13" t="s">
        <v>47</v>
      </c>
      <c r="E6" s="13" t="s">
        <v>120</v>
      </c>
      <c r="I6" s="13" t="s">
        <v>15</v>
      </c>
      <c r="J6" s="13" t="s">
        <v>69</v>
      </c>
      <c r="M6" s="13" t="s">
        <v>104</v>
      </c>
      <c r="Q6" s="13" t="s">
        <v>17</v>
      </c>
      <c r="R6" s="13" t="s">
        <v>19</v>
      </c>
      <c r="U6" s="13" t="s">
        <v>65</v>
      </c>
      <c r="W6" s="14" t="s">
        <v>61</v>
      </c>
    </row>
    <row r="7" spans="2:25" ht="18">
      <c r="B7" s="52" t="str">
        <f>'תעודות התחייבות ממשלתיות'!B6:R6</f>
        <v>1.ב. ניירות ערך סחירים</v>
      </c>
      <c r="C7" s="13"/>
      <c r="E7" s="46"/>
      <c r="I7" s="13"/>
      <c r="J7" s="13"/>
      <c r="K7" s="13"/>
      <c r="L7" s="13"/>
      <c r="M7" s="13"/>
      <c r="Q7" s="13"/>
      <c r="R7" s="51"/>
    </row>
    <row r="8" spans="2:25" ht="37.5">
      <c r="B8" s="47" t="s">
        <v>90</v>
      </c>
      <c r="C8" s="30" t="s">
        <v>47</v>
      </c>
      <c r="D8" s="30" t="s">
        <v>122</v>
      </c>
      <c r="I8" s="30" t="s">
        <v>15</v>
      </c>
      <c r="J8" s="30" t="s">
        <v>69</v>
      </c>
      <c r="K8" s="30" t="s">
        <v>105</v>
      </c>
      <c r="L8" s="30" t="s">
        <v>18</v>
      </c>
      <c r="M8" s="30" t="s">
        <v>104</v>
      </c>
      <c r="Q8" s="30" t="s">
        <v>17</v>
      </c>
      <c r="R8" s="30" t="s">
        <v>19</v>
      </c>
      <c r="S8" s="30" t="s">
        <v>0</v>
      </c>
      <c r="T8" s="30" t="s">
        <v>108</v>
      </c>
      <c r="U8" s="30" t="s">
        <v>65</v>
      </c>
      <c r="V8" s="30" t="s">
        <v>62</v>
      </c>
      <c r="W8" s="31" t="s">
        <v>114</v>
      </c>
    </row>
    <row r="9" spans="2:25" ht="31.5">
      <c r="B9" s="48" t="str">
        <f>'תעודות חוב מסחריות '!B7:T7</f>
        <v>2. תעודות חוב מסחריות</v>
      </c>
      <c r="C9" s="13" t="s">
        <v>47</v>
      </c>
      <c r="D9" s="13" t="s">
        <v>122</v>
      </c>
      <c r="E9" s="41" t="s">
        <v>120</v>
      </c>
      <c r="G9" s="13" t="s">
        <v>68</v>
      </c>
      <c r="I9" s="13" t="s">
        <v>15</v>
      </c>
      <c r="J9" s="13" t="s">
        <v>69</v>
      </c>
      <c r="K9" s="13" t="s">
        <v>105</v>
      </c>
      <c r="L9" s="13" t="s">
        <v>18</v>
      </c>
      <c r="M9" s="13" t="s">
        <v>104</v>
      </c>
      <c r="Q9" s="13" t="s">
        <v>17</v>
      </c>
      <c r="R9" s="13" t="s">
        <v>19</v>
      </c>
      <c r="S9" s="13" t="s">
        <v>0</v>
      </c>
      <c r="T9" s="13" t="s">
        <v>108</v>
      </c>
      <c r="U9" s="13" t="s">
        <v>65</v>
      </c>
      <c r="V9" s="13" t="s">
        <v>62</v>
      </c>
      <c r="W9" s="38" t="s">
        <v>114</v>
      </c>
    </row>
    <row r="10" spans="2:25" ht="31.5">
      <c r="B10" s="48" t="str">
        <f>'אג"ח קונצרני'!B7:U7</f>
        <v>3. אג"ח קונצרני</v>
      </c>
      <c r="C10" s="30" t="s">
        <v>47</v>
      </c>
      <c r="D10" s="13" t="s">
        <v>122</v>
      </c>
      <c r="E10" s="41" t="s">
        <v>120</v>
      </c>
      <c r="G10" s="30" t="s">
        <v>68</v>
      </c>
      <c r="I10" s="30" t="s">
        <v>15</v>
      </c>
      <c r="J10" s="30" t="s">
        <v>69</v>
      </c>
      <c r="K10" s="30" t="s">
        <v>105</v>
      </c>
      <c r="L10" s="30" t="s">
        <v>18</v>
      </c>
      <c r="M10" s="30" t="s">
        <v>104</v>
      </c>
      <c r="Q10" s="30" t="s">
        <v>17</v>
      </c>
      <c r="R10" s="30" t="s">
        <v>19</v>
      </c>
      <c r="S10" s="30" t="s">
        <v>0</v>
      </c>
      <c r="T10" s="30" t="s">
        <v>108</v>
      </c>
      <c r="U10" s="30" t="s">
        <v>65</v>
      </c>
      <c r="V10" s="13" t="s">
        <v>62</v>
      </c>
      <c r="W10" s="31" t="s">
        <v>114</v>
      </c>
    </row>
    <row r="11" spans="2:25" ht="31.5">
      <c r="B11" s="48" t="str">
        <f>מניות!B7</f>
        <v>4. מניות</v>
      </c>
      <c r="C11" s="30" t="s">
        <v>47</v>
      </c>
      <c r="D11" s="13" t="s">
        <v>122</v>
      </c>
      <c r="E11" s="41" t="s">
        <v>120</v>
      </c>
      <c r="H11" s="30" t="s">
        <v>104</v>
      </c>
      <c r="S11" s="30" t="s">
        <v>0</v>
      </c>
      <c r="T11" s="13" t="s">
        <v>108</v>
      </c>
      <c r="U11" s="13" t="s">
        <v>65</v>
      </c>
      <c r="V11" s="13" t="s">
        <v>62</v>
      </c>
      <c r="W11" s="14" t="s">
        <v>114</v>
      </c>
    </row>
    <row r="12" spans="2:25" ht="31.5">
      <c r="B12" s="48" t="str">
        <f>'קרנות סל'!B7:N7</f>
        <v>5. קרנות סל</v>
      </c>
      <c r="C12" s="30" t="s">
        <v>47</v>
      </c>
      <c r="D12" s="13" t="s">
        <v>122</v>
      </c>
      <c r="E12" s="41" t="s">
        <v>120</v>
      </c>
      <c r="H12" s="30" t="s">
        <v>104</v>
      </c>
      <c r="S12" s="30" t="s">
        <v>0</v>
      </c>
      <c r="T12" s="30" t="s">
        <v>108</v>
      </c>
      <c r="U12" s="30" t="s">
        <v>65</v>
      </c>
      <c r="V12" s="30" t="s">
        <v>62</v>
      </c>
      <c r="W12" s="31" t="s">
        <v>114</v>
      </c>
    </row>
    <row r="13" spans="2:25" ht="31.5">
      <c r="B13" s="48" t="str">
        <f>'קרנות נאמנות'!B7:O7</f>
        <v>6. קרנות נאמנות</v>
      </c>
      <c r="C13" s="30" t="s">
        <v>47</v>
      </c>
      <c r="D13" s="30" t="s">
        <v>122</v>
      </c>
      <c r="G13" s="30" t="s">
        <v>68</v>
      </c>
      <c r="H13" s="30" t="s">
        <v>104</v>
      </c>
      <c r="S13" s="30" t="s">
        <v>0</v>
      </c>
      <c r="T13" s="30" t="s">
        <v>108</v>
      </c>
      <c r="U13" s="30" t="s">
        <v>65</v>
      </c>
      <c r="V13" s="30" t="s">
        <v>62</v>
      </c>
      <c r="W13" s="31" t="s">
        <v>114</v>
      </c>
    </row>
    <row r="14" spans="2:25" ht="31.5">
      <c r="B14" s="48" t="str">
        <f>'כתבי אופציה'!B7:L7</f>
        <v>7. כתבי אופציה</v>
      </c>
      <c r="C14" s="30" t="s">
        <v>47</v>
      </c>
      <c r="D14" s="30" t="s">
        <v>122</v>
      </c>
      <c r="G14" s="30" t="s">
        <v>68</v>
      </c>
      <c r="H14" s="30" t="s">
        <v>104</v>
      </c>
      <c r="S14" s="30" t="s">
        <v>0</v>
      </c>
      <c r="T14" s="30" t="s">
        <v>108</v>
      </c>
      <c r="U14" s="30" t="s">
        <v>65</v>
      </c>
      <c r="V14" s="30" t="s">
        <v>62</v>
      </c>
      <c r="W14" s="31" t="s">
        <v>114</v>
      </c>
    </row>
    <row r="15" spans="2:25" ht="31.5">
      <c r="B15" s="48" t="str">
        <f>אופציות!B7</f>
        <v>8. אופציות</v>
      </c>
      <c r="C15" s="30" t="s">
        <v>47</v>
      </c>
      <c r="D15" s="30" t="s">
        <v>122</v>
      </c>
      <c r="G15" s="30" t="s">
        <v>68</v>
      </c>
      <c r="H15" s="30" t="s">
        <v>104</v>
      </c>
      <c r="S15" s="30" t="s">
        <v>0</v>
      </c>
      <c r="T15" s="30" t="s">
        <v>108</v>
      </c>
      <c r="U15" s="30" t="s">
        <v>65</v>
      </c>
      <c r="V15" s="30" t="s">
        <v>62</v>
      </c>
      <c r="W15" s="31" t="s">
        <v>114</v>
      </c>
    </row>
    <row r="16" spans="2:25" ht="31.5">
      <c r="B16" s="48" t="str">
        <f>'חוזים עתידיים'!B7:I7</f>
        <v>9. חוזים עתידיים</v>
      </c>
      <c r="C16" s="30" t="s">
        <v>47</v>
      </c>
      <c r="D16" s="30" t="s">
        <v>122</v>
      </c>
      <c r="G16" s="30" t="s">
        <v>68</v>
      </c>
      <c r="H16" s="30" t="s">
        <v>104</v>
      </c>
      <c r="S16" s="30" t="s">
        <v>0</v>
      </c>
      <c r="T16" s="31" t="s">
        <v>108</v>
      </c>
    </row>
    <row r="17" spans="2:25" ht="31.5">
      <c r="B17" s="48" t="str">
        <f>'מוצרים מובנים'!B7:Q7</f>
        <v>10. מוצרים מובנים</v>
      </c>
      <c r="C17" s="30" t="s">
        <v>47</v>
      </c>
      <c r="F17" s="13" t="s">
        <v>53</v>
      </c>
      <c r="I17" s="30" t="s">
        <v>15</v>
      </c>
      <c r="J17" s="30" t="s">
        <v>69</v>
      </c>
      <c r="K17" s="30" t="s">
        <v>105</v>
      </c>
      <c r="L17" s="30" t="s">
        <v>18</v>
      </c>
      <c r="M17" s="30" t="s">
        <v>104</v>
      </c>
      <c r="Q17" s="30" t="s">
        <v>17</v>
      </c>
      <c r="R17" s="30" t="s">
        <v>19</v>
      </c>
      <c r="S17" s="30" t="s">
        <v>0</v>
      </c>
      <c r="T17" s="30" t="s">
        <v>108</v>
      </c>
      <c r="U17" s="30" t="s">
        <v>65</v>
      </c>
      <c r="V17" s="30" t="s">
        <v>62</v>
      </c>
      <c r="W17" s="31" t="s">
        <v>114</v>
      </c>
    </row>
    <row r="18" spans="2:25" ht="18">
      <c r="B18" s="52" t="str">
        <f>'לא סחיר- תעודות התחייבות ממשלתי'!B6:P6</f>
        <v>1.ג. ניירות ערך לא סחירים</v>
      </c>
    </row>
    <row r="19" spans="2:25" ht="31.5">
      <c r="B19" s="48" t="str">
        <f>'לא סחיר- תעודות התחייבות ממשלתי'!B7:P7</f>
        <v>1. תעודות התחייבות ממשלתיות</v>
      </c>
      <c r="C19" s="30" t="s">
        <v>47</v>
      </c>
      <c r="I19" s="30" t="s">
        <v>15</v>
      </c>
      <c r="J19" s="30" t="s">
        <v>69</v>
      </c>
      <c r="K19" s="30" t="s">
        <v>105</v>
      </c>
      <c r="L19" s="30" t="s">
        <v>18</v>
      </c>
      <c r="M19" s="30" t="s">
        <v>104</v>
      </c>
      <c r="Q19" s="30" t="s">
        <v>17</v>
      </c>
      <c r="R19" s="30" t="s">
        <v>19</v>
      </c>
      <c r="S19" s="30" t="s">
        <v>0</v>
      </c>
      <c r="T19" s="30" t="s">
        <v>108</v>
      </c>
      <c r="U19" s="30" t="s">
        <v>113</v>
      </c>
      <c r="V19" s="30" t="s">
        <v>62</v>
      </c>
      <c r="W19" s="31" t="s">
        <v>114</v>
      </c>
    </row>
    <row r="20" spans="2:25" ht="31.5">
      <c r="B20" s="48" t="str">
        <f>'לא סחיר - תעודות חוב מסחריות'!B7:S7</f>
        <v>2. תעודות חוב מסחריות</v>
      </c>
      <c r="C20" s="30" t="s">
        <v>47</v>
      </c>
      <c r="D20" s="41" t="s">
        <v>121</v>
      </c>
      <c r="E20" s="41" t="s">
        <v>120</v>
      </c>
      <c r="G20" s="30" t="s">
        <v>68</v>
      </c>
      <c r="I20" s="30" t="s">
        <v>15</v>
      </c>
      <c r="J20" s="30" t="s">
        <v>69</v>
      </c>
      <c r="K20" s="30" t="s">
        <v>105</v>
      </c>
      <c r="L20" s="30" t="s">
        <v>18</v>
      </c>
      <c r="M20" s="30" t="s">
        <v>104</v>
      </c>
      <c r="Q20" s="30" t="s">
        <v>17</v>
      </c>
      <c r="R20" s="30" t="s">
        <v>19</v>
      </c>
      <c r="S20" s="30" t="s">
        <v>0</v>
      </c>
      <c r="T20" s="30" t="s">
        <v>108</v>
      </c>
      <c r="U20" s="30" t="s">
        <v>113</v>
      </c>
      <c r="V20" s="30" t="s">
        <v>62</v>
      </c>
      <c r="W20" s="31" t="s">
        <v>114</v>
      </c>
    </row>
    <row r="21" spans="2:25" ht="31.5">
      <c r="B21" s="48" t="str">
        <f>'לא סחיר - אג"ח קונצרני'!B7:S7</f>
        <v>3. אג"ח קונצרני</v>
      </c>
      <c r="C21" s="30" t="s">
        <v>47</v>
      </c>
      <c r="D21" s="41" t="s">
        <v>121</v>
      </c>
      <c r="E21" s="41" t="s">
        <v>120</v>
      </c>
      <c r="G21" s="30" t="s">
        <v>68</v>
      </c>
      <c r="I21" s="30" t="s">
        <v>15</v>
      </c>
      <c r="J21" s="30" t="s">
        <v>69</v>
      </c>
      <c r="K21" s="30" t="s">
        <v>105</v>
      </c>
      <c r="L21" s="30" t="s">
        <v>18</v>
      </c>
      <c r="M21" s="30" t="s">
        <v>104</v>
      </c>
      <c r="Q21" s="30" t="s">
        <v>17</v>
      </c>
      <c r="R21" s="30" t="s">
        <v>19</v>
      </c>
      <c r="S21" s="30" t="s">
        <v>0</v>
      </c>
      <c r="T21" s="30" t="s">
        <v>108</v>
      </c>
      <c r="U21" s="30" t="s">
        <v>113</v>
      </c>
      <c r="V21" s="30" t="s">
        <v>62</v>
      </c>
      <c r="W21" s="31" t="s">
        <v>114</v>
      </c>
    </row>
    <row r="22" spans="2:25" ht="31.5">
      <c r="B22" s="48" t="str">
        <f>'לא סחיר - מניות'!B7:M7</f>
        <v>4. מניות</v>
      </c>
      <c r="C22" s="30" t="s">
        <v>47</v>
      </c>
      <c r="D22" s="41" t="s">
        <v>121</v>
      </c>
      <c r="E22" s="41" t="s">
        <v>120</v>
      </c>
      <c r="G22" s="30" t="s">
        <v>68</v>
      </c>
      <c r="H22" s="30" t="s">
        <v>104</v>
      </c>
      <c r="S22" s="30" t="s">
        <v>0</v>
      </c>
      <c r="T22" s="30" t="s">
        <v>108</v>
      </c>
      <c r="U22" s="30" t="s">
        <v>113</v>
      </c>
      <c r="V22" s="30" t="s">
        <v>62</v>
      </c>
      <c r="W22" s="31" t="s">
        <v>114</v>
      </c>
    </row>
    <row r="23" spans="2:25" ht="31.5">
      <c r="B23" s="48" t="str">
        <f>'לא סחיר - קרנות השקעה'!B7:K7</f>
        <v>5. קרנות השקעה</v>
      </c>
      <c r="C23" s="30" t="s">
        <v>47</v>
      </c>
      <c r="G23" s="30" t="s">
        <v>68</v>
      </c>
      <c r="H23" s="30" t="s">
        <v>104</v>
      </c>
      <c r="K23" s="30" t="s">
        <v>105</v>
      </c>
      <c r="S23" s="30" t="s">
        <v>0</v>
      </c>
      <c r="T23" s="30" t="s">
        <v>108</v>
      </c>
      <c r="U23" s="30" t="s">
        <v>113</v>
      </c>
      <c r="V23" s="30" t="s">
        <v>62</v>
      </c>
      <c r="W23" s="31" t="s">
        <v>114</v>
      </c>
    </row>
    <row r="24" spans="2:25" ht="31.5">
      <c r="B24" s="48" t="str">
        <f>'לא סחיר - כתבי אופציה'!B7:L7</f>
        <v>6. כתבי אופציה</v>
      </c>
      <c r="C24" s="30" t="s">
        <v>47</v>
      </c>
      <c r="G24" s="30" t="s">
        <v>68</v>
      </c>
      <c r="H24" s="30" t="s">
        <v>104</v>
      </c>
      <c r="K24" s="30" t="s">
        <v>105</v>
      </c>
      <c r="S24" s="30" t="s">
        <v>0</v>
      </c>
      <c r="T24" s="30" t="s">
        <v>108</v>
      </c>
      <c r="U24" s="30" t="s">
        <v>113</v>
      </c>
      <c r="V24" s="30" t="s">
        <v>62</v>
      </c>
      <c r="W24" s="31" t="s">
        <v>114</v>
      </c>
    </row>
    <row r="25" spans="2:25" ht="31.5">
      <c r="B25" s="48" t="str">
        <f>'לא סחיר - אופציות'!B7:L7</f>
        <v>7. אופציות</v>
      </c>
      <c r="C25" s="30" t="s">
        <v>47</v>
      </c>
      <c r="G25" s="30" t="s">
        <v>68</v>
      </c>
      <c r="H25" s="30" t="s">
        <v>104</v>
      </c>
      <c r="K25" s="30" t="s">
        <v>105</v>
      </c>
      <c r="S25" s="30" t="s">
        <v>0</v>
      </c>
      <c r="T25" s="30" t="s">
        <v>108</v>
      </c>
      <c r="U25" s="30" t="s">
        <v>113</v>
      </c>
      <c r="V25" s="30" t="s">
        <v>62</v>
      </c>
      <c r="W25" s="31" t="s">
        <v>114</v>
      </c>
    </row>
    <row r="26" spans="2:25" ht="31.5">
      <c r="B26" s="48" t="str">
        <f>'לא סחיר - חוזים עתידיים'!B7:K7</f>
        <v>8. חוזים עתידיים</v>
      </c>
      <c r="C26" s="30" t="s">
        <v>47</v>
      </c>
      <c r="G26" s="30" t="s">
        <v>68</v>
      </c>
      <c r="H26" s="30" t="s">
        <v>104</v>
      </c>
      <c r="K26" s="30" t="s">
        <v>105</v>
      </c>
      <c r="S26" s="30" t="s">
        <v>0</v>
      </c>
      <c r="T26" s="30" t="s">
        <v>108</v>
      </c>
      <c r="U26" s="30" t="s">
        <v>113</v>
      </c>
      <c r="V26" s="31" t="s">
        <v>114</v>
      </c>
    </row>
    <row r="27" spans="2:25" ht="31.5">
      <c r="B27" s="48" t="str">
        <f>'לא סחיר - מוצרים מובנים'!B7:Q7</f>
        <v>9. מוצרים מובנים</v>
      </c>
      <c r="C27" s="30" t="s">
        <v>47</v>
      </c>
      <c r="F27" s="30" t="s">
        <v>53</v>
      </c>
      <c r="I27" s="30" t="s">
        <v>15</v>
      </c>
      <c r="J27" s="30" t="s">
        <v>69</v>
      </c>
      <c r="K27" s="30" t="s">
        <v>105</v>
      </c>
      <c r="L27" s="30" t="s">
        <v>18</v>
      </c>
      <c r="M27" s="30" t="s">
        <v>104</v>
      </c>
      <c r="Q27" s="30" t="s">
        <v>17</v>
      </c>
      <c r="R27" s="30" t="s">
        <v>19</v>
      </c>
      <c r="S27" s="30" t="s">
        <v>0</v>
      </c>
      <c r="T27" s="30" t="s">
        <v>108</v>
      </c>
      <c r="U27" s="30" t="s">
        <v>113</v>
      </c>
      <c r="V27" s="30" t="s">
        <v>62</v>
      </c>
      <c r="W27" s="31" t="s">
        <v>114</v>
      </c>
    </row>
    <row r="28" spans="2:25" ht="31.5">
      <c r="B28" s="52" t="str">
        <f>הלוואות!B6</f>
        <v>1.ד. הלוואות:</v>
      </c>
      <c r="C28" s="30" t="s">
        <v>47</v>
      </c>
      <c r="I28" s="30" t="s">
        <v>15</v>
      </c>
      <c r="J28" s="30" t="s">
        <v>69</v>
      </c>
      <c r="L28" s="30" t="s">
        <v>18</v>
      </c>
      <c r="M28" s="30" t="s">
        <v>104</v>
      </c>
      <c r="Q28" s="13" t="s">
        <v>37</v>
      </c>
      <c r="R28" s="30" t="s">
        <v>19</v>
      </c>
      <c r="S28" s="30" t="s">
        <v>0</v>
      </c>
      <c r="T28" s="30" t="s">
        <v>108</v>
      </c>
      <c r="U28" s="30" t="s">
        <v>113</v>
      </c>
      <c r="V28" s="31" t="s">
        <v>114</v>
      </c>
    </row>
    <row r="29" spans="2:25" ht="47.25">
      <c r="B29" s="52" t="str">
        <f>'פקדונות מעל 3 חודשים'!B6:O6</f>
        <v>1.ה. פקדונות מעל 3 חודשים:</v>
      </c>
      <c r="C29" s="30" t="s">
        <v>47</v>
      </c>
      <c r="E29" s="30" t="s">
        <v>120</v>
      </c>
      <c r="I29" s="30" t="s">
        <v>15</v>
      </c>
      <c r="J29" s="30" t="s">
        <v>69</v>
      </c>
      <c r="L29" s="30" t="s">
        <v>18</v>
      </c>
      <c r="M29" s="30" t="s">
        <v>104</v>
      </c>
      <c r="O29" s="49" t="s">
        <v>55</v>
      </c>
      <c r="P29" s="50"/>
      <c r="R29" s="30" t="s">
        <v>19</v>
      </c>
      <c r="S29" s="30" t="s">
        <v>0</v>
      </c>
      <c r="T29" s="30" t="s">
        <v>108</v>
      </c>
      <c r="U29" s="30" t="s">
        <v>113</v>
      </c>
      <c r="V29" s="31" t="s">
        <v>114</v>
      </c>
    </row>
    <row r="30" spans="2:25" ht="63">
      <c r="B30" s="52" t="str">
        <f>'זכויות מקרקעין'!B6</f>
        <v>1. ו. זכויות במקרקעין:</v>
      </c>
      <c r="C30" s="13" t="s">
        <v>57</v>
      </c>
      <c r="N30" s="49" t="s">
        <v>87</v>
      </c>
      <c r="P30" s="50" t="s">
        <v>58</v>
      </c>
      <c r="U30" s="30" t="s">
        <v>113</v>
      </c>
      <c r="V30" s="14" t="s">
        <v>61</v>
      </c>
    </row>
    <row r="31" spans="2:25" ht="31.5">
      <c r="B31" s="52" t="str">
        <f>'השקעות אחרות '!B6:K6</f>
        <v xml:space="preserve">1. ח. השקעות אחרות </v>
      </c>
      <c r="C31" s="13" t="s">
        <v>15</v>
      </c>
      <c r="J31" s="13" t="s">
        <v>16</v>
      </c>
      <c r="Q31" s="13" t="s">
        <v>60</v>
      </c>
      <c r="R31" s="13" t="s">
        <v>56</v>
      </c>
      <c r="U31" s="30" t="s">
        <v>113</v>
      </c>
      <c r="V31" s="14" t="s">
        <v>61</v>
      </c>
    </row>
    <row r="32" spans="2:25" ht="47.25">
      <c r="B32" s="52" t="str">
        <f>'יתרת התחייבות להשקעה'!B6:D6</f>
        <v>1. ט. יתרות התחייבות להשקעה:</v>
      </c>
      <c r="X32" s="13" t="s">
        <v>110</v>
      </c>
      <c r="Y32" s="14" t="s">
        <v>109</v>
      </c>
    </row>
  </sheetData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56" t="s">
        <v>149</v>
      </c>
      <c r="C1" s="75" t="s" vm="1">
        <v>231</v>
      </c>
    </row>
    <row r="2" spans="2:25">
      <c r="B2" s="56" t="s">
        <v>148</v>
      </c>
      <c r="C2" s="75" t="s">
        <v>232</v>
      </c>
    </row>
    <row r="3" spans="2:25">
      <c r="B3" s="56" t="s">
        <v>150</v>
      </c>
      <c r="C3" s="75" t="s">
        <v>233</v>
      </c>
    </row>
    <row r="4" spans="2:25">
      <c r="B4" s="56" t="s">
        <v>151</v>
      </c>
      <c r="C4" s="75">
        <v>9729</v>
      </c>
    </row>
    <row r="6" spans="2:25" ht="26.25" customHeight="1">
      <c r="B6" s="144" t="s">
        <v>178</v>
      </c>
      <c r="C6" s="145"/>
      <c r="D6" s="145"/>
      <c r="E6" s="145"/>
      <c r="F6" s="145"/>
      <c r="G6" s="145"/>
      <c r="H6" s="145"/>
      <c r="I6" s="145"/>
      <c r="J6" s="145"/>
      <c r="K6" s="145"/>
      <c r="L6" s="146"/>
    </row>
    <row r="7" spans="2:25" ht="26.25" customHeight="1">
      <c r="B7" s="144" t="s">
        <v>101</v>
      </c>
      <c r="C7" s="145"/>
      <c r="D7" s="145"/>
      <c r="E7" s="145"/>
      <c r="F7" s="145"/>
      <c r="G7" s="145"/>
      <c r="H7" s="145"/>
      <c r="I7" s="145"/>
      <c r="J7" s="145"/>
      <c r="K7" s="145"/>
      <c r="L7" s="146"/>
    </row>
    <row r="8" spans="2:25" s="3" customFormat="1" ht="78.75">
      <c r="B8" s="22" t="s">
        <v>119</v>
      </c>
      <c r="C8" s="30" t="s">
        <v>47</v>
      </c>
      <c r="D8" s="30" t="s">
        <v>68</v>
      </c>
      <c r="E8" s="30" t="s">
        <v>104</v>
      </c>
      <c r="F8" s="30" t="s">
        <v>105</v>
      </c>
      <c r="G8" s="30" t="s">
        <v>207</v>
      </c>
      <c r="H8" s="30" t="s">
        <v>206</v>
      </c>
      <c r="I8" s="30" t="s">
        <v>113</v>
      </c>
      <c r="J8" s="30" t="s">
        <v>62</v>
      </c>
      <c r="K8" s="30" t="s">
        <v>152</v>
      </c>
      <c r="L8" s="31" t="s">
        <v>154</v>
      </c>
      <c r="W8" s="1"/>
    </row>
    <row r="9" spans="2:25" s="3" customFormat="1" ht="21" customHeight="1">
      <c r="B9" s="15"/>
      <c r="C9" s="16"/>
      <c r="D9" s="16"/>
      <c r="E9" s="16"/>
      <c r="F9" s="16" t="s">
        <v>22</v>
      </c>
      <c r="G9" s="16" t="s">
        <v>214</v>
      </c>
      <c r="H9" s="16"/>
      <c r="I9" s="16" t="s">
        <v>210</v>
      </c>
      <c r="J9" s="32" t="s">
        <v>20</v>
      </c>
      <c r="K9" s="32" t="s">
        <v>20</v>
      </c>
      <c r="L9" s="33" t="s">
        <v>20</v>
      </c>
      <c r="W9" s="1"/>
    </row>
    <row r="10" spans="2:2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W10" s="1"/>
    </row>
    <row r="11" spans="2:25" s="4" customFormat="1" ht="18" customHeight="1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W11" s="1"/>
    </row>
    <row r="12" spans="2:25" ht="19.5" customHeight="1">
      <c r="B12" s="155" t="s">
        <v>223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</row>
    <row r="13" spans="2:25">
      <c r="B13" s="155" t="s">
        <v>115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</row>
    <row r="14" spans="2:25">
      <c r="B14" s="155" t="s">
        <v>205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</row>
    <row r="15" spans="2:25">
      <c r="B15" s="155" t="s">
        <v>213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</row>
    <row r="16" spans="2:25" s="6" customFormat="1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W16" s="1"/>
      <c r="Y16" s="1"/>
    </row>
    <row r="17" spans="2:25" s="6" customFormat="1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W17" s="1"/>
      <c r="Y17" s="1"/>
    </row>
    <row r="18" spans="2:25" s="6" customFormat="1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W18" s="1"/>
      <c r="Y18" s="1"/>
    </row>
    <row r="19" spans="2:25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</row>
    <row r="20" spans="2:25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</row>
    <row r="21" spans="2:25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</row>
    <row r="22" spans="2:25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</row>
    <row r="23" spans="2:25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</row>
    <row r="24" spans="2:25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</row>
    <row r="25" spans="2:25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</row>
    <row r="26" spans="2:25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</row>
    <row r="27" spans="2:25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</row>
    <row r="28" spans="2:25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</row>
    <row r="29" spans="2:25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</row>
    <row r="30" spans="2:25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</row>
    <row r="31" spans="2:25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</row>
    <row r="32" spans="2:25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</row>
    <row r="33" spans="2:12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</row>
    <row r="34" spans="2:12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</row>
    <row r="35" spans="2:12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</row>
    <row r="36" spans="2:12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</row>
    <row r="37" spans="2:12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</row>
    <row r="38" spans="2:12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</row>
    <row r="39" spans="2:12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</row>
    <row r="40" spans="2:12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</row>
    <row r="41" spans="2:12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</row>
    <row r="42" spans="2:12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</row>
    <row r="43" spans="2:12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</row>
    <row r="44" spans="2:12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</row>
    <row r="45" spans="2:12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</row>
    <row r="46" spans="2:12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</row>
    <row r="47" spans="2:12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</row>
    <row r="48" spans="2:12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</row>
    <row r="49" spans="2:12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</row>
    <row r="50" spans="2:12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</row>
    <row r="51" spans="2:12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</row>
    <row r="52" spans="2:12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</row>
    <row r="53" spans="2:12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</row>
    <row r="54" spans="2:12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</row>
    <row r="55" spans="2:12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</row>
    <row r="56" spans="2:12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</row>
    <row r="57" spans="2:12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</row>
    <row r="58" spans="2:12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</row>
    <row r="59" spans="2:12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</row>
    <row r="60" spans="2:12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</row>
    <row r="61" spans="2:12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</row>
    <row r="62" spans="2:12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</row>
    <row r="63" spans="2:12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</row>
    <row r="64" spans="2:12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</row>
    <row r="65" spans="2:12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</row>
    <row r="66" spans="2:12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</row>
    <row r="67" spans="2:12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</row>
    <row r="68" spans="2:12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</row>
    <row r="69" spans="2:12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</row>
    <row r="70" spans="2:12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</row>
    <row r="71" spans="2:12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</row>
    <row r="72" spans="2:12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</row>
    <row r="73" spans="2:12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</row>
    <row r="74" spans="2:12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</row>
    <row r="75" spans="2:12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</row>
    <row r="76" spans="2:12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</row>
    <row r="77" spans="2:12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</row>
    <row r="78" spans="2:12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</row>
    <row r="79" spans="2:12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</row>
    <row r="80" spans="2:12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</row>
    <row r="81" spans="2:12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</row>
    <row r="82" spans="2:12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</row>
    <row r="83" spans="2:12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</row>
    <row r="84" spans="2:12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</row>
    <row r="85" spans="2:12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</row>
    <row r="86" spans="2:12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</row>
    <row r="87" spans="2:12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</row>
    <row r="88" spans="2:12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</row>
    <row r="89" spans="2:12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</row>
    <row r="90" spans="2:12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</row>
    <row r="91" spans="2:12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</row>
    <row r="92" spans="2:12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</row>
    <row r="93" spans="2:12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</row>
    <row r="94" spans="2:12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</row>
    <row r="95" spans="2:12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</row>
    <row r="96" spans="2:12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</row>
    <row r="97" spans="2:12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</row>
    <row r="98" spans="2:12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</row>
    <row r="99" spans="2:12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</row>
    <row r="100" spans="2:12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</row>
    <row r="101" spans="2:12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</row>
    <row r="102" spans="2:12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</row>
    <row r="103" spans="2:12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</row>
    <row r="104" spans="2:12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</row>
    <row r="105" spans="2:12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</row>
    <row r="106" spans="2:12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</row>
    <row r="107" spans="2:12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</row>
    <row r="108" spans="2:12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</row>
    <row r="109" spans="2:12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</row>
    <row r="110" spans="2:12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</row>
    <row r="111" spans="2:12">
      <c r="B111" s="153"/>
      <c r="C111" s="154"/>
      <c r="D111" s="154"/>
      <c r="E111" s="154"/>
      <c r="F111" s="154"/>
      <c r="G111" s="154"/>
      <c r="H111" s="154"/>
      <c r="I111" s="154"/>
      <c r="J111" s="154"/>
      <c r="K111" s="154"/>
      <c r="L111" s="154"/>
    </row>
    <row r="112" spans="2:12">
      <c r="B112" s="153"/>
      <c r="C112" s="154"/>
      <c r="D112" s="154"/>
      <c r="E112" s="154"/>
      <c r="F112" s="154"/>
      <c r="G112" s="154"/>
      <c r="H112" s="154"/>
      <c r="I112" s="154"/>
      <c r="J112" s="154"/>
      <c r="K112" s="154"/>
      <c r="L112" s="154"/>
    </row>
    <row r="113" spans="2:12">
      <c r="B113" s="153"/>
      <c r="C113" s="154"/>
      <c r="D113" s="154"/>
      <c r="E113" s="154"/>
      <c r="F113" s="154"/>
      <c r="G113" s="154"/>
      <c r="H113" s="154"/>
      <c r="I113" s="154"/>
      <c r="J113" s="154"/>
      <c r="K113" s="154"/>
      <c r="L113" s="154"/>
    </row>
    <row r="114" spans="2:12">
      <c r="B114" s="153"/>
      <c r="C114" s="154"/>
      <c r="D114" s="154"/>
      <c r="E114" s="154"/>
      <c r="F114" s="154"/>
      <c r="G114" s="154"/>
      <c r="H114" s="154"/>
      <c r="I114" s="154"/>
      <c r="J114" s="154"/>
      <c r="K114" s="154"/>
      <c r="L114" s="154"/>
    </row>
    <row r="115" spans="2:12">
      <c r="B115" s="153"/>
      <c r="C115" s="154"/>
      <c r="D115" s="154"/>
      <c r="E115" s="154"/>
      <c r="F115" s="154"/>
      <c r="G115" s="154"/>
      <c r="H115" s="154"/>
      <c r="I115" s="154"/>
      <c r="J115" s="154"/>
      <c r="K115" s="154"/>
      <c r="L115" s="154"/>
    </row>
    <row r="116" spans="2:12">
      <c r="B116" s="153"/>
      <c r="C116" s="154"/>
      <c r="D116" s="154"/>
      <c r="E116" s="154"/>
      <c r="F116" s="154"/>
      <c r="G116" s="154"/>
      <c r="H116" s="154"/>
      <c r="I116" s="154"/>
      <c r="J116" s="154"/>
      <c r="K116" s="154"/>
      <c r="L116" s="154"/>
    </row>
    <row r="117" spans="2:12">
      <c r="B117" s="153"/>
      <c r="C117" s="154"/>
      <c r="D117" s="154"/>
      <c r="E117" s="154"/>
      <c r="F117" s="154"/>
      <c r="G117" s="154"/>
      <c r="H117" s="154"/>
      <c r="I117" s="154"/>
      <c r="J117" s="154"/>
      <c r="K117" s="154"/>
      <c r="L117" s="154"/>
    </row>
    <row r="118" spans="2:12">
      <c r="B118" s="153"/>
      <c r="C118" s="154"/>
      <c r="D118" s="154"/>
      <c r="E118" s="154"/>
      <c r="F118" s="154"/>
      <c r="G118" s="154"/>
      <c r="H118" s="154"/>
      <c r="I118" s="154"/>
      <c r="J118" s="154"/>
      <c r="K118" s="154"/>
      <c r="L118" s="154"/>
    </row>
    <row r="119" spans="2:12">
      <c r="B119" s="153"/>
      <c r="C119" s="154"/>
      <c r="D119" s="154"/>
      <c r="E119" s="154"/>
      <c r="F119" s="154"/>
      <c r="G119" s="154"/>
      <c r="H119" s="154"/>
      <c r="I119" s="154"/>
      <c r="J119" s="154"/>
      <c r="K119" s="154"/>
      <c r="L119" s="154"/>
    </row>
    <row r="120" spans="2:12">
      <c r="B120" s="153"/>
      <c r="C120" s="154"/>
      <c r="D120" s="154"/>
      <c r="E120" s="154"/>
      <c r="F120" s="154"/>
      <c r="G120" s="154"/>
      <c r="H120" s="154"/>
      <c r="I120" s="154"/>
      <c r="J120" s="154"/>
      <c r="K120" s="154"/>
      <c r="L120" s="154"/>
    </row>
    <row r="121" spans="2:12">
      <c r="B121" s="153"/>
      <c r="C121" s="154"/>
      <c r="D121" s="154"/>
      <c r="E121" s="154"/>
      <c r="F121" s="154"/>
      <c r="G121" s="154"/>
      <c r="H121" s="154"/>
      <c r="I121" s="154"/>
      <c r="J121" s="154"/>
      <c r="K121" s="154"/>
      <c r="L121" s="154"/>
    </row>
    <row r="122" spans="2:12">
      <c r="B122" s="153"/>
      <c r="C122" s="154"/>
      <c r="D122" s="154"/>
      <c r="E122" s="154"/>
      <c r="F122" s="154"/>
      <c r="G122" s="154"/>
      <c r="H122" s="154"/>
      <c r="I122" s="154"/>
      <c r="J122" s="154"/>
      <c r="K122" s="154"/>
      <c r="L122" s="154"/>
    </row>
    <row r="123" spans="2:12">
      <c r="B123" s="153"/>
      <c r="C123" s="154"/>
      <c r="D123" s="154"/>
      <c r="E123" s="154"/>
      <c r="F123" s="154"/>
      <c r="G123" s="154"/>
      <c r="H123" s="154"/>
      <c r="I123" s="154"/>
      <c r="J123" s="154"/>
      <c r="K123" s="154"/>
      <c r="L123" s="154"/>
    </row>
    <row r="124" spans="2:12">
      <c r="B124" s="153"/>
      <c r="C124" s="154"/>
      <c r="D124" s="154"/>
      <c r="E124" s="154"/>
      <c r="F124" s="154"/>
      <c r="G124" s="154"/>
      <c r="H124" s="154"/>
      <c r="I124" s="154"/>
      <c r="J124" s="154"/>
      <c r="K124" s="154"/>
      <c r="L124" s="154"/>
    </row>
    <row r="125" spans="2:12">
      <c r="B125" s="153"/>
      <c r="C125" s="154"/>
      <c r="D125" s="154"/>
      <c r="E125" s="154"/>
      <c r="F125" s="154"/>
      <c r="G125" s="154"/>
      <c r="H125" s="154"/>
      <c r="I125" s="154"/>
      <c r="J125" s="154"/>
      <c r="K125" s="154"/>
      <c r="L125" s="154"/>
    </row>
    <row r="126" spans="2:12">
      <c r="B126" s="153"/>
      <c r="C126" s="154"/>
      <c r="D126" s="154"/>
      <c r="E126" s="154"/>
      <c r="F126" s="154"/>
      <c r="G126" s="154"/>
      <c r="H126" s="154"/>
      <c r="I126" s="154"/>
      <c r="J126" s="154"/>
      <c r="K126" s="154"/>
      <c r="L126" s="154"/>
    </row>
    <row r="127" spans="2:12">
      <c r="B127" s="153"/>
      <c r="C127" s="154"/>
      <c r="D127" s="154"/>
      <c r="E127" s="154"/>
      <c r="F127" s="154"/>
      <c r="G127" s="154"/>
      <c r="H127" s="154"/>
      <c r="I127" s="154"/>
      <c r="J127" s="154"/>
      <c r="K127" s="154"/>
      <c r="L127" s="154"/>
    </row>
    <row r="128" spans="2:12">
      <c r="B128" s="153"/>
      <c r="C128" s="154"/>
      <c r="D128" s="154"/>
      <c r="E128" s="154"/>
      <c r="F128" s="154"/>
      <c r="G128" s="154"/>
      <c r="H128" s="154"/>
      <c r="I128" s="154"/>
      <c r="J128" s="154"/>
      <c r="K128" s="154"/>
      <c r="L128" s="154"/>
    </row>
    <row r="129" spans="2:12">
      <c r="B129" s="153"/>
      <c r="C129" s="154"/>
      <c r="D129" s="154"/>
      <c r="E129" s="154"/>
      <c r="F129" s="154"/>
      <c r="G129" s="154"/>
      <c r="H129" s="154"/>
      <c r="I129" s="154"/>
      <c r="J129" s="154"/>
      <c r="K129" s="154"/>
      <c r="L129" s="154"/>
    </row>
    <row r="130" spans="2:12">
      <c r="B130" s="153"/>
      <c r="C130" s="154"/>
      <c r="D130" s="154"/>
      <c r="E130" s="154"/>
      <c r="F130" s="154"/>
      <c r="G130" s="154"/>
      <c r="H130" s="154"/>
      <c r="I130" s="154"/>
      <c r="J130" s="154"/>
      <c r="K130" s="154"/>
      <c r="L130" s="154"/>
    </row>
    <row r="131" spans="2:12">
      <c r="B131" s="153"/>
      <c r="C131" s="154"/>
      <c r="D131" s="154"/>
      <c r="E131" s="154"/>
      <c r="F131" s="154"/>
      <c r="G131" s="154"/>
      <c r="H131" s="154"/>
      <c r="I131" s="154"/>
      <c r="J131" s="154"/>
      <c r="K131" s="154"/>
      <c r="L131" s="154"/>
    </row>
    <row r="132" spans="2:12">
      <c r="B132" s="153"/>
      <c r="C132" s="154"/>
      <c r="D132" s="154"/>
      <c r="E132" s="154"/>
      <c r="F132" s="154"/>
      <c r="G132" s="154"/>
      <c r="H132" s="154"/>
      <c r="I132" s="154"/>
      <c r="J132" s="154"/>
      <c r="K132" s="154"/>
      <c r="L132" s="154"/>
    </row>
    <row r="133" spans="2:12">
      <c r="B133" s="153"/>
      <c r="C133" s="154"/>
      <c r="D133" s="154"/>
      <c r="E133" s="154"/>
      <c r="F133" s="154"/>
      <c r="G133" s="154"/>
      <c r="H133" s="154"/>
      <c r="I133" s="154"/>
      <c r="J133" s="154"/>
      <c r="K133" s="154"/>
      <c r="L133" s="154"/>
    </row>
    <row r="134" spans="2:12">
      <c r="B134" s="153"/>
      <c r="C134" s="154"/>
      <c r="D134" s="154"/>
      <c r="E134" s="154"/>
      <c r="F134" s="154"/>
      <c r="G134" s="154"/>
      <c r="H134" s="154"/>
      <c r="I134" s="154"/>
      <c r="J134" s="154"/>
      <c r="K134" s="154"/>
      <c r="L134" s="154"/>
    </row>
    <row r="135" spans="2:12">
      <c r="B135" s="153"/>
      <c r="C135" s="154"/>
      <c r="D135" s="154"/>
      <c r="E135" s="154"/>
      <c r="F135" s="154"/>
      <c r="G135" s="154"/>
      <c r="H135" s="154"/>
      <c r="I135" s="154"/>
      <c r="J135" s="154"/>
      <c r="K135" s="154"/>
      <c r="L135" s="154"/>
    </row>
    <row r="136" spans="2:12">
      <c r="B136" s="153"/>
      <c r="C136" s="154"/>
      <c r="D136" s="154"/>
      <c r="E136" s="154"/>
      <c r="F136" s="154"/>
      <c r="G136" s="154"/>
      <c r="H136" s="154"/>
      <c r="I136" s="154"/>
      <c r="J136" s="154"/>
      <c r="K136" s="154"/>
      <c r="L136" s="154"/>
    </row>
    <row r="137" spans="2:12">
      <c r="B137" s="153"/>
      <c r="C137" s="154"/>
      <c r="D137" s="154"/>
      <c r="E137" s="154"/>
      <c r="F137" s="154"/>
      <c r="G137" s="154"/>
      <c r="H137" s="154"/>
      <c r="I137" s="154"/>
      <c r="J137" s="154"/>
      <c r="K137" s="154"/>
      <c r="L137" s="154"/>
    </row>
    <row r="138" spans="2:12">
      <c r="B138" s="153"/>
      <c r="C138" s="154"/>
      <c r="D138" s="154"/>
      <c r="E138" s="154"/>
      <c r="F138" s="154"/>
      <c r="G138" s="154"/>
      <c r="H138" s="154"/>
      <c r="I138" s="154"/>
      <c r="J138" s="154"/>
      <c r="K138" s="154"/>
      <c r="L138" s="154"/>
    </row>
    <row r="139" spans="2:12">
      <c r="B139" s="153"/>
      <c r="C139" s="154"/>
      <c r="D139" s="154"/>
      <c r="E139" s="154"/>
      <c r="F139" s="154"/>
      <c r="G139" s="154"/>
      <c r="H139" s="154"/>
      <c r="I139" s="154"/>
      <c r="J139" s="154"/>
      <c r="K139" s="154"/>
      <c r="L139" s="154"/>
    </row>
    <row r="140" spans="2:12">
      <c r="B140" s="153"/>
      <c r="C140" s="154"/>
      <c r="D140" s="154"/>
      <c r="E140" s="154"/>
      <c r="F140" s="154"/>
      <c r="G140" s="154"/>
      <c r="H140" s="154"/>
      <c r="I140" s="154"/>
      <c r="J140" s="154"/>
      <c r="K140" s="154"/>
      <c r="L140" s="154"/>
    </row>
    <row r="141" spans="2:12">
      <c r="B141" s="153"/>
      <c r="C141" s="154"/>
      <c r="D141" s="154"/>
      <c r="E141" s="154"/>
      <c r="F141" s="154"/>
      <c r="G141" s="154"/>
      <c r="H141" s="154"/>
      <c r="I141" s="154"/>
      <c r="J141" s="154"/>
      <c r="K141" s="154"/>
      <c r="L141" s="154"/>
    </row>
    <row r="142" spans="2:12">
      <c r="B142" s="153"/>
      <c r="C142" s="154"/>
      <c r="D142" s="154"/>
      <c r="E142" s="154"/>
      <c r="F142" s="154"/>
      <c r="G142" s="154"/>
      <c r="H142" s="154"/>
      <c r="I142" s="154"/>
      <c r="J142" s="154"/>
      <c r="K142" s="154"/>
      <c r="L142" s="154"/>
    </row>
    <row r="143" spans="2:12">
      <c r="B143" s="153"/>
      <c r="C143" s="154"/>
      <c r="D143" s="154"/>
      <c r="E143" s="154"/>
      <c r="F143" s="154"/>
      <c r="G143" s="154"/>
      <c r="H143" s="154"/>
      <c r="I143" s="154"/>
      <c r="J143" s="154"/>
      <c r="K143" s="154"/>
      <c r="L143" s="154"/>
    </row>
    <row r="144" spans="2:12">
      <c r="B144" s="153"/>
      <c r="C144" s="154"/>
      <c r="D144" s="154"/>
      <c r="E144" s="154"/>
      <c r="F144" s="154"/>
      <c r="G144" s="154"/>
      <c r="H144" s="154"/>
      <c r="I144" s="154"/>
      <c r="J144" s="154"/>
      <c r="K144" s="154"/>
      <c r="L144" s="154"/>
    </row>
    <row r="145" spans="2:12">
      <c r="B145" s="153"/>
      <c r="C145" s="154"/>
      <c r="D145" s="154"/>
      <c r="E145" s="154"/>
      <c r="F145" s="154"/>
      <c r="G145" s="154"/>
      <c r="H145" s="154"/>
      <c r="I145" s="154"/>
      <c r="J145" s="154"/>
      <c r="K145" s="154"/>
      <c r="L145" s="154"/>
    </row>
    <row r="146" spans="2:12">
      <c r="B146" s="153"/>
      <c r="C146" s="154"/>
      <c r="D146" s="154"/>
      <c r="E146" s="154"/>
      <c r="F146" s="154"/>
      <c r="G146" s="154"/>
      <c r="H146" s="154"/>
      <c r="I146" s="154"/>
      <c r="J146" s="154"/>
      <c r="K146" s="154"/>
      <c r="L146" s="154"/>
    </row>
    <row r="147" spans="2:12">
      <c r="B147" s="153"/>
      <c r="C147" s="154"/>
      <c r="D147" s="154"/>
      <c r="E147" s="154"/>
      <c r="F147" s="154"/>
      <c r="G147" s="154"/>
      <c r="H147" s="154"/>
      <c r="I147" s="154"/>
      <c r="J147" s="154"/>
      <c r="K147" s="154"/>
      <c r="L147" s="154"/>
    </row>
    <row r="148" spans="2:12">
      <c r="B148" s="153"/>
      <c r="C148" s="154"/>
      <c r="D148" s="154"/>
      <c r="E148" s="154"/>
      <c r="F148" s="154"/>
      <c r="G148" s="154"/>
      <c r="H148" s="154"/>
      <c r="I148" s="154"/>
      <c r="J148" s="154"/>
      <c r="K148" s="154"/>
      <c r="L148" s="154"/>
    </row>
    <row r="149" spans="2:12">
      <c r="B149" s="153"/>
      <c r="C149" s="154"/>
      <c r="D149" s="154"/>
      <c r="E149" s="154"/>
      <c r="F149" s="154"/>
      <c r="G149" s="154"/>
      <c r="H149" s="154"/>
      <c r="I149" s="154"/>
      <c r="J149" s="154"/>
      <c r="K149" s="154"/>
      <c r="L149" s="154"/>
    </row>
    <row r="150" spans="2:12">
      <c r="B150" s="153"/>
      <c r="C150" s="154"/>
      <c r="D150" s="154"/>
      <c r="E150" s="154"/>
      <c r="F150" s="154"/>
      <c r="G150" s="154"/>
      <c r="H150" s="154"/>
      <c r="I150" s="154"/>
      <c r="J150" s="154"/>
      <c r="K150" s="154"/>
      <c r="L150" s="154"/>
    </row>
    <row r="151" spans="2:12">
      <c r="B151" s="153"/>
      <c r="C151" s="154"/>
      <c r="D151" s="154"/>
      <c r="E151" s="154"/>
      <c r="F151" s="154"/>
      <c r="G151" s="154"/>
      <c r="H151" s="154"/>
      <c r="I151" s="154"/>
      <c r="J151" s="154"/>
      <c r="K151" s="154"/>
      <c r="L151" s="154"/>
    </row>
    <row r="152" spans="2:12">
      <c r="B152" s="153"/>
      <c r="C152" s="154"/>
      <c r="D152" s="154"/>
      <c r="E152" s="154"/>
      <c r="F152" s="154"/>
      <c r="G152" s="154"/>
      <c r="H152" s="154"/>
      <c r="I152" s="154"/>
      <c r="J152" s="154"/>
      <c r="K152" s="154"/>
      <c r="L152" s="154"/>
    </row>
    <row r="153" spans="2:12">
      <c r="B153" s="153"/>
      <c r="C153" s="154"/>
      <c r="D153" s="154"/>
      <c r="E153" s="154"/>
      <c r="F153" s="154"/>
      <c r="G153" s="154"/>
      <c r="H153" s="154"/>
      <c r="I153" s="154"/>
      <c r="J153" s="154"/>
      <c r="K153" s="154"/>
      <c r="L153" s="154"/>
    </row>
    <row r="154" spans="2:12">
      <c r="B154" s="153"/>
      <c r="C154" s="154"/>
      <c r="D154" s="154"/>
      <c r="E154" s="154"/>
      <c r="F154" s="154"/>
      <c r="G154" s="154"/>
      <c r="H154" s="154"/>
      <c r="I154" s="154"/>
      <c r="J154" s="154"/>
      <c r="K154" s="154"/>
      <c r="L154" s="154"/>
    </row>
    <row r="155" spans="2:12">
      <c r="B155" s="153"/>
      <c r="C155" s="154"/>
      <c r="D155" s="154"/>
      <c r="E155" s="154"/>
      <c r="F155" s="154"/>
      <c r="G155" s="154"/>
      <c r="H155" s="154"/>
      <c r="I155" s="154"/>
      <c r="J155" s="154"/>
      <c r="K155" s="154"/>
      <c r="L155" s="154"/>
    </row>
    <row r="156" spans="2:12">
      <c r="B156" s="153"/>
      <c r="C156" s="154"/>
      <c r="D156" s="154"/>
      <c r="E156" s="154"/>
      <c r="F156" s="154"/>
      <c r="G156" s="154"/>
      <c r="H156" s="154"/>
      <c r="I156" s="154"/>
      <c r="J156" s="154"/>
      <c r="K156" s="154"/>
      <c r="L156" s="154"/>
    </row>
    <row r="157" spans="2:12">
      <c r="B157" s="153"/>
      <c r="C157" s="154"/>
      <c r="D157" s="154"/>
      <c r="E157" s="154"/>
      <c r="F157" s="154"/>
      <c r="G157" s="154"/>
      <c r="H157" s="154"/>
      <c r="I157" s="154"/>
      <c r="J157" s="154"/>
      <c r="K157" s="154"/>
      <c r="L157" s="154"/>
    </row>
    <row r="158" spans="2:12">
      <c r="B158" s="153"/>
      <c r="C158" s="154"/>
      <c r="D158" s="154"/>
      <c r="E158" s="154"/>
      <c r="F158" s="154"/>
      <c r="G158" s="154"/>
      <c r="H158" s="154"/>
      <c r="I158" s="154"/>
      <c r="J158" s="154"/>
      <c r="K158" s="154"/>
      <c r="L158" s="154"/>
    </row>
    <row r="159" spans="2:12">
      <c r="B159" s="153"/>
      <c r="C159" s="154"/>
      <c r="D159" s="154"/>
      <c r="E159" s="154"/>
      <c r="F159" s="154"/>
      <c r="G159" s="154"/>
      <c r="H159" s="154"/>
      <c r="I159" s="154"/>
      <c r="J159" s="154"/>
      <c r="K159" s="154"/>
      <c r="L159" s="154"/>
    </row>
    <row r="160" spans="2:12">
      <c r="B160" s="153"/>
      <c r="C160" s="154"/>
      <c r="D160" s="154"/>
      <c r="E160" s="154"/>
      <c r="F160" s="154"/>
      <c r="G160" s="154"/>
      <c r="H160" s="154"/>
      <c r="I160" s="154"/>
      <c r="J160" s="154"/>
      <c r="K160" s="154"/>
      <c r="L160" s="154"/>
    </row>
    <row r="161" spans="2:12">
      <c r="B161" s="153"/>
      <c r="C161" s="154"/>
      <c r="D161" s="154"/>
      <c r="E161" s="154"/>
      <c r="F161" s="154"/>
      <c r="G161" s="154"/>
      <c r="H161" s="154"/>
      <c r="I161" s="154"/>
      <c r="J161" s="154"/>
      <c r="K161" s="154"/>
      <c r="L161" s="154"/>
    </row>
    <row r="162" spans="2:12">
      <c r="B162" s="153"/>
      <c r="C162" s="154"/>
      <c r="D162" s="154"/>
      <c r="E162" s="154"/>
      <c r="F162" s="154"/>
      <c r="G162" s="154"/>
      <c r="H162" s="154"/>
      <c r="I162" s="154"/>
      <c r="J162" s="154"/>
      <c r="K162" s="154"/>
      <c r="L162" s="154"/>
    </row>
    <row r="163" spans="2:12">
      <c r="B163" s="153"/>
      <c r="C163" s="154"/>
      <c r="D163" s="154"/>
      <c r="E163" s="154"/>
      <c r="F163" s="154"/>
      <c r="G163" s="154"/>
      <c r="H163" s="154"/>
      <c r="I163" s="154"/>
      <c r="J163" s="154"/>
      <c r="K163" s="154"/>
      <c r="L163" s="154"/>
    </row>
    <row r="164" spans="2:12">
      <c r="B164" s="153"/>
      <c r="C164" s="154"/>
      <c r="D164" s="154"/>
      <c r="E164" s="154"/>
      <c r="F164" s="154"/>
      <c r="G164" s="154"/>
      <c r="H164" s="154"/>
      <c r="I164" s="154"/>
      <c r="J164" s="154"/>
      <c r="K164" s="154"/>
      <c r="L164" s="154"/>
    </row>
    <row r="165" spans="2:12">
      <c r="B165" s="153"/>
      <c r="C165" s="154"/>
      <c r="D165" s="154"/>
      <c r="E165" s="154"/>
      <c r="F165" s="154"/>
      <c r="G165" s="154"/>
      <c r="H165" s="154"/>
      <c r="I165" s="154"/>
      <c r="J165" s="154"/>
      <c r="K165" s="154"/>
      <c r="L165" s="154"/>
    </row>
    <row r="166" spans="2:12">
      <c r="B166" s="153"/>
      <c r="C166" s="154"/>
      <c r="D166" s="154"/>
      <c r="E166" s="154"/>
      <c r="F166" s="154"/>
      <c r="G166" s="154"/>
      <c r="H166" s="154"/>
      <c r="I166" s="154"/>
      <c r="J166" s="154"/>
      <c r="K166" s="154"/>
      <c r="L166" s="154"/>
    </row>
    <row r="167" spans="2:12">
      <c r="B167" s="153"/>
      <c r="C167" s="154"/>
      <c r="D167" s="154"/>
      <c r="E167" s="154"/>
      <c r="F167" s="154"/>
      <c r="G167" s="154"/>
      <c r="H167" s="154"/>
      <c r="I167" s="154"/>
      <c r="J167" s="154"/>
      <c r="K167" s="154"/>
      <c r="L167" s="154"/>
    </row>
    <row r="168" spans="2:12">
      <c r="B168" s="153"/>
      <c r="C168" s="154"/>
      <c r="D168" s="154"/>
      <c r="E168" s="154"/>
      <c r="F168" s="154"/>
      <c r="G168" s="154"/>
      <c r="H168" s="154"/>
      <c r="I168" s="154"/>
      <c r="J168" s="154"/>
      <c r="K168" s="154"/>
      <c r="L168" s="154"/>
    </row>
    <row r="169" spans="2:12">
      <c r="B169" s="153"/>
      <c r="C169" s="154"/>
      <c r="D169" s="154"/>
      <c r="E169" s="154"/>
      <c r="F169" s="154"/>
      <c r="G169" s="154"/>
      <c r="H169" s="154"/>
      <c r="I169" s="154"/>
      <c r="J169" s="154"/>
      <c r="K169" s="154"/>
      <c r="L169" s="154"/>
    </row>
    <row r="170" spans="2:12">
      <c r="B170" s="153"/>
      <c r="C170" s="154"/>
      <c r="D170" s="154"/>
      <c r="E170" s="154"/>
      <c r="F170" s="154"/>
      <c r="G170" s="154"/>
      <c r="H170" s="154"/>
      <c r="I170" s="154"/>
      <c r="J170" s="154"/>
      <c r="K170" s="154"/>
      <c r="L170" s="154"/>
    </row>
    <row r="171" spans="2:12">
      <c r="B171" s="153"/>
      <c r="C171" s="154"/>
      <c r="D171" s="154"/>
      <c r="E171" s="154"/>
      <c r="F171" s="154"/>
      <c r="G171" s="154"/>
      <c r="H171" s="154"/>
      <c r="I171" s="154"/>
      <c r="J171" s="154"/>
      <c r="K171" s="154"/>
      <c r="L171" s="154"/>
    </row>
    <row r="172" spans="2:12">
      <c r="B172" s="153"/>
      <c r="C172" s="154"/>
      <c r="D172" s="154"/>
      <c r="E172" s="154"/>
      <c r="F172" s="154"/>
      <c r="G172" s="154"/>
      <c r="H172" s="154"/>
      <c r="I172" s="154"/>
      <c r="J172" s="154"/>
      <c r="K172" s="154"/>
      <c r="L172" s="154"/>
    </row>
    <row r="173" spans="2:12">
      <c r="B173" s="153"/>
      <c r="C173" s="154"/>
      <c r="D173" s="154"/>
      <c r="E173" s="154"/>
      <c r="F173" s="154"/>
      <c r="G173" s="154"/>
      <c r="H173" s="154"/>
      <c r="I173" s="154"/>
      <c r="J173" s="154"/>
      <c r="K173" s="154"/>
      <c r="L173" s="154"/>
    </row>
    <row r="174" spans="2:12">
      <c r="B174" s="153"/>
      <c r="C174" s="154"/>
      <c r="D174" s="154"/>
      <c r="E174" s="154"/>
      <c r="F174" s="154"/>
      <c r="G174" s="154"/>
      <c r="H174" s="154"/>
      <c r="I174" s="154"/>
      <c r="J174" s="154"/>
      <c r="K174" s="154"/>
      <c r="L174" s="154"/>
    </row>
    <row r="175" spans="2:12">
      <c r="B175" s="153"/>
      <c r="C175" s="154"/>
      <c r="D175" s="154"/>
      <c r="E175" s="154"/>
      <c r="F175" s="154"/>
      <c r="G175" s="154"/>
      <c r="H175" s="154"/>
      <c r="I175" s="154"/>
      <c r="J175" s="154"/>
      <c r="K175" s="154"/>
      <c r="L175" s="154"/>
    </row>
    <row r="176" spans="2:12">
      <c r="B176" s="153"/>
      <c r="C176" s="154"/>
      <c r="D176" s="154"/>
      <c r="E176" s="154"/>
      <c r="F176" s="154"/>
      <c r="G176" s="154"/>
      <c r="H176" s="154"/>
      <c r="I176" s="154"/>
      <c r="J176" s="154"/>
      <c r="K176" s="154"/>
      <c r="L176" s="154"/>
    </row>
    <row r="177" spans="2:12">
      <c r="B177" s="153"/>
      <c r="C177" s="154"/>
      <c r="D177" s="154"/>
      <c r="E177" s="154"/>
      <c r="F177" s="154"/>
      <c r="G177" s="154"/>
      <c r="H177" s="154"/>
      <c r="I177" s="154"/>
      <c r="J177" s="154"/>
      <c r="K177" s="154"/>
      <c r="L177" s="154"/>
    </row>
    <row r="178" spans="2:12">
      <c r="B178" s="153"/>
      <c r="C178" s="154"/>
      <c r="D178" s="154"/>
      <c r="E178" s="154"/>
      <c r="F178" s="154"/>
      <c r="G178" s="154"/>
      <c r="H178" s="154"/>
      <c r="I178" s="154"/>
      <c r="J178" s="154"/>
      <c r="K178" s="154"/>
      <c r="L178" s="154"/>
    </row>
    <row r="179" spans="2:12">
      <c r="B179" s="153"/>
      <c r="C179" s="154"/>
      <c r="D179" s="154"/>
      <c r="E179" s="154"/>
      <c r="F179" s="154"/>
      <c r="G179" s="154"/>
      <c r="H179" s="154"/>
      <c r="I179" s="154"/>
      <c r="J179" s="154"/>
      <c r="K179" s="154"/>
      <c r="L179" s="154"/>
    </row>
    <row r="180" spans="2:12">
      <c r="B180" s="153"/>
      <c r="C180" s="154"/>
      <c r="D180" s="154"/>
      <c r="E180" s="154"/>
      <c r="F180" s="154"/>
      <c r="G180" s="154"/>
      <c r="H180" s="154"/>
      <c r="I180" s="154"/>
      <c r="J180" s="154"/>
      <c r="K180" s="154"/>
      <c r="L180" s="154"/>
    </row>
    <row r="181" spans="2:12">
      <c r="B181" s="153"/>
      <c r="C181" s="154"/>
      <c r="D181" s="154"/>
      <c r="E181" s="154"/>
      <c r="F181" s="154"/>
      <c r="G181" s="154"/>
      <c r="H181" s="154"/>
      <c r="I181" s="154"/>
      <c r="J181" s="154"/>
      <c r="K181" s="154"/>
      <c r="L181" s="154"/>
    </row>
    <row r="182" spans="2:12">
      <c r="B182" s="153"/>
      <c r="C182" s="154"/>
      <c r="D182" s="154"/>
      <c r="E182" s="154"/>
      <c r="F182" s="154"/>
      <c r="G182" s="154"/>
      <c r="H182" s="154"/>
      <c r="I182" s="154"/>
      <c r="J182" s="154"/>
      <c r="K182" s="154"/>
      <c r="L182" s="154"/>
    </row>
    <row r="183" spans="2:12">
      <c r="B183" s="153"/>
      <c r="C183" s="154"/>
      <c r="D183" s="154"/>
      <c r="E183" s="154"/>
      <c r="F183" s="154"/>
      <c r="G183" s="154"/>
      <c r="H183" s="154"/>
      <c r="I183" s="154"/>
      <c r="J183" s="154"/>
      <c r="K183" s="154"/>
      <c r="L183" s="154"/>
    </row>
    <row r="184" spans="2:12">
      <c r="B184" s="153"/>
      <c r="C184" s="154"/>
      <c r="D184" s="154"/>
      <c r="E184" s="154"/>
      <c r="F184" s="154"/>
      <c r="G184" s="154"/>
      <c r="H184" s="154"/>
      <c r="I184" s="154"/>
      <c r="J184" s="154"/>
      <c r="K184" s="154"/>
      <c r="L184" s="154"/>
    </row>
    <row r="185" spans="2:12">
      <c r="B185" s="153"/>
      <c r="C185" s="154"/>
      <c r="D185" s="154"/>
      <c r="E185" s="154"/>
      <c r="F185" s="154"/>
      <c r="G185" s="154"/>
      <c r="H185" s="154"/>
      <c r="I185" s="154"/>
      <c r="J185" s="154"/>
      <c r="K185" s="154"/>
      <c r="L185" s="154"/>
    </row>
    <row r="186" spans="2:12">
      <c r="B186" s="153"/>
      <c r="C186" s="154"/>
      <c r="D186" s="154"/>
      <c r="E186" s="154"/>
      <c r="F186" s="154"/>
      <c r="G186" s="154"/>
      <c r="H186" s="154"/>
      <c r="I186" s="154"/>
      <c r="J186" s="154"/>
      <c r="K186" s="154"/>
      <c r="L186" s="154"/>
    </row>
    <row r="187" spans="2:12">
      <c r="B187" s="153"/>
      <c r="C187" s="154"/>
      <c r="D187" s="154"/>
      <c r="E187" s="154"/>
      <c r="F187" s="154"/>
      <c r="G187" s="154"/>
      <c r="H187" s="154"/>
      <c r="I187" s="154"/>
      <c r="J187" s="154"/>
      <c r="K187" s="154"/>
      <c r="L187" s="154"/>
    </row>
    <row r="188" spans="2:12">
      <c r="B188" s="153"/>
      <c r="C188" s="154"/>
      <c r="D188" s="154"/>
      <c r="E188" s="154"/>
      <c r="F188" s="154"/>
      <c r="G188" s="154"/>
      <c r="H188" s="154"/>
      <c r="I188" s="154"/>
      <c r="J188" s="154"/>
      <c r="K188" s="154"/>
      <c r="L188" s="154"/>
    </row>
    <row r="189" spans="2:12">
      <c r="B189" s="153"/>
      <c r="C189" s="154"/>
      <c r="D189" s="154"/>
      <c r="E189" s="154"/>
      <c r="F189" s="154"/>
      <c r="G189" s="154"/>
      <c r="H189" s="154"/>
      <c r="I189" s="154"/>
      <c r="J189" s="154"/>
      <c r="K189" s="154"/>
      <c r="L189" s="154"/>
    </row>
    <row r="190" spans="2:12">
      <c r="B190" s="153"/>
      <c r="C190" s="154"/>
      <c r="D190" s="154"/>
      <c r="E190" s="154"/>
      <c r="F190" s="154"/>
      <c r="G190" s="154"/>
      <c r="H190" s="154"/>
      <c r="I190" s="154"/>
      <c r="J190" s="154"/>
      <c r="K190" s="154"/>
      <c r="L190" s="154"/>
    </row>
    <row r="191" spans="2:12">
      <c r="B191" s="153"/>
      <c r="C191" s="154"/>
      <c r="D191" s="154"/>
      <c r="E191" s="154"/>
      <c r="F191" s="154"/>
      <c r="G191" s="154"/>
      <c r="H191" s="154"/>
      <c r="I191" s="154"/>
      <c r="J191" s="154"/>
      <c r="K191" s="154"/>
      <c r="L191" s="154"/>
    </row>
    <row r="192" spans="2:12">
      <c r="B192" s="153"/>
      <c r="C192" s="154"/>
      <c r="D192" s="154"/>
      <c r="E192" s="154"/>
      <c r="F192" s="154"/>
      <c r="G192" s="154"/>
      <c r="H192" s="154"/>
      <c r="I192" s="154"/>
      <c r="J192" s="154"/>
      <c r="K192" s="154"/>
      <c r="L192" s="154"/>
    </row>
    <row r="193" spans="2:12">
      <c r="B193" s="153"/>
      <c r="C193" s="154"/>
      <c r="D193" s="154"/>
      <c r="E193" s="154"/>
      <c r="F193" s="154"/>
      <c r="G193" s="154"/>
      <c r="H193" s="154"/>
      <c r="I193" s="154"/>
      <c r="J193" s="154"/>
      <c r="K193" s="154"/>
      <c r="L193" s="154"/>
    </row>
    <row r="194" spans="2:12">
      <c r="B194" s="153"/>
      <c r="C194" s="154"/>
      <c r="D194" s="154"/>
      <c r="E194" s="154"/>
      <c r="F194" s="154"/>
      <c r="G194" s="154"/>
      <c r="H194" s="154"/>
      <c r="I194" s="154"/>
      <c r="J194" s="154"/>
      <c r="K194" s="154"/>
      <c r="L194" s="154"/>
    </row>
    <row r="195" spans="2:12">
      <c r="B195" s="153"/>
      <c r="C195" s="154"/>
      <c r="D195" s="154"/>
      <c r="E195" s="154"/>
      <c r="F195" s="154"/>
      <c r="G195" s="154"/>
      <c r="H195" s="154"/>
      <c r="I195" s="154"/>
      <c r="J195" s="154"/>
      <c r="K195" s="154"/>
      <c r="L195" s="154"/>
    </row>
    <row r="196" spans="2:12">
      <c r="B196" s="153"/>
      <c r="C196" s="154"/>
      <c r="D196" s="154"/>
      <c r="E196" s="154"/>
      <c r="F196" s="154"/>
      <c r="G196" s="154"/>
      <c r="H196" s="154"/>
      <c r="I196" s="154"/>
      <c r="J196" s="154"/>
      <c r="K196" s="154"/>
      <c r="L196" s="154"/>
    </row>
    <row r="197" spans="2:12">
      <c r="B197" s="153"/>
      <c r="C197" s="154"/>
      <c r="D197" s="154"/>
      <c r="E197" s="154"/>
      <c r="F197" s="154"/>
      <c r="G197" s="154"/>
      <c r="H197" s="154"/>
      <c r="I197" s="154"/>
      <c r="J197" s="154"/>
      <c r="K197" s="154"/>
      <c r="L197" s="154"/>
    </row>
    <row r="198" spans="2:12">
      <c r="B198" s="153"/>
      <c r="C198" s="154"/>
      <c r="D198" s="154"/>
      <c r="E198" s="154"/>
      <c r="F198" s="154"/>
      <c r="G198" s="154"/>
      <c r="H198" s="154"/>
      <c r="I198" s="154"/>
      <c r="J198" s="154"/>
      <c r="K198" s="154"/>
      <c r="L198" s="154"/>
    </row>
    <row r="199" spans="2:12">
      <c r="B199" s="153"/>
      <c r="C199" s="154"/>
      <c r="D199" s="154"/>
      <c r="E199" s="154"/>
      <c r="F199" s="154"/>
      <c r="G199" s="154"/>
      <c r="H199" s="154"/>
      <c r="I199" s="154"/>
      <c r="J199" s="154"/>
      <c r="K199" s="154"/>
      <c r="L199" s="154"/>
    </row>
    <row r="200" spans="2:12">
      <c r="B200" s="153"/>
      <c r="C200" s="154"/>
      <c r="D200" s="154"/>
      <c r="E200" s="154"/>
      <c r="F200" s="154"/>
      <c r="G200" s="154"/>
      <c r="H200" s="154"/>
      <c r="I200" s="154"/>
      <c r="J200" s="154"/>
      <c r="K200" s="154"/>
      <c r="L200" s="154"/>
    </row>
    <row r="201" spans="2:12">
      <c r="B201" s="153"/>
      <c r="C201" s="154"/>
      <c r="D201" s="154"/>
      <c r="E201" s="154"/>
      <c r="F201" s="154"/>
      <c r="G201" s="154"/>
      <c r="H201" s="154"/>
      <c r="I201" s="154"/>
      <c r="J201" s="154"/>
      <c r="K201" s="154"/>
      <c r="L201" s="154"/>
    </row>
    <row r="202" spans="2:12">
      <c r="B202" s="153"/>
      <c r="C202" s="154"/>
      <c r="D202" s="154"/>
      <c r="E202" s="154"/>
      <c r="F202" s="154"/>
      <c r="G202" s="154"/>
      <c r="H202" s="154"/>
      <c r="I202" s="154"/>
      <c r="J202" s="154"/>
      <c r="K202" s="154"/>
      <c r="L202" s="154"/>
    </row>
    <row r="203" spans="2:12">
      <c r="B203" s="153"/>
      <c r="C203" s="154"/>
      <c r="D203" s="154"/>
      <c r="E203" s="154"/>
      <c r="F203" s="154"/>
      <c r="G203" s="154"/>
      <c r="H203" s="154"/>
      <c r="I203" s="154"/>
      <c r="J203" s="154"/>
      <c r="K203" s="154"/>
      <c r="L203" s="154"/>
    </row>
    <row r="204" spans="2:12">
      <c r="B204" s="153"/>
      <c r="C204" s="154"/>
      <c r="D204" s="154"/>
      <c r="E204" s="154"/>
      <c r="F204" s="154"/>
      <c r="G204" s="154"/>
      <c r="H204" s="154"/>
      <c r="I204" s="154"/>
      <c r="J204" s="154"/>
      <c r="K204" s="154"/>
      <c r="L204" s="154"/>
    </row>
    <row r="205" spans="2:12">
      <c r="B205" s="153"/>
      <c r="C205" s="154"/>
      <c r="D205" s="154"/>
      <c r="E205" s="154"/>
      <c r="F205" s="154"/>
      <c r="G205" s="154"/>
      <c r="H205" s="154"/>
      <c r="I205" s="154"/>
      <c r="J205" s="154"/>
      <c r="K205" s="154"/>
      <c r="L205" s="154"/>
    </row>
    <row r="206" spans="2:12">
      <c r="B206" s="153"/>
      <c r="C206" s="154"/>
      <c r="D206" s="154"/>
      <c r="E206" s="154"/>
      <c r="F206" s="154"/>
      <c r="G206" s="154"/>
      <c r="H206" s="154"/>
      <c r="I206" s="154"/>
      <c r="J206" s="154"/>
      <c r="K206" s="154"/>
      <c r="L206" s="154"/>
    </row>
    <row r="207" spans="2:12">
      <c r="B207" s="153"/>
      <c r="C207" s="154"/>
      <c r="D207" s="154"/>
      <c r="E207" s="154"/>
      <c r="F207" s="154"/>
      <c r="G207" s="154"/>
      <c r="H207" s="154"/>
      <c r="I207" s="154"/>
      <c r="J207" s="154"/>
      <c r="K207" s="154"/>
      <c r="L207" s="154"/>
    </row>
    <row r="208" spans="2:12">
      <c r="B208" s="153"/>
      <c r="C208" s="154"/>
      <c r="D208" s="154"/>
      <c r="E208" s="154"/>
      <c r="F208" s="154"/>
      <c r="G208" s="154"/>
      <c r="H208" s="154"/>
      <c r="I208" s="154"/>
      <c r="J208" s="154"/>
      <c r="K208" s="154"/>
      <c r="L208" s="154"/>
    </row>
    <row r="209" spans="2:12">
      <c r="B209" s="153"/>
      <c r="C209" s="154"/>
      <c r="D209" s="154"/>
      <c r="E209" s="154"/>
      <c r="F209" s="154"/>
      <c r="G209" s="154"/>
      <c r="H209" s="154"/>
      <c r="I209" s="154"/>
      <c r="J209" s="154"/>
      <c r="K209" s="154"/>
      <c r="L209" s="154"/>
    </row>
    <row r="210" spans="2:12">
      <c r="B210" s="153"/>
      <c r="C210" s="154"/>
      <c r="D210" s="154"/>
      <c r="E210" s="154"/>
      <c r="F210" s="154"/>
      <c r="G210" s="154"/>
      <c r="H210" s="154"/>
      <c r="I210" s="154"/>
      <c r="J210" s="154"/>
      <c r="K210" s="154"/>
      <c r="L210" s="154"/>
    </row>
    <row r="211" spans="2:12">
      <c r="B211" s="153"/>
      <c r="C211" s="154"/>
      <c r="D211" s="154"/>
      <c r="E211" s="154"/>
      <c r="F211" s="154"/>
      <c r="G211" s="154"/>
      <c r="H211" s="154"/>
      <c r="I211" s="154"/>
      <c r="J211" s="154"/>
      <c r="K211" s="154"/>
      <c r="L211" s="154"/>
    </row>
    <row r="212" spans="2:12">
      <c r="B212" s="153"/>
      <c r="C212" s="154"/>
      <c r="D212" s="154"/>
      <c r="E212" s="154"/>
      <c r="F212" s="154"/>
      <c r="G212" s="154"/>
      <c r="H212" s="154"/>
      <c r="I212" s="154"/>
      <c r="J212" s="154"/>
      <c r="K212" s="154"/>
      <c r="L212" s="154"/>
    </row>
    <row r="213" spans="2:12">
      <c r="B213" s="153"/>
      <c r="C213" s="154"/>
      <c r="D213" s="154"/>
      <c r="E213" s="154"/>
      <c r="F213" s="154"/>
      <c r="G213" s="154"/>
      <c r="H213" s="154"/>
      <c r="I213" s="154"/>
      <c r="J213" s="154"/>
      <c r="K213" s="154"/>
      <c r="L213" s="154"/>
    </row>
    <row r="214" spans="2:12">
      <c r="B214" s="153"/>
      <c r="C214" s="154"/>
      <c r="D214" s="154"/>
      <c r="E214" s="154"/>
      <c r="F214" s="154"/>
      <c r="G214" s="154"/>
      <c r="H214" s="154"/>
      <c r="I214" s="154"/>
      <c r="J214" s="154"/>
      <c r="K214" s="154"/>
      <c r="L214" s="154"/>
    </row>
    <row r="215" spans="2:12">
      <c r="B215" s="153"/>
      <c r="C215" s="154"/>
      <c r="D215" s="154"/>
      <c r="E215" s="154"/>
      <c r="F215" s="154"/>
      <c r="G215" s="154"/>
      <c r="H215" s="154"/>
      <c r="I215" s="154"/>
      <c r="J215" s="154"/>
      <c r="K215" s="154"/>
      <c r="L215" s="154"/>
    </row>
    <row r="216" spans="2:12">
      <c r="B216" s="153"/>
      <c r="C216" s="154"/>
      <c r="D216" s="154"/>
      <c r="E216" s="154"/>
      <c r="F216" s="154"/>
      <c r="G216" s="154"/>
      <c r="H216" s="154"/>
      <c r="I216" s="154"/>
      <c r="J216" s="154"/>
      <c r="K216" s="154"/>
      <c r="L216" s="154"/>
    </row>
    <row r="217" spans="2:12">
      <c r="B217" s="153"/>
      <c r="C217" s="154"/>
      <c r="D217" s="154"/>
      <c r="E217" s="154"/>
      <c r="F217" s="154"/>
      <c r="G217" s="154"/>
      <c r="H217" s="154"/>
      <c r="I217" s="154"/>
      <c r="J217" s="154"/>
      <c r="K217" s="154"/>
      <c r="L217" s="154"/>
    </row>
    <row r="218" spans="2:12">
      <c r="B218" s="153"/>
      <c r="C218" s="154"/>
      <c r="D218" s="154"/>
      <c r="E218" s="154"/>
      <c r="F218" s="154"/>
      <c r="G218" s="154"/>
      <c r="H218" s="154"/>
      <c r="I218" s="154"/>
      <c r="J218" s="154"/>
      <c r="K218" s="154"/>
      <c r="L218" s="154"/>
    </row>
    <row r="219" spans="2:12">
      <c r="B219" s="153"/>
      <c r="C219" s="154"/>
      <c r="D219" s="154"/>
      <c r="E219" s="154"/>
      <c r="F219" s="154"/>
      <c r="G219" s="154"/>
      <c r="H219" s="154"/>
      <c r="I219" s="154"/>
      <c r="J219" s="154"/>
      <c r="K219" s="154"/>
      <c r="L219" s="154"/>
    </row>
    <row r="220" spans="2:12">
      <c r="B220" s="153"/>
      <c r="C220" s="154"/>
      <c r="D220" s="154"/>
      <c r="E220" s="154"/>
      <c r="F220" s="154"/>
      <c r="G220" s="154"/>
      <c r="H220" s="154"/>
      <c r="I220" s="154"/>
      <c r="J220" s="154"/>
      <c r="K220" s="154"/>
      <c r="L220" s="154"/>
    </row>
    <row r="221" spans="2:12">
      <c r="B221" s="153"/>
      <c r="C221" s="154"/>
      <c r="D221" s="154"/>
      <c r="E221" s="154"/>
      <c r="F221" s="154"/>
      <c r="G221" s="154"/>
      <c r="H221" s="154"/>
      <c r="I221" s="154"/>
      <c r="J221" s="154"/>
      <c r="K221" s="154"/>
      <c r="L221" s="154"/>
    </row>
    <row r="222" spans="2:12">
      <c r="B222" s="153"/>
      <c r="C222" s="154"/>
      <c r="D222" s="154"/>
      <c r="E222" s="154"/>
      <c r="F222" s="154"/>
      <c r="G222" s="154"/>
      <c r="H222" s="154"/>
      <c r="I222" s="154"/>
      <c r="J222" s="154"/>
      <c r="K222" s="154"/>
      <c r="L222" s="154"/>
    </row>
    <row r="223" spans="2:12">
      <c r="B223" s="153"/>
      <c r="C223" s="154"/>
      <c r="D223" s="154"/>
      <c r="E223" s="154"/>
      <c r="F223" s="154"/>
      <c r="G223" s="154"/>
      <c r="H223" s="154"/>
      <c r="I223" s="154"/>
      <c r="J223" s="154"/>
      <c r="K223" s="154"/>
      <c r="L223" s="154"/>
    </row>
    <row r="224" spans="2:12">
      <c r="B224" s="153"/>
      <c r="C224" s="154"/>
      <c r="D224" s="154"/>
      <c r="E224" s="154"/>
      <c r="F224" s="154"/>
      <c r="G224" s="154"/>
      <c r="H224" s="154"/>
      <c r="I224" s="154"/>
      <c r="J224" s="154"/>
      <c r="K224" s="154"/>
      <c r="L224" s="154"/>
    </row>
    <row r="225" spans="2:12">
      <c r="B225" s="153"/>
      <c r="C225" s="154"/>
      <c r="D225" s="154"/>
      <c r="E225" s="154"/>
      <c r="F225" s="154"/>
      <c r="G225" s="154"/>
      <c r="H225" s="154"/>
      <c r="I225" s="154"/>
      <c r="J225" s="154"/>
      <c r="K225" s="154"/>
      <c r="L225" s="154"/>
    </row>
    <row r="226" spans="2:12">
      <c r="B226" s="153"/>
      <c r="C226" s="154"/>
      <c r="D226" s="154"/>
      <c r="E226" s="154"/>
      <c r="F226" s="154"/>
      <c r="G226" s="154"/>
      <c r="H226" s="154"/>
      <c r="I226" s="154"/>
      <c r="J226" s="154"/>
      <c r="K226" s="154"/>
      <c r="L226" s="154"/>
    </row>
    <row r="227" spans="2:12">
      <c r="B227" s="153"/>
      <c r="C227" s="154"/>
      <c r="D227" s="154"/>
      <c r="E227" s="154"/>
      <c r="F227" s="154"/>
      <c r="G227" s="154"/>
      <c r="H227" s="154"/>
      <c r="I227" s="154"/>
      <c r="J227" s="154"/>
      <c r="K227" s="154"/>
      <c r="L227" s="154"/>
    </row>
    <row r="228" spans="2:12">
      <c r="B228" s="153"/>
      <c r="C228" s="154"/>
      <c r="D228" s="154"/>
      <c r="E228" s="154"/>
      <c r="F228" s="154"/>
      <c r="G228" s="154"/>
      <c r="H228" s="154"/>
      <c r="I228" s="154"/>
      <c r="J228" s="154"/>
      <c r="K228" s="154"/>
      <c r="L228" s="154"/>
    </row>
    <row r="229" spans="2:12">
      <c r="B229" s="153"/>
      <c r="C229" s="154"/>
      <c r="D229" s="154"/>
      <c r="E229" s="154"/>
      <c r="F229" s="154"/>
      <c r="G229" s="154"/>
      <c r="H229" s="154"/>
      <c r="I229" s="154"/>
      <c r="J229" s="154"/>
      <c r="K229" s="154"/>
      <c r="L229" s="154"/>
    </row>
    <row r="230" spans="2:12">
      <c r="B230" s="153"/>
      <c r="C230" s="154"/>
      <c r="D230" s="154"/>
      <c r="E230" s="154"/>
      <c r="F230" s="154"/>
      <c r="G230" s="154"/>
      <c r="H230" s="154"/>
      <c r="I230" s="154"/>
      <c r="J230" s="154"/>
      <c r="K230" s="154"/>
      <c r="L230" s="154"/>
    </row>
    <row r="231" spans="2:12">
      <c r="B231" s="153"/>
      <c r="C231" s="154"/>
      <c r="D231" s="154"/>
      <c r="E231" s="154"/>
      <c r="F231" s="154"/>
      <c r="G231" s="154"/>
      <c r="H231" s="154"/>
      <c r="I231" s="154"/>
      <c r="J231" s="154"/>
      <c r="K231" s="154"/>
      <c r="L231" s="154"/>
    </row>
    <row r="232" spans="2:12">
      <c r="B232" s="153"/>
      <c r="C232" s="154"/>
      <c r="D232" s="154"/>
      <c r="E232" s="154"/>
      <c r="F232" s="154"/>
      <c r="G232" s="154"/>
      <c r="H232" s="154"/>
      <c r="I232" s="154"/>
      <c r="J232" s="154"/>
      <c r="K232" s="154"/>
      <c r="L232" s="154"/>
    </row>
    <row r="233" spans="2:12">
      <c r="B233" s="153"/>
      <c r="C233" s="154"/>
      <c r="D233" s="154"/>
      <c r="E233" s="154"/>
      <c r="F233" s="154"/>
      <c r="G233" s="154"/>
      <c r="H233" s="154"/>
      <c r="I233" s="154"/>
      <c r="J233" s="154"/>
      <c r="K233" s="154"/>
      <c r="L233" s="154"/>
    </row>
    <row r="234" spans="2:12">
      <c r="B234" s="153"/>
      <c r="C234" s="154"/>
      <c r="D234" s="154"/>
      <c r="E234" s="154"/>
      <c r="F234" s="154"/>
      <c r="G234" s="154"/>
      <c r="H234" s="154"/>
      <c r="I234" s="154"/>
      <c r="J234" s="154"/>
      <c r="K234" s="154"/>
      <c r="L234" s="154"/>
    </row>
    <row r="235" spans="2:12">
      <c r="B235" s="153"/>
      <c r="C235" s="154"/>
      <c r="D235" s="154"/>
      <c r="E235" s="154"/>
      <c r="F235" s="154"/>
      <c r="G235" s="154"/>
      <c r="H235" s="154"/>
      <c r="I235" s="154"/>
      <c r="J235" s="154"/>
      <c r="K235" s="154"/>
      <c r="L235" s="154"/>
    </row>
    <row r="236" spans="2:12">
      <c r="B236" s="153"/>
      <c r="C236" s="154"/>
      <c r="D236" s="154"/>
      <c r="E236" s="154"/>
      <c r="F236" s="154"/>
      <c r="G236" s="154"/>
      <c r="H236" s="154"/>
      <c r="I236" s="154"/>
      <c r="J236" s="154"/>
      <c r="K236" s="154"/>
      <c r="L236" s="154"/>
    </row>
    <row r="237" spans="2:12">
      <c r="B237" s="153"/>
      <c r="C237" s="154"/>
      <c r="D237" s="154"/>
      <c r="E237" s="154"/>
      <c r="F237" s="154"/>
      <c r="G237" s="154"/>
      <c r="H237" s="154"/>
      <c r="I237" s="154"/>
      <c r="J237" s="154"/>
      <c r="K237" s="154"/>
      <c r="L237" s="154"/>
    </row>
    <row r="238" spans="2:12">
      <c r="B238" s="153"/>
      <c r="C238" s="154"/>
      <c r="D238" s="154"/>
      <c r="E238" s="154"/>
      <c r="F238" s="154"/>
      <c r="G238" s="154"/>
      <c r="H238" s="154"/>
      <c r="I238" s="154"/>
      <c r="J238" s="154"/>
      <c r="K238" s="154"/>
      <c r="L238" s="154"/>
    </row>
    <row r="239" spans="2:12">
      <c r="B239" s="153"/>
      <c r="C239" s="154"/>
      <c r="D239" s="154"/>
      <c r="E239" s="154"/>
      <c r="F239" s="154"/>
      <c r="G239" s="154"/>
      <c r="H239" s="154"/>
      <c r="I239" s="154"/>
      <c r="J239" s="154"/>
      <c r="K239" s="154"/>
      <c r="L239" s="154"/>
    </row>
    <row r="240" spans="2:12">
      <c r="B240" s="153"/>
      <c r="C240" s="154"/>
      <c r="D240" s="154"/>
      <c r="E240" s="154"/>
      <c r="F240" s="154"/>
      <c r="G240" s="154"/>
      <c r="H240" s="154"/>
      <c r="I240" s="154"/>
      <c r="J240" s="154"/>
      <c r="K240" s="154"/>
      <c r="L240" s="154"/>
    </row>
    <row r="241" spans="2:12">
      <c r="B241" s="153"/>
      <c r="C241" s="154"/>
      <c r="D241" s="154"/>
      <c r="E241" s="154"/>
      <c r="F241" s="154"/>
      <c r="G241" s="154"/>
      <c r="H241" s="154"/>
      <c r="I241" s="154"/>
      <c r="J241" s="154"/>
      <c r="K241" s="154"/>
      <c r="L241" s="154"/>
    </row>
    <row r="242" spans="2:12">
      <c r="B242" s="153"/>
      <c r="C242" s="154"/>
      <c r="D242" s="154"/>
      <c r="E242" s="154"/>
      <c r="F242" s="154"/>
      <c r="G242" s="154"/>
      <c r="H242" s="154"/>
      <c r="I242" s="154"/>
      <c r="J242" s="154"/>
      <c r="K242" s="154"/>
      <c r="L242" s="154"/>
    </row>
    <row r="243" spans="2:12">
      <c r="B243" s="153"/>
      <c r="C243" s="154"/>
      <c r="D243" s="154"/>
      <c r="E243" s="154"/>
      <c r="F243" s="154"/>
      <c r="G243" s="154"/>
      <c r="H243" s="154"/>
      <c r="I243" s="154"/>
      <c r="J243" s="154"/>
      <c r="K243" s="154"/>
      <c r="L243" s="154"/>
    </row>
    <row r="244" spans="2:12">
      <c r="B244" s="153"/>
      <c r="C244" s="154"/>
      <c r="D244" s="154"/>
      <c r="E244" s="154"/>
      <c r="F244" s="154"/>
      <c r="G244" s="154"/>
      <c r="H244" s="154"/>
      <c r="I244" s="154"/>
      <c r="J244" s="154"/>
      <c r="K244" s="154"/>
      <c r="L244" s="154"/>
    </row>
    <row r="245" spans="2:12">
      <c r="B245" s="153"/>
      <c r="C245" s="154"/>
      <c r="D245" s="154"/>
      <c r="E245" s="154"/>
      <c r="F245" s="154"/>
      <c r="G245" s="154"/>
      <c r="H245" s="154"/>
      <c r="I245" s="154"/>
      <c r="J245" s="154"/>
      <c r="K245" s="154"/>
      <c r="L245" s="154"/>
    </row>
    <row r="246" spans="2:12">
      <c r="B246" s="153"/>
      <c r="C246" s="154"/>
      <c r="D246" s="154"/>
      <c r="E246" s="154"/>
      <c r="F246" s="154"/>
      <c r="G246" s="154"/>
      <c r="H246" s="154"/>
      <c r="I246" s="154"/>
      <c r="J246" s="154"/>
      <c r="K246" s="154"/>
      <c r="L246" s="154"/>
    </row>
    <row r="247" spans="2:12">
      <c r="B247" s="153"/>
      <c r="C247" s="154"/>
      <c r="D247" s="154"/>
      <c r="E247" s="154"/>
      <c r="F247" s="154"/>
      <c r="G247" s="154"/>
      <c r="H247" s="154"/>
      <c r="I247" s="154"/>
      <c r="J247" s="154"/>
      <c r="K247" s="154"/>
      <c r="L247" s="154"/>
    </row>
    <row r="248" spans="2:12">
      <c r="B248" s="153"/>
      <c r="C248" s="154"/>
      <c r="D248" s="154"/>
      <c r="E248" s="154"/>
      <c r="F248" s="154"/>
      <c r="G248" s="154"/>
      <c r="H248" s="154"/>
      <c r="I248" s="154"/>
      <c r="J248" s="154"/>
      <c r="K248" s="154"/>
      <c r="L248" s="154"/>
    </row>
    <row r="249" spans="2:12">
      <c r="B249" s="153"/>
      <c r="C249" s="154"/>
      <c r="D249" s="154"/>
      <c r="E249" s="154"/>
      <c r="F249" s="154"/>
      <c r="G249" s="154"/>
      <c r="H249" s="154"/>
      <c r="I249" s="154"/>
      <c r="J249" s="154"/>
      <c r="K249" s="154"/>
      <c r="L249" s="154"/>
    </row>
    <row r="250" spans="2:12">
      <c r="B250" s="153"/>
      <c r="C250" s="154"/>
      <c r="D250" s="154"/>
      <c r="E250" s="154"/>
      <c r="F250" s="154"/>
      <c r="G250" s="154"/>
      <c r="H250" s="154"/>
      <c r="I250" s="154"/>
      <c r="J250" s="154"/>
      <c r="K250" s="154"/>
      <c r="L250" s="154"/>
    </row>
    <row r="251" spans="2:12">
      <c r="B251" s="153"/>
      <c r="C251" s="154"/>
      <c r="D251" s="154"/>
      <c r="E251" s="154"/>
      <c r="F251" s="154"/>
      <c r="G251" s="154"/>
      <c r="H251" s="154"/>
      <c r="I251" s="154"/>
      <c r="J251" s="154"/>
      <c r="K251" s="154"/>
      <c r="L251" s="154"/>
    </row>
    <row r="252" spans="2:12">
      <c r="B252" s="153"/>
      <c r="C252" s="154"/>
      <c r="D252" s="154"/>
      <c r="E252" s="154"/>
      <c r="F252" s="154"/>
      <c r="G252" s="154"/>
      <c r="H252" s="154"/>
      <c r="I252" s="154"/>
      <c r="J252" s="154"/>
      <c r="K252" s="154"/>
      <c r="L252" s="154"/>
    </row>
    <row r="253" spans="2:12">
      <c r="B253" s="153"/>
      <c r="C253" s="154"/>
      <c r="D253" s="154"/>
      <c r="E253" s="154"/>
      <c r="F253" s="154"/>
      <c r="G253" s="154"/>
      <c r="H253" s="154"/>
      <c r="I253" s="154"/>
      <c r="J253" s="154"/>
      <c r="K253" s="154"/>
      <c r="L253" s="154"/>
    </row>
    <row r="254" spans="2:12">
      <c r="B254" s="153"/>
      <c r="C254" s="154"/>
      <c r="D254" s="154"/>
      <c r="E254" s="154"/>
      <c r="F254" s="154"/>
      <c r="G254" s="154"/>
      <c r="H254" s="154"/>
      <c r="I254" s="154"/>
      <c r="J254" s="154"/>
      <c r="K254" s="154"/>
      <c r="L254" s="154"/>
    </row>
    <row r="255" spans="2:12">
      <c r="B255" s="153"/>
      <c r="C255" s="154"/>
      <c r="D255" s="154"/>
      <c r="E255" s="154"/>
      <c r="F255" s="154"/>
      <c r="G255" s="154"/>
      <c r="H255" s="154"/>
      <c r="I255" s="154"/>
      <c r="J255" s="154"/>
      <c r="K255" s="154"/>
      <c r="L255" s="154"/>
    </row>
    <row r="256" spans="2:12">
      <c r="B256" s="153"/>
      <c r="C256" s="154"/>
      <c r="D256" s="154"/>
      <c r="E256" s="154"/>
      <c r="F256" s="154"/>
      <c r="G256" s="154"/>
      <c r="H256" s="154"/>
      <c r="I256" s="154"/>
      <c r="J256" s="154"/>
      <c r="K256" s="154"/>
      <c r="L256" s="154"/>
    </row>
    <row r="257" spans="2:12">
      <c r="B257" s="153"/>
      <c r="C257" s="154"/>
      <c r="D257" s="154"/>
      <c r="E257" s="154"/>
      <c r="F257" s="154"/>
      <c r="G257" s="154"/>
      <c r="H257" s="154"/>
      <c r="I257" s="154"/>
      <c r="J257" s="154"/>
      <c r="K257" s="154"/>
      <c r="L257" s="154"/>
    </row>
    <row r="258" spans="2:12">
      <c r="B258" s="153"/>
      <c r="C258" s="154"/>
      <c r="D258" s="154"/>
      <c r="E258" s="154"/>
      <c r="F258" s="154"/>
      <c r="G258" s="154"/>
      <c r="H258" s="154"/>
      <c r="I258" s="154"/>
      <c r="J258" s="154"/>
      <c r="K258" s="154"/>
      <c r="L258" s="154"/>
    </row>
    <row r="259" spans="2:12">
      <c r="B259" s="153"/>
      <c r="C259" s="154"/>
      <c r="D259" s="154"/>
      <c r="E259" s="154"/>
      <c r="F259" s="154"/>
      <c r="G259" s="154"/>
      <c r="H259" s="154"/>
      <c r="I259" s="154"/>
      <c r="J259" s="154"/>
      <c r="K259" s="154"/>
      <c r="L259" s="154"/>
    </row>
    <row r="260" spans="2:12">
      <c r="B260" s="153"/>
      <c r="C260" s="154"/>
      <c r="D260" s="154"/>
      <c r="E260" s="154"/>
      <c r="F260" s="154"/>
      <c r="G260" s="154"/>
      <c r="H260" s="154"/>
      <c r="I260" s="154"/>
      <c r="J260" s="154"/>
      <c r="K260" s="154"/>
      <c r="L260" s="154"/>
    </row>
    <row r="261" spans="2:12">
      <c r="B261" s="153"/>
      <c r="C261" s="154"/>
      <c r="D261" s="154"/>
      <c r="E261" s="154"/>
      <c r="F261" s="154"/>
      <c r="G261" s="154"/>
      <c r="H261" s="154"/>
      <c r="I261" s="154"/>
      <c r="J261" s="154"/>
      <c r="K261" s="154"/>
      <c r="L261" s="154"/>
    </row>
    <row r="262" spans="2:12">
      <c r="B262" s="153"/>
      <c r="C262" s="154"/>
      <c r="D262" s="154"/>
      <c r="E262" s="154"/>
      <c r="F262" s="154"/>
      <c r="G262" s="154"/>
      <c r="H262" s="154"/>
      <c r="I262" s="154"/>
      <c r="J262" s="154"/>
      <c r="K262" s="154"/>
      <c r="L262" s="154"/>
    </row>
    <row r="263" spans="2:12">
      <c r="B263" s="153"/>
      <c r="C263" s="154"/>
      <c r="D263" s="154"/>
      <c r="E263" s="154"/>
      <c r="F263" s="154"/>
      <c r="G263" s="154"/>
      <c r="H263" s="154"/>
      <c r="I263" s="154"/>
      <c r="J263" s="154"/>
      <c r="K263" s="154"/>
      <c r="L263" s="154"/>
    </row>
    <row r="264" spans="2:12">
      <c r="B264" s="153"/>
      <c r="C264" s="154"/>
      <c r="D264" s="154"/>
      <c r="E264" s="154"/>
      <c r="F264" s="154"/>
      <c r="G264" s="154"/>
      <c r="H264" s="154"/>
      <c r="I264" s="154"/>
      <c r="J264" s="154"/>
      <c r="K264" s="154"/>
      <c r="L264" s="154"/>
    </row>
    <row r="265" spans="2:12">
      <c r="B265" s="153"/>
      <c r="C265" s="154"/>
      <c r="D265" s="154"/>
      <c r="E265" s="154"/>
      <c r="F265" s="154"/>
      <c r="G265" s="154"/>
      <c r="H265" s="154"/>
      <c r="I265" s="154"/>
      <c r="J265" s="154"/>
      <c r="K265" s="154"/>
      <c r="L265" s="154"/>
    </row>
    <row r="266" spans="2:12">
      <c r="B266" s="153"/>
      <c r="C266" s="154"/>
      <c r="D266" s="154"/>
      <c r="E266" s="154"/>
      <c r="F266" s="154"/>
      <c r="G266" s="154"/>
      <c r="H266" s="154"/>
      <c r="I266" s="154"/>
      <c r="J266" s="154"/>
      <c r="K266" s="154"/>
      <c r="L266" s="154"/>
    </row>
    <row r="267" spans="2:12">
      <c r="B267" s="153"/>
      <c r="C267" s="154"/>
      <c r="D267" s="154"/>
      <c r="E267" s="154"/>
      <c r="F267" s="154"/>
      <c r="G267" s="154"/>
      <c r="H267" s="154"/>
      <c r="I267" s="154"/>
      <c r="J267" s="154"/>
      <c r="K267" s="154"/>
      <c r="L267" s="154"/>
    </row>
    <row r="268" spans="2:12">
      <c r="B268" s="153"/>
      <c r="C268" s="154"/>
      <c r="D268" s="154"/>
      <c r="E268" s="154"/>
      <c r="F268" s="154"/>
      <c r="G268" s="154"/>
      <c r="H268" s="154"/>
      <c r="I268" s="154"/>
      <c r="J268" s="154"/>
      <c r="K268" s="154"/>
      <c r="L268" s="154"/>
    </row>
    <row r="269" spans="2:12">
      <c r="B269" s="153"/>
      <c r="C269" s="154"/>
      <c r="D269" s="154"/>
      <c r="E269" s="154"/>
      <c r="F269" s="154"/>
      <c r="G269" s="154"/>
      <c r="H269" s="154"/>
      <c r="I269" s="154"/>
      <c r="J269" s="154"/>
      <c r="K269" s="154"/>
      <c r="L269" s="154"/>
    </row>
    <row r="270" spans="2:12">
      <c r="B270" s="153"/>
      <c r="C270" s="154"/>
      <c r="D270" s="154"/>
      <c r="E270" s="154"/>
      <c r="F270" s="154"/>
      <c r="G270" s="154"/>
      <c r="H270" s="154"/>
      <c r="I270" s="154"/>
      <c r="J270" s="154"/>
      <c r="K270" s="154"/>
      <c r="L270" s="154"/>
    </row>
    <row r="271" spans="2:12">
      <c r="B271" s="153"/>
      <c r="C271" s="154"/>
      <c r="D271" s="154"/>
      <c r="E271" s="154"/>
      <c r="F271" s="154"/>
      <c r="G271" s="154"/>
      <c r="H271" s="154"/>
      <c r="I271" s="154"/>
      <c r="J271" s="154"/>
      <c r="K271" s="154"/>
      <c r="L271" s="154"/>
    </row>
    <row r="272" spans="2:12">
      <c r="B272" s="153"/>
      <c r="C272" s="154"/>
      <c r="D272" s="154"/>
      <c r="E272" s="154"/>
      <c r="F272" s="154"/>
      <c r="G272" s="154"/>
      <c r="H272" s="154"/>
      <c r="I272" s="154"/>
      <c r="J272" s="154"/>
      <c r="K272" s="154"/>
      <c r="L272" s="154"/>
    </row>
    <row r="273" spans="2:12">
      <c r="B273" s="153"/>
      <c r="C273" s="154"/>
      <c r="D273" s="154"/>
      <c r="E273" s="154"/>
      <c r="F273" s="154"/>
      <c r="G273" s="154"/>
      <c r="H273" s="154"/>
      <c r="I273" s="154"/>
      <c r="J273" s="154"/>
      <c r="K273" s="154"/>
      <c r="L273" s="154"/>
    </row>
    <row r="274" spans="2:12">
      <c r="B274" s="153"/>
      <c r="C274" s="154"/>
      <c r="D274" s="154"/>
      <c r="E274" s="154"/>
      <c r="F274" s="154"/>
      <c r="G274" s="154"/>
      <c r="H274" s="154"/>
      <c r="I274" s="154"/>
      <c r="J274" s="154"/>
      <c r="K274" s="154"/>
      <c r="L274" s="154"/>
    </row>
    <row r="275" spans="2:12">
      <c r="B275" s="153"/>
      <c r="C275" s="154"/>
      <c r="D275" s="154"/>
      <c r="E275" s="154"/>
      <c r="F275" s="154"/>
      <c r="G275" s="154"/>
      <c r="H275" s="154"/>
      <c r="I275" s="154"/>
      <c r="J275" s="154"/>
      <c r="K275" s="154"/>
      <c r="L275" s="154"/>
    </row>
    <row r="276" spans="2:12">
      <c r="B276" s="153"/>
      <c r="C276" s="154"/>
      <c r="D276" s="154"/>
      <c r="E276" s="154"/>
      <c r="F276" s="154"/>
      <c r="G276" s="154"/>
      <c r="H276" s="154"/>
      <c r="I276" s="154"/>
      <c r="J276" s="154"/>
      <c r="K276" s="154"/>
      <c r="L276" s="154"/>
    </row>
    <row r="277" spans="2:12">
      <c r="B277" s="153"/>
      <c r="C277" s="154"/>
      <c r="D277" s="154"/>
      <c r="E277" s="154"/>
      <c r="F277" s="154"/>
      <c r="G277" s="154"/>
      <c r="H277" s="154"/>
      <c r="I277" s="154"/>
      <c r="J277" s="154"/>
      <c r="K277" s="154"/>
      <c r="L277" s="154"/>
    </row>
    <row r="278" spans="2:12">
      <c r="B278" s="153"/>
      <c r="C278" s="154"/>
      <c r="D278" s="154"/>
      <c r="E278" s="154"/>
      <c r="F278" s="154"/>
      <c r="G278" s="154"/>
      <c r="H278" s="154"/>
      <c r="I278" s="154"/>
      <c r="J278" s="154"/>
      <c r="K278" s="154"/>
      <c r="L278" s="154"/>
    </row>
    <row r="279" spans="2:12">
      <c r="B279" s="153"/>
      <c r="C279" s="154"/>
      <c r="D279" s="154"/>
      <c r="E279" s="154"/>
      <c r="F279" s="154"/>
      <c r="G279" s="154"/>
      <c r="H279" s="154"/>
      <c r="I279" s="154"/>
      <c r="J279" s="154"/>
      <c r="K279" s="154"/>
      <c r="L279" s="154"/>
    </row>
    <row r="280" spans="2:12">
      <c r="B280" s="153"/>
      <c r="C280" s="154"/>
      <c r="D280" s="154"/>
      <c r="E280" s="154"/>
      <c r="F280" s="154"/>
      <c r="G280" s="154"/>
      <c r="H280" s="154"/>
      <c r="I280" s="154"/>
      <c r="J280" s="154"/>
      <c r="K280" s="154"/>
      <c r="L280" s="154"/>
    </row>
    <row r="281" spans="2:12">
      <c r="B281" s="153"/>
      <c r="C281" s="154"/>
      <c r="D281" s="154"/>
      <c r="E281" s="154"/>
      <c r="F281" s="154"/>
      <c r="G281" s="154"/>
      <c r="H281" s="154"/>
      <c r="I281" s="154"/>
      <c r="J281" s="154"/>
      <c r="K281" s="154"/>
      <c r="L281" s="154"/>
    </row>
    <row r="282" spans="2:12">
      <c r="B282" s="153"/>
      <c r="C282" s="154"/>
      <c r="D282" s="154"/>
      <c r="E282" s="154"/>
      <c r="F282" s="154"/>
      <c r="G282" s="154"/>
      <c r="H282" s="154"/>
      <c r="I282" s="154"/>
      <c r="J282" s="154"/>
      <c r="K282" s="154"/>
      <c r="L282" s="154"/>
    </row>
    <row r="283" spans="2:12">
      <c r="B283" s="153"/>
      <c r="C283" s="154"/>
      <c r="D283" s="154"/>
      <c r="E283" s="154"/>
      <c r="F283" s="154"/>
      <c r="G283" s="154"/>
      <c r="H283" s="154"/>
      <c r="I283" s="154"/>
      <c r="J283" s="154"/>
      <c r="K283" s="154"/>
      <c r="L283" s="154"/>
    </row>
    <row r="284" spans="2:12">
      <c r="B284" s="153"/>
      <c r="C284" s="154"/>
      <c r="D284" s="154"/>
      <c r="E284" s="154"/>
      <c r="F284" s="154"/>
      <c r="G284" s="154"/>
      <c r="H284" s="154"/>
      <c r="I284" s="154"/>
      <c r="J284" s="154"/>
      <c r="K284" s="154"/>
      <c r="L284" s="154"/>
    </row>
    <row r="285" spans="2:12">
      <c r="B285" s="153"/>
      <c r="C285" s="154"/>
      <c r="D285" s="154"/>
      <c r="E285" s="154"/>
      <c r="F285" s="154"/>
      <c r="G285" s="154"/>
      <c r="H285" s="154"/>
      <c r="I285" s="154"/>
      <c r="J285" s="154"/>
      <c r="K285" s="154"/>
      <c r="L285" s="154"/>
    </row>
    <row r="286" spans="2:12">
      <c r="B286" s="153"/>
      <c r="C286" s="154"/>
      <c r="D286" s="154"/>
      <c r="E286" s="154"/>
      <c r="F286" s="154"/>
      <c r="G286" s="154"/>
      <c r="H286" s="154"/>
      <c r="I286" s="154"/>
      <c r="J286" s="154"/>
      <c r="K286" s="154"/>
      <c r="L286" s="154"/>
    </row>
    <row r="287" spans="2:12">
      <c r="B287" s="153"/>
      <c r="C287" s="154"/>
      <c r="D287" s="154"/>
      <c r="E287" s="154"/>
      <c r="F287" s="154"/>
      <c r="G287" s="154"/>
      <c r="H287" s="154"/>
      <c r="I287" s="154"/>
      <c r="J287" s="154"/>
      <c r="K287" s="154"/>
      <c r="L287" s="154"/>
    </row>
    <row r="288" spans="2:12">
      <c r="B288" s="153"/>
      <c r="C288" s="154"/>
      <c r="D288" s="154"/>
      <c r="E288" s="154"/>
      <c r="F288" s="154"/>
      <c r="G288" s="154"/>
      <c r="H288" s="154"/>
      <c r="I288" s="154"/>
      <c r="J288" s="154"/>
      <c r="K288" s="154"/>
      <c r="L288" s="154"/>
    </row>
    <row r="289" spans="2:12">
      <c r="B289" s="153"/>
      <c r="C289" s="154"/>
      <c r="D289" s="154"/>
      <c r="E289" s="154"/>
      <c r="F289" s="154"/>
      <c r="G289" s="154"/>
      <c r="H289" s="154"/>
      <c r="I289" s="154"/>
      <c r="J289" s="154"/>
      <c r="K289" s="154"/>
      <c r="L289" s="154"/>
    </row>
    <row r="290" spans="2:12">
      <c r="B290" s="153"/>
      <c r="C290" s="154"/>
      <c r="D290" s="154"/>
      <c r="E290" s="154"/>
      <c r="F290" s="154"/>
      <c r="G290" s="154"/>
      <c r="H290" s="154"/>
      <c r="I290" s="154"/>
      <c r="J290" s="154"/>
      <c r="K290" s="154"/>
      <c r="L290" s="154"/>
    </row>
    <row r="291" spans="2:12">
      <c r="B291" s="153"/>
      <c r="C291" s="154"/>
      <c r="D291" s="154"/>
      <c r="E291" s="154"/>
      <c r="F291" s="154"/>
      <c r="G291" s="154"/>
      <c r="H291" s="154"/>
      <c r="I291" s="154"/>
      <c r="J291" s="154"/>
      <c r="K291" s="154"/>
      <c r="L291" s="154"/>
    </row>
    <row r="292" spans="2:12">
      <c r="B292" s="153"/>
      <c r="C292" s="154"/>
      <c r="D292" s="154"/>
      <c r="E292" s="154"/>
      <c r="F292" s="154"/>
      <c r="G292" s="154"/>
      <c r="H292" s="154"/>
      <c r="I292" s="154"/>
      <c r="J292" s="154"/>
      <c r="K292" s="154"/>
      <c r="L292" s="154"/>
    </row>
    <row r="293" spans="2:12">
      <c r="B293" s="153"/>
      <c r="C293" s="154"/>
      <c r="D293" s="154"/>
      <c r="E293" s="154"/>
      <c r="F293" s="154"/>
      <c r="G293" s="154"/>
      <c r="H293" s="154"/>
      <c r="I293" s="154"/>
      <c r="J293" s="154"/>
      <c r="K293" s="154"/>
      <c r="L293" s="154"/>
    </row>
    <row r="294" spans="2:12">
      <c r="B294" s="153"/>
      <c r="C294" s="154"/>
      <c r="D294" s="154"/>
      <c r="E294" s="154"/>
      <c r="F294" s="154"/>
      <c r="G294" s="154"/>
      <c r="H294" s="154"/>
      <c r="I294" s="154"/>
      <c r="J294" s="154"/>
      <c r="K294" s="154"/>
      <c r="L294" s="154"/>
    </row>
    <row r="295" spans="2:12">
      <c r="B295" s="153"/>
      <c r="C295" s="154"/>
      <c r="D295" s="154"/>
      <c r="E295" s="154"/>
      <c r="F295" s="154"/>
      <c r="G295" s="154"/>
      <c r="H295" s="154"/>
      <c r="I295" s="154"/>
      <c r="J295" s="154"/>
      <c r="K295" s="154"/>
      <c r="L295" s="154"/>
    </row>
    <row r="296" spans="2:12">
      <c r="B296" s="153"/>
      <c r="C296" s="154"/>
      <c r="D296" s="154"/>
      <c r="E296" s="154"/>
      <c r="F296" s="154"/>
      <c r="G296" s="154"/>
      <c r="H296" s="154"/>
      <c r="I296" s="154"/>
      <c r="J296" s="154"/>
      <c r="K296" s="154"/>
      <c r="L296" s="154"/>
    </row>
    <row r="297" spans="2:12">
      <c r="B297" s="153"/>
      <c r="C297" s="154"/>
      <c r="D297" s="154"/>
      <c r="E297" s="154"/>
      <c r="F297" s="154"/>
      <c r="G297" s="154"/>
      <c r="H297" s="154"/>
      <c r="I297" s="154"/>
      <c r="J297" s="154"/>
      <c r="K297" s="154"/>
      <c r="L297" s="154"/>
    </row>
    <row r="298" spans="2:12">
      <c r="B298" s="153"/>
      <c r="C298" s="154"/>
      <c r="D298" s="154"/>
      <c r="E298" s="154"/>
      <c r="F298" s="154"/>
      <c r="G298" s="154"/>
      <c r="H298" s="154"/>
      <c r="I298" s="154"/>
      <c r="J298" s="154"/>
      <c r="K298" s="154"/>
      <c r="L298" s="154"/>
    </row>
    <row r="299" spans="2:12">
      <c r="B299" s="153"/>
      <c r="C299" s="154"/>
      <c r="D299" s="154"/>
      <c r="E299" s="154"/>
      <c r="F299" s="154"/>
      <c r="G299" s="154"/>
      <c r="H299" s="154"/>
      <c r="I299" s="154"/>
      <c r="J299" s="154"/>
      <c r="K299" s="154"/>
      <c r="L299" s="154"/>
    </row>
    <row r="300" spans="2:12">
      <c r="B300" s="153"/>
      <c r="C300" s="154"/>
      <c r="D300" s="154"/>
      <c r="E300" s="154"/>
      <c r="F300" s="154"/>
      <c r="G300" s="154"/>
      <c r="H300" s="154"/>
      <c r="I300" s="154"/>
      <c r="J300" s="154"/>
      <c r="K300" s="154"/>
      <c r="L300" s="154"/>
    </row>
    <row r="301" spans="2:12">
      <c r="B301" s="153"/>
      <c r="C301" s="154"/>
      <c r="D301" s="154"/>
      <c r="E301" s="154"/>
      <c r="F301" s="154"/>
      <c r="G301" s="154"/>
      <c r="H301" s="154"/>
      <c r="I301" s="154"/>
      <c r="J301" s="154"/>
      <c r="K301" s="154"/>
      <c r="L301" s="154"/>
    </row>
    <row r="302" spans="2:12">
      <c r="B302" s="153"/>
      <c r="C302" s="154"/>
      <c r="D302" s="154"/>
      <c r="E302" s="154"/>
      <c r="F302" s="154"/>
      <c r="G302" s="154"/>
      <c r="H302" s="154"/>
      <c r="I302" s="154"/>
      <c r="J302" s="154"/>
      <c r="K302" s="154"/>
      <c r="L302" s="154"/>
    </row>
    <row r="303" spans="2:12">
      <c r="B303" s="153"/>
      <c r="C303" s="154"/>
      <c r="D303" s="154"/>
      <c r="E303" s="154"/>
      <c r="F303" s="154"/>
      <c r="G303" s="154"/>
      <c r="H303" s="154"/>
      <c r="I303" s="154"/>
      <c r="J303" s="154"/>
      <c r="K303" s="154"/>
      <c r="L303" s="154"/>
    </row>
    <row r="304" spans="2:12">
      <c r="B304" s="153"/>
      <c r="C304" s="154"/>
      <c r="D304" s="154"/>
      <c r="E304" s="154"/>
      <c r="F304" s="154"/>
      <c r="G304" s="154"/>
      <c r="H304" s="154"/>
      <c r="I304" s="154"/>
      <c r="J304" s="154"/>
      <c r="K304" s="154"/>
      <c r="L304" s="154"/>
    </row>
    <row r="305" spans="2:12">
      <c r="B305" s="153"/>
      <c r="C305" s="154"/>
      <c r="D305" s="154"/>
      <c r="E305" s="154"/>
      <c r="F305" s="154"/>
      <c r="G305" s="154"/>
      <c r="H305" s="154"/>
      <c r="I305" s="154"/>
      <c r="J305" s="154"/>
      <c r="K305" s="154"/>
      <c r="L305" s="154"/>
    </row>
    <row r="306" spans="2:12">
      <c r="B306" s="153"/>
      <c r="C306" s="154"/>
      <c r="D306" s="154"/>
      <c r="E306" s="154"/>
      <c r="F306" s="154"/>
      <c r="G306" s="154"/>
      <c r="H306" s="154"/>
      <c r="I306" s="154"/>
      <c r="J306" s="154"/>
      <c r="K306" s="154"/>
      <c r="L306" s="154"/>
    </row>
    <row r="307" spans="2:12">
      <c r="B307" s="153"/>
      <c r="C307" s="154"/>
      <c r="D307" s="154"/>
      <c r="E307" s="154"/>
      <c r="F307" s="154"/>
      <c r="G307" s="154"/>
      <c r="H307" s="154"/>
      <c r="I307" s="154"/>
      <c r="J307" s="154"/>
      <c r="K307" s="154"/>
      <c r="L307" s="154"/>
    </row>
    <row r="308" spans="2:12">
      <c r="B308" s="153"/>
      <c r="C308" s="154"/>
      <c r="D308" s="154"/>
      <c r="E308" s="154"/>
      <c r="F308" s="154"/>
      <c r="G308" s="154"/>
      <c r="H308" s="154"/>
      <c r="I308" s="154"/>
      <c r="J308" s="154"/>
      <c r="K308" s="154"/>
      <c r="L308" s="154"/>
    </row>
    <row r="309" spans="2:12">
      <c r="B309" s="153"/>
      <c r="C309" s="154"/>
      <c r="D309" s="154"/>
      <c r="E309" s="154"/>
      <c r="F309" s="154"/>
      <c r="G309" s="154"/>
      <c r="H309" s="154"/>
      <c r="I309" s="154"/>
      <c r="J309" s="154"/>
      <c r="K309" s="154"/>
      <c r="L309" s="154"/>
    </row>
    <row r="310" spans="2:12">
      <c r="B310" s="153"/>
      <c r="C310" s="154"/>
      <c r="D310" s="154"/>
      <c r="E310" s="154"/>
      <c r="F310" s="154"/>
      <c r="G310" s="154"/>
      <c r="H310" s="154"/>
      <c r="I310" s="154"/>
      <c r="J310" s="154"/>
      <c r="K310" s="154"/>
      <c r="L310" s="154"/>
    </row>
    <row r="311" spans="2:12">
      <c r="B311" s="153"/>
      <c r="C311" s="154"/>
      <c r="D311" s="154"/>
      <c r="E311" s="154"/>
      <c r="F311" s="154"/>
      <c r="G311" s="154"/>
      <c r="H311" s="154"/>
      <c r="I311" s="154"/>
      <c r="J311" s="154"/>
      <c r="K311" s="154"/>
      <c r="L311" s="154"/>
    </row>
    <row r="312" spans="2:12">
      <c r="B312" s="153"/>
      <c r="C312" s="154"/>
      <c r="D312" s="154"/>
      <c r="E312" s="154"/>
      <c r="F312" s="154"/>
      <c r="G312" s="154"/>
      <c r="H312" s="154"/>
      <c r="I312" s="154"/>
      <c r="J312" s="154"/>
      <c r="K312" s="154"/>
      <c r="L312" s="154"/>
    </row>
    <row r="313" spans="2:12">
      <c r="B313" s="153"/>
      <c r="C313" s="154"/>
      <c r="D313" s="154"/>
      <c r="E313" s="154"/>
      <c r="F313" s="154"/>
      <c r="G313" s="154"/>
      <c r="H313" s="154"/>
      <c r="I313" s="154"/>
      <c r="J313" s="154"/>
      <c r="K313" s="154"/>
      <c r="L313" s="154"/>
    </row>
    <row r="314" spans="2:12">
      <c r="B314" s="153"/>
      <c r="C314" s="154"/>
      <c r="D314" s="154"/>
      <c r="E314" s="154"/>
      <c r="F314" s="154"/>
      <c r="G314" s="154"/>
      <c r="H314" s="154"/>
      <c r="I314" s="154"/>
      <c r="J314" s="154"/>
      <c r="K314" s="154"/>
      <c r="L314" s="154"/>
    </row>
    <row r="315" spans="2:12">
      <c r="B315" s="153"/>
      <c r="C315" s="154"/>
      <c r="D315" s="154"/>
      <c r="E315" s="154"/>
      <c r="F315" s="154"/>
      <c r="G315" s="154"/>
      <c r="H315" s="154"/>
      <c r="I315" s="154"/>
      <c r="J315" s="154"/>
      <c r="K315" s="154"/>
      <c r="L315" s="154"/>
    </row>
    <row r="316" spans="2:12">
      <c r="B316" s="153"/>
      <c r="C316" s="154"/>
      <c r="D316" s="154"/>
      <c r="E316" s="154"/>
      <c r="F316" s="154"/>
      <c r="G316" s="154"/>
      <c r="H316" s="154"/>
      <c r="I316" s="154"/>
      <c r="J316" s="154"/>
      <c r="K316" s="154"/>
      <c r="L316" s="154"/>
    </row>
    <row r="317" spans="2:12">
      <c r="B317" s="153"/>
      <c r="C317" s="154"/>
      <c r="D317" s="154"/>
      <c r="E317" s="154"/>
      <c r="F317" s="154"/>
      <c r="G317" s="154"/>
      <c r="H317" s="154"/>
      <c r="I317" s="154"/>
      <c r="J317" s="154"/>
      <c r="K317" s="154"/>
      <c r="L317" s="154"/>
    </row>
    <row r="318" spans="2:12">
      <c r="B318" s="153"/>
      <c r="C318" s="154"/>
      <c r="D318" s="154"/>
      <c r="E318" s="154"/>
      <c r="F318" s="154"/>
      <c r="G318" s="154"/>
      <c r="H318" s="154"/>
      <c r="I318" s="154"/>
      <c r="J318" s="154"/>
      <c r="K318" s="154"/>
      <c r="L318" s="154"/>
    </row>
    <row r="319" spans="2:12">
      <c r="B319" s="153"/>
      <c r="C319" s="154"/>
      <c r="D319" s="154"/>
      <c r="E319" s="154"/>
      <c r="F319" s="154"/>
      <c r="G319" s="154"/>
      <c r="H319" s="154"/>
      <c r="I319" s="154"/>
      <c r="J319" s="154"/>
      <c r="K319" s="154"/>
      <c r="L319" s="154"/>
    </row>
    <row r="320" spans="2:12">
      <c r="B320" s="153"/>
      <c r="C320" s="154"/>
      <c r="D320" s="154"/>
      <c r="E320" s="154"/>
      <c r="F320" s="154"/>
      <c r="G320" s="154"/>
      <c r="H320" s="154"/>
      <c r="I320" s="154"/>
      <c r="J320" s="154"/>
      <c r="K320" s="154"/>
      <c r="L320" s="154"/>
    </row>
    <row r="321" spans="2:12">
      <c r="B321" s="153"/>
      <c r="C321" s="154"/>
      <c r="D321" s="154"/>
      <c r="E321" s="154"/>
      <c r="F321" s="154"/>
      <c r="G321" s="154"/>
      <c r="H321" s="154"/>
      <c r="I321" s="154"/>
      <c r="J321" s="154"/>
      <c r="K321" s="154"/>
      <c r="L321" s="154"/>
    </row>
    <row r="322" spans="2:12">
      <c r="B322" s="153"/>
      <c r="C322" s="154"/>
      <c r="D322" s="154"/>
      <c r="E322" s="154"/>
      <c r="F322" s="154"/>
      <c r="G322" s="154"/>
      <c r="H322" s="154"/>
      <c r="I322" s="154"/>
      <c r="J322" s="154"/>
      <c r="K322" s="154"/>
      <c r="L322" s="154"/>
    </row>
    <row r="323" spans="2:12">
      <c r="B323" s="153"/>
      <c r="C323" s="154"/>
      <c r="D323" s="154"/>
      <c r="E323" s="154"/>
      <c r="F323" s="154"/>
      <c r="G323" s="154"/>
      <c r="H323" s="154"/>
      <c r="I323" s="154"/>
      <c r="J323" s="154"/>
      <c r="K323" s="154"/>
      <c r="L323" s="154"/>
    </row>
    <row r="324" spans="2:12">
      <c r="B324" s="153"/>
      <c r="C324" s="154"/>
      <c r="D324" s="154"/>
      <c r="E324" s="154"/>
      <c r="F324" s="154"/>
      <c r="G324" s="154"/>
      <c r="H324" s="154"/>
      <c r="I324" s="154"/>
      <c r="J324" s="154"/>
      <c r="K324" s="154"/>
      <c r="L324" s="154"/>
    </row>
    <row r="325" spans="2:12">
      <c r="B325" s="153"/>
      <c r="C325" s="154"/>
      <c r="D325" s="154"/>
      <c r="E325" s="154"/>
      <c r="F325" s="154"/>
      <c r="G325" s="154"/>
      <c r="H325" s="154"/>
      <c r="I325" s="154"/>
      <c r="J325" s="154"/>
      <c r="K325" s="154"/>
      <c r="L325" s="154"/>
    </row>
    <row r="326" spans="2:12">
      <c r="B326" s="153"/>
      <c r="C326" s="154"/>
      <c r="D326" s="154"/>
      <c r="E326" s="154"/>
      <c r="F326" s="154"/>
      <c r="G326" s="154"/>
      <c r="H326" s="154"/>
      <c r="I326" s="154"/>
      <c r="J326" s="154"/>
      <c r="K326" s="154"/>
      <c r="L326" s="154"/>
    </row>
    <row r="327" spans="2:12">
      <c r="B327" s="153"/>
      <c r="C327" s="154"/>
      <c r="D327" s="154"/>
      <c r="E327" s="154"/>
      <c r="F327" s="154"/>
      <c r="G327" s="154"/>
      <c r="H327" s="154"/>
      <c r="I327" s="154"/>
      <c r="J327" s="154"/>
      <c r="K327" s="154"/>
      <c r="L327" s="154"/>
    </row>
    <row r="328" spans="2:12">
      <c r="B328" s="153"/>
      <c r="C328" s="154"/>
      <c r="D328" s="154"/>
      <c r="E328" s="154"/>
      <c r="F328" s="154"/>
      <c r="G328" s="154"/>
      <c r="H328" s="154"/>
      <c r="I328" s="154"/>
      <c r="J328" s="154"/>
      <c r="K328" s="154"/>
      <c r="L328" s="154"/>
    </row>
    <row r="329" spans="2:12">
      <c r="B329" s="153"/>
      <c r="C329" s="154"/>
      <c r="D329" s="154"/>
      <c r="E329" s="154"/>
      <c r="F329" s="154"/>
      <c r="G329" s="154"/>
      <c r="H329" s="154"/>
      <c r="I329" s="154"/>
      <c r="J329" s="154"/>
      <c r="K329" s="154"/>
      <c r="L329" s="154"/>
    </row>
    <row r="330" spans="2:12">
      <c r="B330" s="153"/>
      <c r="C330" s="154"/>
      <c r="D330" s="154"/>
      <c r="E330" s="154"/>
      <c r="F330" s="154"/>
      <c r="G330" s="154"/>
      <c r="H330" s="154"/>
      <c r="I330" s="154"/>
      <c r="J330" s="154"/>
      <c r="K330" s="154"/>
      <c r="L330" s="154"/>
    </row>
    <row r="331" spans="2:12">
      <c r="B331" s="153"/>
      <c r="C331" s="154"/>
      <c r="D331" s="154"/>
      <c r="E331" s="154"/>
      <c r="F331" s="154"/>
      <c r="G331" s="154"/>
      <c r="H331" s="154"/>
      <c r="I331" s="154"/>
      <c r="J331" s="154"/>
      <c r="K331" s="154"/>
      <c r="L331" s="154"/>
    </row>
    <row r="332" spans="2:12">
      <c r="B332" s="153"/>
      <c r="C332" s="154"/>
      <c r="D332" s="154"/>
      <c r="E332" s="154"/>
      <c r="F332" s="154"/>
      <c r="G332" s="154"/>
      <c r="H332" s="154"/>
      <c r="I332" s="154"/>
      <c r="J332" s="154"/>
      <c r="K332" s="154"/>
      <c r="L332" s="154"/>
    </row>
    <row r="333" spans="2:12">
      <c r="B333" s="153"/>
      <c r="C333" s="154"/>
      <c r="D333" s="154"/>
      <c r="E333" s="154"/>
      <c r="F333" s="154"/>
      <c r="G333" s="154"/>
      <c r="H333" s="154"/>
      <c r="I333" s="154"/>
      <c r="J333" s="154"/>
      <c r="K333" s="154"/>
      <c r="L333" s="154"/>
    </row>
    <row r="334" spans="2:12">
      <c r="B334" s="153"/>
      <c r="C334" s="154"/>
      <c r="D334" s="154"/>
      <c r="E334" s="154"/>
      <c r="F334" s="154"/>
      <c r="G334" s="154"/>
      <c r="H334" s="154"/>
      <c r="I334" s="154"/>
      <c r="J334" s="154"/>
      <c r="K334" s="154"/>
      <c r="L334" s="154"/>
    </row>
    <row r="335" spans="2:12">
      <c r="B335" s="153"/>
      <c r="C335" s="154"/>
      <c r="D335" s="154"/>
      <c r="E335" s="154"/>
      <c r="F335" s="154"/>
      <c r="G335" s="154"/>
      <c r="H335" s="154"/>
      <c r="I335" s="154"/>
      <c r="J335" s="154"/>
      <c r="K335" s="154"/>
      <c r="L335" s="154"/>
    </row>
    <row r="336" spans="2:12">
      <c r="B336" s="153"/>
      <c r="C336" s="154"/>
      <c r="D336" s="154"/>
      <c r="E336" s="154"/>
      <c r="F336" s="154"/>
      <c r="G336" s="154"/>
      <c r="H336" s="154"/>
      <c r="I336" s="154"/>
      <c r="J336" s="154"/>
      <c r="K336" s="154"/>
      <c r="L336" s="154"/>
    </row>
    <row r="337" spans="2:12">
      <c r="B337" s="153"/>
      <c r="C337" s="154"/>
      <c r="D337" s="154"/>
      <c r="E337" s="154"/>
      <c r="F337" s="154"/>
      <c r="G337" s="154"/>
      <c r="H337" s="154"/>
      <c r="I337" s="154"/>
      <c r="J337" s="154"/>
      <c r="K337" s="154"/>
      <c r="L337" s="154"/>
    </row>
    <row r="338" spans="2:12">
      <c r="B338" s="153"/>
      <c r="C338" s="154"/>
      <c r="D338" s="154"/>
      <c r="E338" s="154"/>
      <c r="F338" s="154"/>
      <c r="G338" s="154"/>
      <c r="H338" s="154"/>
      <c r="I338" s="154"/>
      <c r="J338" s="154"/>
      <c r="K338" s="154"/>
      <c r="L338" s="154"/>
    </row>
    <row r="339" spans="2:12">
      <c r="B339" s="153"/>
      <c r="C339" s="154"/>
      <c r="D339" s="154"/>
      <c r="E339" s="154"/>
      <c r="F339" s="154"/>
      <c r="G339" s="154"/>
      <c r="H339" s="154"/>
      <c r="I339" s="154"/>
      <c r="J339" s="154"/>
      <c r="K339" s="154"/>
      <c r="L339" s="154"/>
    </row>
    <row r="340" spans="2:12">
      <c r="B340" s="153"/>
      <c r="C340" s="154"/>
      <c r="D340" s="154"/>
      <c r="E340" s="154"/>
      <c r="F340" s="154"/>
      <c r="G340" s="154"/>
      <c r="H340" s="154"/>
      <c r="I340" s="154"/>
      <c r="J340" s="154"/>
      <c r="K340" s="154"/>
      <c r="L340" s="154"/>
    </row>
    <row r="341" spans="2:12">
      <c r="B341" s="153"/>
      <c r="C341" s="154"/>
      <c r="D341" s="154"/>
      <c r="E341" s="154"/>
      <c r="F341" s="154"/>
      <c r="G341" s="154"/>
      <c r="H341" s="154"/>
      <c r="I341" s="154"/>
      <c r="J341" s="154"/>
      <c r="K341" s="154"/>
      <c r="L341" s="154"/>
    </row>
    <row r="342" spans="2:12">
      <c r="B342" s="153"/>
      <c r="C342" s="154"/>
      <c r="D342" s="154"/>
      <c r="E342" s="154"/>
      <c r="F342" s="154"/>
      <c r="G342" s="154"/>
      <c r="H342" s="154"/>
      <c r="I342" s="154"/>
      <c r="J342" s="154"/>
      <c r="K342" s="154"/>
      <c r="L342" s="154"/>
    </row>
    <row r="343" spans="2:12">
      <c r="B343" s="153"/>
      <c r="C343" s="154"/>
      <c r="D343" s="154"/>
      <c r="E343" s="154"/>
      <c r="F343" s="154"/>
      <c r="G343" s="154"/>
      <c r="H343" s="154"/>
      <c r="I343" s="154"/>
      <c r="J343" s="154"/>
      <c r="K343" s="154"/>
      <c r="L343" s="154"/>
    </row>
    <row r="344" spans="2:12">
      <c r="B344" s="153"/>
      <c r="C344" s="154"/>
      <c r="D344" s="154"/>
      <c r="E344" s="154"/>
      <c r="F344" s="154"/>
      <c r="G344" s="154"/>
      <c r="H344" s="154"/>
      <c r="I344" s="154"/>
      <c r="J344" s="154"/>
      <c r="K344" s="154"/>
      <c r="L344" s="154"/>
    </row>
    <row r="345" spans="2:12">
      <c r="B345" s="153"/>
      <c r="C345" s="154"/>
      <c r="D345" s="154"/>
      <c r="E345" s="154"/>
      <c r="F345" s="154"/>
      <c r="G345" s="154"/>
      <c r="H345" s="154"/>
      <c r="I345" s="154"/>
      <c r="J345" s="154"/>
      <c r="K345" s="154"/>
      <c r="L345" s="154"/>
    </row>
    <row r="346" spans="2:12">
      <c r="B346" s="153"/>
      <c r="C346" s="154"/>
      <c r="D346" s="154"/>
      <c r="E346" s="154"/>
      <c r="F346" s="154"/>
      <c r="G346" s="154"/>
      <c r="H346" s="154"/>
      <c r="I346" s="154"/>
      <c r="J346" s="154"/>
      <c r="K346" s="154"/>
      <c r="L346" s="154"/>
    </row>
    <row r="347" spans="2:12">
      <c r="B347" s="153"/>
      <c r="C347" s="154"/>
      <c r="D347" s="154"/>
      <c r="E347" s="154"/>
      <c r="F347" s="154"/>
      <c r="G347" s="154"/>
      <c r="H347" s="154"/>
      <c r="I347" s="154"/>
      <c r="J347" s="154"/>
      <c r="K347" s="154"/>
      <c r="L347" s="154"/>
    </row>
    <row r="348" spans="2:12">
      <c r="B348" s="153"/>
      <c r="C348" s="154"/>
      <c r="D348" s="154"/>
      <c r="E348" s="154"/>
      <c r="F348" s="154"/>
      <c r="G348" s="154"/>
      <c r="H348" s="154"/>
      <c r="I348" s="154"/>
      <c r="J348" s="154"/>
      <c r="K348" s="154"/>
      <c r="L348" s="154"/>
    </row>
    <row r="349" spans="2:12">
      <c r="B349" s="153"/>
      <c r="C349" s="154"/>
      <c r="D349" s="154"/>
      <c r="E349" s="154"/>
      <c r="F349" s="154"/>
      <c r="G349" s="154"/>
      <c r="H349" s="154"/>
      <c r="I349" s="154"/>
      <c r="J349" s="154"/>
      <c r="K349" s="154"/>
      <c r="L349" s="154"/>
    </row>
    <row r="350" spans="2:12">
      <c r="B350" s="153"/>
      <c r="C350" s="154"/>
      <c r="D350" s="154"/>
      <c r="E350" s="154"/>
      <c r="F350" s="154"/>
      <c r="G350" s="154"/>
      <c r="H350" s="154"/>
      <c r="I350" s="154"/>
      <c r="J350" s="154"/>
      <c r="K350" s="154"/>
      <c r="L350" s="154"/>
    </row>
    <row r="351" spans="2:12">
      <c r="B351" s="153"/>
      <c r="C351" s="154"/>
      <c r="D351" s="154"/>
      <c r="E351" s="154"/>
      <c r="F351" s="154"/>
      <c r="G351" s="154"/>
      <c r="H351" s="154"/>
      <c r="I351" s="154"/>
      <c r="J351" s="154"/>
      <c r="K351" s="154"/>
      <c r="L351" s="154"/>
    </row>
    <row r="352" spans="2:12">
      <c r="B352" s="153"/>
      <c r="C352" s="154"/>
      <c r="D352" s="154"/>
      <c r="E352" s="154"/>
      <c r="F352" s="154"/>
      <c r="G352" s="154"/>
      <c r="H352" s="154"/>
      <c r="I352" s="154"/>
      <c r="J352" s="154"/>
      <c r="K352" s="154"/>
      <c r="L352" s="154"/>
    </row>
    <row r="353" spans="2:12">
      <c r="B353" s="153"/>
      <c r="C353" s="154"/>
      <c r="D353" s="154"/>
      <c r="E353" s="154"/>
      <c r="F353" s="154"/>
      <c r="G353" s="154"/>
      <c r="H353" s="154"/>
      <c r="I353" s="154"/>
      <c r="J353" s="154"/>
      <c r="K353" s="154"/>
      <c r="L353" s="154"/>
    </row>
    <row r="354" spans="2:12">
      <c r="B354" s="153"/>
      <c r="C354" s="154"/>
      <c r="D354" s="154"/>
      <c r="E354" s="154"/>
      <c r="F354" s="154"/>
      <c r="G354" s="154"/>
      <c r="H354" s="154"/>
      <c r="I354" s="154"/>
      <c r="J354" s="154"/>
      <c r="K354" s="154"/>
      <c r="L354" s="154"/>
    </row>
    <row r="355" spans="2:12">
      <c r="B355" s="153"/>
      <c r="C355" s="154"/>
      <c r="D355" s="154"/>
      <c r="E355" s="154"/>
      <c r="F355" s="154"/>
      <c r="G355" s="154"/>
      <c r="H355" s="154"/>
      <c r="I355" s="154"/>
      <c r="J355" s="154"/>
      <c r="K355" s="154"/>
      <c r="L355" s="154"/>
    </row>
    <row r="356" spans="2:12">
      <c r="B356" s="153"/>
      <c r="C356" s="154"/>
      <c r="D356" s="154"/>
      <c r="E356" s="154"/>
      <c r="F356" s="154"/>
      <c r="G356" s="154"/>
      <c r="H356" s="154"/>
      <c r="I356" s="154"/>
      <c r="J356" s="154"/>
      <c r="K356" s="154"/>
      <c r="L356" s="154"/>
    </row>
    <row r="357" spans="2:12">
      <c r="B357" s="153"/>
      <c r="C357" s="154"/>
      <c r="D357" s="154"/>
      <c r="E357" s="154"/>
      <c r="F357" s="154"/>
      <c r="G357" s="154"/>
      <c r="H357" s="154"/>
      <c r="I357" s="154"/>
      <c r="J357" s="154"/>
      <c r="K357" s="154"/>
      <c r="L357" s="154"/>
    </row>
    <row r="358" spans="2:12">
      <c r="B358" s="153"/>
      <c r="C358" s="154"/>
      <c r="D358" s="154"/>
      <c r="E358" s="154"/>
      <c r="F358" s="154"/>
      <c r="G358" s="154"/>
      <c r="H358" s="154"/>
      <c r="I358" s="154"/>
      <c r="J358" s="154"/>
      <c r="K358" s="154"/>
      <c r="L358" s="154"/>
    </row>
    <row r="359" spans="2:12">
      <c r="B359" s="153"/>
      <c r="C359" s="154"/>
      <c r="D359" s="154"/>
      <c r="E359" s="154"/>
      <c r="F359" s="154"/>
      <c r="G359" s="154"/>
      <c r="H359" s="154"/>
      <c r="I359" s="154"/>
      <c r="J359" s="154"/>
      <c r="K359" s="154"/>
      <c r="L359" s="154"/>
    </row>
    <row r="360" spans="2:12">
      <c r="B360" s="153"/>
      <c r="C360" s="154"/>
      <c r="D360" s="154"/>
      <c r="E360" s="154"/>
      <c r="F360" s="154"/>
      <c r="G360" s="154"/>
      <c r="H360" s="154"/>
      <c r="I360" s="154"/>
      <c r="J360" s="154"/>
      <c r="K360" s="154"/>
      <c r="L360" s="154"/>
    </row>
    <row r="361" spans="2:12">
      <c r="B361" s="153"/>
      <c r="C361" s="154"/>
      <c r="D361" s="154"/>
      <c r="E361" s="154"/>
      <c r="F361" s="154"/>
      <c r="G361" s="154"/>
      <c r="H361" s="154"/>
      <c r="I361" s="154"/>
      <c r="J361" s="154"/>
      <c r="K361" s="154"/>
      <c r="L361" s="154"/>
    </row>
    <row r="362" spans="2:12">
      <c r="B362" s="153"/>
      <c r="C362" s="154"/>
      <c r="D362" s="154"/>
      <c r="E362" s="154"/>
      <c r="F362" s="154"/>
      <c r="G362" s="154"/>
      <c r="H362" s="154"/>
      <c r="I362" s="154"/>
      <c r="J362" s="154"/>
      <c r="K362" s="154"/>
      <c r="L362" s="154"/>
    </row>
    <row r="363" spans="2:12">
      <c r="B363" s="153"/>
      <c r="C363" s="154"/>
      <c r="D363" s="154"/>
      <c r="E363" s="154"/>
      <c r="F363" s="154"/>
      <c r="G363" s="154"/>
      <c r="H363" s="154"/>
      <c r="I363" s="154"/>
      <c r="J363" s="154"/>
      <c r="K363" s="154"/>
      <c r="L363" s="154"/>
    </row>
    <row r="364" spans="2:12">
      <c r="B364" s="153"/>
      <c r="C364" s="154"/>
      <c r="D364" s="154"/>
      <c r="E364" s="154"/>
      <c r="F364" s="154"/>
      <c r="G364" s="154"/>
      <c r="H364" s="154"/>
      <c r="I364" s="154"/>
      <c r="J364" s="154"/>
      <c r="K364" s="154"/>
      <c r="L364" s="154"/>
    </row>
    <row r="365" spans="2:12">
      <c r="B365" s="153"/>
      <c r="C365" s="154"/>
      <c r="D365" s="154"/>
      <c r="E365" s="154"/>
      <c r="F365" s="154"/>
      <c r="G365" s="154"/>
      <c r="H365" s="154"/>
      <c r="I365" s="154"/>
      <c r="J365" s="154"/>
      <c r="K365" s="154"/>
      <c r="L365" s="154"/>
    </row>
    <row r="366" spans="2:12">
      <c r="B366" s="153"/>
      <c r="C366" s="154"/>
      <c r="D366" s="154"/>
      <c r="E366" s="154"/>
      <c r="F366" s="154"/>
      <c r="G366" s="154"/>
      <c r="H366" s="154"/>
      <c r="I366" s="154"/>
      <c r="J366" s="154"/>
      <c r="K366" s="154"/>
      <c r="L366" s="154"/>
    </row>
    <row r="367" spans="2:12">
      <c r="B367" s="153"/>
      <c r="C367" s="154"/>
      <c r="D367" s="154"/>
      <c r="E367" s="154"/>
      <c r="F367" s="154"/>
      <c r="G367" s="154"/>
      <c r="H367" s="154"/>
      <c r="I367" s="154"/>
      <c r="J367" s="154"/>
      <c r="K367" s="154"/>
      <c r="L367" s="154"/>
    </row>
    <row r="368" spans="2:12">
      <c r="B368" s="153"/>
      <c r="C368" s="154"/>
      <c r="D368" s="154"/>
      <c r="E368" s="154"/>
      <c r="F368" s="154"/>
      <c r="G368" s="154"/>
      <c r="H368" s="154"/>
      <c r="I368" s="154"/>
      <c r="J368" s="154"/>
      <c r="K368" s="154"/>
      <c r="L368" s="154"/>
    </row>
    <row r="369" spans="2:12">
      <c r="B369" s="153"/>
      <c r="C369" s="154"/>
      <c r="D369" s="154"/>
      <c r="E369" s="154"/>
      <c r="F369" s="154"/>
      <c r="G369" s="154"/>
      <c r="H369" s="154"/>
      <c r="I369" s="154"/>
      <c r="J369" s="154"/>
      <c r="K369" s="154"/>
      <c r="L369" s="154"/>
    </row>
    <row r="370" spans="2:12">
      <c r="B370" s="153"/>
      <c r="C370" s="154"/>
      <c r="D370" s="154"/>
      <c r="E370" s="154"/>
      <c r="F370" s="154"/>
      <c r="G370" s="154"/>
      <c r="H370" s="154"/>
      <c r="I370" s="154"/>
      <c r="J370" s="154"/>
      <c r="K370" s="154"/>
      <c r="L370" s="154"/>
    </row>
    <row r="371" spans="2:12">
      <c r="B371" s="153"/>
      <c r="C371" s="154"/>
      <c r="D371" s="154"/>
      <c r="E371" s="154"/>
      <c r="F371" s="154"/>
      <c r="G371" s="154"/>
      <c r="H371" s="154"/>
      <c r="I371" s="154"/>
      <c r="J371" s="154"/>
      <c r="K371" s="154"/>
      <c r="L371" s="154"/>
    </row>
    <row r="372" spans="2:12">
      <c r="B372" s="153"/>
      <c r="C372" s="154"/>
      <c r="D372" s="154"/>
      <c r="E372" s="154"/>
      <c r="F372" s="154"/>
      <c r="G372" s="154"/>
      <c r="H372" s="154"/>
      <c r="I372" s="154"/>
      <c r="J372" s="154"/>
      <c r="K372" s="154"/>
      <c r="L372" s="154"/>
    </row>
    <row r="373" spans="2:12">
      <c r="B373" s="153"/>
      <c r="C373" s="154"/>
      <c r="D373" s="154"/>
      <c r="E373" s="154"/>
      <c r="F373" s="154"/>
      <c r="G373" s="154"/>
      <c r="H373" s="154"/>
      <c r="I373" s="154"/>
      <c r="J373" s="154"/>
      <c r="K373" s="154"/>
      <c r="L373" s="154"/>
    </row>
    <row r="374" spans="2:12">
      <c r="B374" s="153"/>
      <c r="C374" s="154"/>
      <c r="D374" s="154"/>
      <c r="E374" s="154"/>
      <c r="F374" s="154"/>
      <c r="G374" s="154"/>
      <c r="H374" s="154"/>
      <c r="I374" s="154"/>
      <c r="J374" s="154"/>
      <c r="K374" s="154"/>
      <c r="L374" s="154"/>
    </row>
    <row r="375" spans="2:12">
      <c r="B375" s="153"/>
      <c r="C375" s="154"/>
      <c r="D375" s="154"/>
      <c r="E375" s="154"/>
      <c r="F375" s="154"/>
      <c r="G375" s="154"/>
      <c r="H375" s="154"/>
      <c r="I375" s="154"/>
      <c r="J375" s="154"/>
      <c r="K375" s="154"/>
      <c r="L375" s="154"/>
    </row>
    <row r="376" spans="2:12">
      <c r="B376" s="153"/>
      <c r="C376" s="154"/>
      <c r="D376" s="154"/>
      <c r="E376" s="154"/>
      <c r="F376" s="154"/>
      <c r="G376" s="154"/>
      <c r="H376" s="154"/>
      <c r="I376" s="154"/>
      <c r="J376" s="154"/>
      <c r="K376" s="154"/>
      <c r="L376" s="154"/>
    </row>
    <row r="377" spans="2:12">
      <c r="B377" s="153"/>
      <c r="C377" s="154"/>
      <c r="D377" s="154"/>
      <c r="E377" s="154"/>
      <c r="F377" s="154"/>
      <c r="G377" s="154"/>
      <c r="H377" s="154"/>
      <c r="I377" s="154"/>
      <c r="J377" s="154"/>
      <c r="K377" s="154"/>
      <c r="L377" s="154"/>
    </row>
    <row r="378" spans="2:12">
      <c r="B378" s="153"/>
      <c r="C378" s="154"/>
      <c r="D378" s="154"/>
      <c r="E378" s="154"/>
      <c r="F378" s="154"/>
      <c r="G378" s="154"/>
      <c r="H378" s="154"/>
      <c r="I378" s="154"/>
      <c r="J378" s="154"/>
      <c r="K378" s="154"/>
      <c r="L378" s="154"/>
    </row>
    <row r="379" spans="2:12">
      <c r="B379" s="153"/>
      <c r="C379" s="154"/>
      <c r="D379" s="154"/>
      <c r="E379" s="154"/>
      <c r="F379" s="154"/>
      <c r="G379" s="154"/>
      <c r="H379" s="154"/>
      <c r="I379" s="154"/>
      <c r="J379" s="154"/>
      <c r="K379" s="154"/>
      <c r="L379" s="154"/>
    </row>
    <row r="380" spans="2:12">
      <c r="B380" s="153"/>
      <c r="C380" s="154"/>
      <c r="D380" s="154"/>
      <c r="E380" s="154"/>
      <c r="F380" s="154"/>
      <c r="G380" s="154"/>
      <c r="H380" s="154"/>
      <c r="I380" s="154"/>
      <c r="J380" s="154"/>
      <c r="K380" s="154"/>
      <c r="L380" s="154"/>
    </row>
    <row r="381" spans="2:12">
      <c r="B381" s="153"/>
      <c r="C381" s="154"/>
      <c r="D381" s="154"/>
      <c r="E381" s="154"/>
      <c r="F381" s="154"/>
      <c r="G381" s="154"/>
      <c r="H381" s="154"/>
      <c r="I381" s="154"/>
      <c r="J381" s="154"/>
      <c r="K381" s="154"/>
      <c r="L381" s="154"/>
    </row>
    <row r="382" spans="2:12">
      <c r="B382" s="153"/>
      <c r="C382" s="154"/>
      <c r="D382" s="154"/>
      <c r="E382" s="154"/>
      <c r="F382" s="154"/>
      <c r="G382" s="154"/>
      <c r="H382" s="154"/>
      <c r="I382" s="154"/>
      <c r="J382" s="154"/>
      <c r="K382" s="154"/>
      <c r="L382" s="154"/>
    </row>
    <row r="383" spans="2:12">
      <c r="B383" s="153"/>
      <c r="C383" s="154"/>
      <c r="D383" s="154"/>
      <c r="E383" s="154"/>
      <c r="F383" s="154"/>
      <c r="G383" s="154"/>
      <c r="H383" s="154"/>
      <c r="I383" s="154"/>
      <c r="J383" s="154"/>
      <c r="K383" s="154"/>
      <c r="L383" s="154"/>
    </row>
    <row r="384" spans="2:12">
      <c r="B384" s="153"/>
      <c r="C384" s="154"/>
      <c r="D384" s="154"/>
      <c r="E384" s="154"/>
      <c r="F384" s="154"/>
      <c r="G384" s="154"/>
      <c r="H384" s="154"/>
      <c r="I384" s="154"/>
      <c r="J384" s="154"/>
      <c r="K384" s="154"/>
      <c r="L384" s="154"/>
    </row>
    <row r="385" spans="2:12">
      <c r="B385" s="153"/>
      <c r="C385" s="154"/>
      <c r="D385" s="154"/>
      <c r="E385" s="154"/>
      <c r="F385" s="154"/>
      <c r="G385" s="154"/>
      <c r="H385" s="154"/>
      <c r="I385" s="154"/>
      <c r="J385" s="154"/>
      <c r="K385" s="154"/>
      <c r="L385" s="154"/>
    </row>
    <row r="386" spans="2:12">
      <c r="B386" s="153"/>
      <c r="C386" s="154"/>
      <c r="D386" s="154"/>
      <c r="E386" s="154"/>
      <c r="F386" s="154"/>
      <c r="G386" s="154"/>
      <c r="H386" s="154"/>
      <c r="I386" s="154"/>
      <c r="J386" s="154"/>
      <c r="K386" s="154"/>
      <c r="L386" s="154"/>
    </row>
    <row r="387" spans="2:12">
      <c r="B387" s="153"/>
      <c r="C387" s="154"/>
      <c r="D387" s="154"/>
      <c r="E387" s="154"/>
      <c r="F387" s="154"/>
      <c r="G387" s="154"/>
      <c r="H387" s="154"/>
      <c r="I387" s="154"/>
      <c r="J387" s="154"/>
      <c r="K387" s="154"/>
      <c r="L387" s="154"/>
    </row>
    <row r="388" spans="2:12">
      <c r="B388" s="153"/>
      <c r="C388" s="154"/>
      <c r="D388" s="154"/>
      <c r="E388" s="154"/>
      <c r="F388" s="154"/>
      <c r="G388" s="154"/>
      <c r="H388" s="154"/>
      <c r="I388" s="154"/>
      <c r="J388" s="154"/>
      <c r="K388" s="154"/>
      <c r="L388" s="154"/>
    </row>
    <row r="389" spans="2:12">
      <c r="B389" s="153"/>
      <c r="C389" s="154"/>
      <c r="D389" s="154"/>
      <c r="E389" s="154"/>
      <c r="F389" s="154"/>
      <c r="G389" s="154"/>
      <c r="H389" s="154"/>
      <c r="I389" s="154"/>
      <c r="J389" s="154"/>
      <c r="K389" s="154"/>
      <c r="L389" s="154"/>
    </row>
    <row r="390" spans="2:12">
      <c r="B390" s="153"/>
      <c r="C390" s="154"/>
      <c r="D390" s="154"/>
      <c r="E390" s="154"/>
      <c r="F390" s="154"/>
      <c r="G390" s="154"/>
      <c r="H390" s="154"/>
      <c r="I390" s="154"/>
      <c r="J390" s="154"/>
      <c r="K390" s="154"/>
      <c r="L390" s="154"/>
    </row>
    <row r="391" spans="2:12">
      <c r="B391" s="153"/>
      <c r="C391" s="154"/>
      <c r="D391" s="154"/>
      <c r="E391" s="154"/>
      <c r="F391" s="154"/>
      <c r="G391" s="154"/>
      <c r="H391" s="154"/>
      <c r="I391" s="154"/>
      <c r="J391" s="154"/>
      <c r="K391" s="154"/>
      <c r="L391" s="154"/>
    </row>
    <row r="392" spans="2:12">
      <c r="B392" s="153"/>
      <c r="C392" s="154"/>
      <c r="D392" s="154"/>
      <c r="E392" s="154"/>
      <c r="F392" s="154"/>
      <c r="G392" s="154"/>
      <c r="H392" s="154"/>
      <c r="I392" s="154"/>
      <c r="J392" s="154"/>
      <c r="K392" s="154"/>
      <c r="L392" s="154"/>
    </row>
    <row r="393" spans="2:12">
      <c r="B393" s="153"/>
      <c r="C393" s="154"/>
      <c r="D393" s="154"/>
      <c r="E393" s="154"/>
      <c r="F393" s="154"/>
      <c r="G393" s="154"/>
      <c r="H393" s="154"/>
      <c r="I393" s="154"/>
      <c r="J393" s="154"/>
      <c r="K393" s="154"/>
      <c r="L393" s="154"/>
    </row>
    <row r="394" spans="2:12">
      <c r="B394" s="153"/>
      <c r="C394" s="154"/>
      <c r="D394" s="154"/>
      <c r="E394" s="154"/>
      <c r="F394" s="154"/>
      <c r="G394" s="154"/>
      <c r="H394" s="154"/>
      <c r="I394" s="154"/>
      <c r="J394" s="154"/>
      <c r="K394" s="154"/>
      <c r="L394" s="154"/>
    </row>
    <row r="395" spans="2:12">
      <c r="B395" s="153"/>
      <c r="C395" s="154"/>
      <c r="D395" s="154"/>
      <c r="E395" s="154"/>
      <c r="F395" s="154"/>
      <c r="G395" s="154"/>
      <c r="H395" s="154"/>
      <c r="I395" s="154"/>
      <c r="J395" s="154"/>
      <c r="K395" s="154"/>
      <c r="L395" s="154"/>
    </row>
    <row r="396" spans="2:12">
      <c r="B396" s="153"/>
      <c r="C396" s="154"/>
      <c r="D396" s="154"/>
      <c r="E396" s="154"/>
      <c r="F396" s="154"/>
      <c r="G396" s="154"/>
      <c r="H396" s="154"/>
      <c r="I396" s="154"/>
      <c r="J396" s="154"/>
      <c r="K396" s="154"/>
      <c r="L396" s="154"/>
    </row>
    <row r="397" spans="2:12">
      <c r="B397" s="153"/>
      <c r="C397" s="154"/>
      <c r="D397" s="154"/>
      <c r="E397" s="154"/>
      <c r="F397" s="154"/>
      <c r="G397" s="154"/>
      <c r="H397" s="154"/>
      <c r="I397" s="154"/>
      <c r="J397" s="154"/>
      <c r="K397" s="154"/>
      <c r="L397" s="154"/>
    </row>
    <row r="398" spans="2:12">
      <c r="B398" s="153"/>
      <c r="C398" s="154"/>
      <c r="D398" s="154"/>
      <c r="E398" s="154"/>
      <c r="F398" s="154"/>
      <c r="G398" s="154"/>
      <c r="H398" s="154"/>
      <c r="I398" s="154"/>
      <c r="J398" s="154"/>
      <c r="K398" s="154"/>
      <c r="L398" s="154"/>
    </row>
    <row r="399" spans="2:12">
      <c r="B399" s="153"/>
      <c r="C399" s="154"/>
      <c r="D399" s="154"/>
      <c r="E399" s="154"/>
      <c r="F399" s="154"/>
      <c r="G399" s="154"/>
      <c r="H399" s="154"/>
      <c r="I399" s="154"/>
      <c r="J399" s="154"/>
      <c r="K399" s="154"/>
      <c r="L399" s="154"/>
    </row>
    <row r="400" spans="2:12">
      <c r="B400" s="153"/>
      <c r="C400" s="154"/>
      <c r="D400" s="154"/>
      <c r="E400" s="154"/>
      <c r="F400" s="154"/>
      <c r="G400" s="154"/>
      <c r="H400" s="154"/>
      <c r="I400" s="154"/>
      <c r="J400" s="154"/>
      <c r="K400" s="154"/>
      <c r="L400" s="154"/>
    </row>
    <row r="401" spans="2:12">
      <c r="B401" s="153"/>
      <c r="C401" s="154"/>
      <c r="D401" s="154"/>
      <c r="E401" s="154"/>
      <c r="F401" s="154"/>
      <c r="G401" s="154"/>
      <c r="H401" s="154"/>
      <c r="I401" s="154"/>
      <c r="J401" s="154"/>
      <c r="K401" s="154"/>
      <c r="L401" s="154"/>
    </row>
    <row r="402" spans="2:12">
      <c r="B402" s="153"/>
      <c r="C402" s="154"/>
      <c r="D402" s="154"/>
      <c r="E402" s="154"/>
      <c r="F402" s="154"/>
      <c r="G402" s="154"/>
      <c r="H402" s="154"/>
      <c r="I402" s="154"/>
      <c r="J402" s="154"/>
      <c r="K402" s="154"/>
      <c r="L402" s="154"/>
    </row>
    <row r="403" spans="2:12">
      <c r="B403" s="153"/>
      <c r="C403" s="154"/>
      <c r="D403" s="154"/>
      <c r="E403" s="154"/>
      <c r="F403" s="154"/>
      <c r="G403" s="154"/>
      <c r="H403" s="154"/>
      <c r="I403" s="154"/>
      <c r="J403" s="154"/>
      <c r="K403" s="154"/>
      <c r="L403" s="154"/>
    </row>
    <row r="404" spans="2:12">
      <c r="B404" s="153"/>
      <c r="C404" s="154"/>
      <c r="D404" s="154"/>
      <c r="E404" s="154"/>
      <c r="F404" s="154"/>
      <c r="G404" s="154"/>
      <c r="H404" s="154"/>
      <c r="I404" s="154"/>
      <c r="J404" s="154"/>
      <c r="K404" s="154"/>
      <c r="L404" s="154"/>
    </row>
    <row r="405" spans="2:12">
      <c r="B405" s="153"/>
      <c r="C405" s="154"/>
      <c r="D405" s="154"/>
      <c r="E405" s="154"/>
      <c r="F405" s="154"/>
      <c r="G405" s="154"/>
      <c r="H405" s="154"/>
      <c r="I405" s="154"/>
      <c r="J405" s="154"/>
      <c r="K405" s="154"/>
      <c r="L405" s="154"/>
    </row>
    <row r="406" spans="2:12">
      <c r="B406" s="153"/>
      <c r="C406" s="154"/>
      <c r="D406" s="154"/>
      <c r="E406" s="154"/>
      <c r="F406" s="154"/>
      <c r="G406" s="154"/>
      <c r="H406" s="154"/>
      <c r="I406" s="154"/>
      <c r="J406" s="154"/>
      <c r="K406" s="154"/>
      <c r="L406" s="154"/>
    </row>
    <row r="407" spans="2:12">
      <c r="B407" s="153"/>
      <c r="C407" s="154"/>
      <c r="D407" s="154"/>
      <c r="E407" s="154"/>
      <c r="F407" s="154"/>
      <c r="G407" s="154"/>
      <c r="H407" s="154"/>
      <c r="I407" s="154"/>
      <c r="J407" s="154"/>
      <c r="K407" s="154"/>
      <c r="L407" s="154"/>
    </row>
    <row r="408" spans="2:12">
      <c r="B408" s="153"/>
      <c r="C408" s="154"/>
      <c r="D408" s="154"/>
      <c r="E408" s="154"/>
      <c r="F408" s="154"/>
      <c r="G408" s="154"/>
      <c r="H408" s="154"/>
      <c r="I408" s="154"/>
      <c r="J408" s="154"/>
      <c r="K408" s="154"/>
      <c r="L408" s="154"/>
    </row>
    <row r="409" spans="2:12">
      <c r="B409" s="153"/>
      <c r="C409" s="154"/>
      <c r="D409" s="154"/>
      <c r="E409" s="154"/>
      <c r="F409" s="154"/>
      <c r="G409" s="154"/>
      <c r="H409" s="154"/>
      <c r="I409" s="154"/>
      <c r="J409" s="154"/>
      <c r="K409" s="154"/>
      <c r="L409" s="154"/>
    </row>
    <row r="410" spans="2:12">
      <c r="B410" s="153"/>
      <c r="C410" s="154"/>
      <c r="D410" s="154"/>
      <c r="E410" s="154"/>
      <c r="F410" s="154"/>
      <c r="G410" s="154"/>
      <c r="H410" s="154"/>
      <c r="I410" s="154"/>
      <c r="J410" s="154"/>
      <c r="K410" s="154"/>
      <c r="L410" s="154"/>
    </row>
    <row r="411" spans="2:12">
      <c r="B411" s="153"/>
      <c r="C411" s="154"/>
      <c r="D411" s="154"/>
      <c r="E411" s="154"/>
      <c r="F411" s="154"/>
      <c r="G411" s="154"/>
      <c r="H411" s="154"/>
      <c r="I411" s="154"/>
      <c r="J411" s="154"/>
      <c r="K411" s="154"/>
      <c r="L411" s="154"/>
    </row>
    <row r="412" spans="2:12">
      <c r="B412" s="153"/>
      <c r="C412" s="154"/>
      <c r="D412" s="154"/>
      <c r="E412" s="154"/>
      <c r="F412" s="154"/>
      <c r="G412" s="154"/>
      <c r="H412" s="154"/>
      <c r="I412" s="154"/>
      <c r="J412" s="154"/>
      <c r="K412" s="154"/>
      <c r="L412" s="154"/>
    </row>
    <row r="413" spans="2:12">
      <c r="B413" s="153"/>
      <c r="C413" s="154"/>
      <c r="D413" s="154"/>
      <c r="E413" s="154"/>
      <c r="F413" s="154"/>
      <c r="G413" s="154"/>
      <c r="H413" s="154"/>
      <c r="I413" s="154"/>
      <c r="J413" s="154"/>
      <c r="K413" s="154"/>
      <c r="L413" s="154"/>
    </row>
    <row r="414" spans="2:12">
      <c r="B414" s="153"/>
      <c r="C414" s="154"/>
      <c r="D414" s="154"/>
      <c r="E414" s="154"/>
      <c r="F414" s="154"/>
      <c r="G414" s="154"/>
      <c r="H414" s="154"/>
      <c r="I414" s="154"/>
      <c r="J414" s="154"/>
      <c r="K414" s="154"/>
      <c r="L414" s="154"/>
    </row>
    <row r="415" spans="2:12">
      <c r="B415" s="153"/>
      <c r="C415" s="154"/>
      <c r="D415" s="154"/>
      <c r="E415" s="154"/>
      <c r="F415" s="154"/>
      <c r="G415" s="154"/>
      <c r="H415" s="154"/>
      <c r="I415" s="154"/>
      <c r="J415" s="154"/>
      <c r="K415" s="154"/>
      <c r="L415" s="154"/>
    </row>
    <row r="416" spans="2:12">
      <c r="B416" s="153"/>
      <c r="C416" s="154"/>
      <c r="D416" s="154"/>
      <c r="E416" s="154"/>
      <c r="F416" s="154"/>
      <c r="G416" s="154"/>
      <c r="H416" s="154"/>
      <c r="I416" s="154"/>
      <c r="J416" s="154"/>
      <c r="K416" s="154"/>
      <c r="L416" s="154"/>
    </row>
    <row r="417" spans="2:12">
      <c r="B417" s="153"/>
      <c r="C417" s="154"/>
      <c r="D417" s="154"/>
      <c r="E417" s="154"/>
      <c r="F417" s="154"/>
      <c r="G417" s="154"/>
      <c r="H417" s="154"/>
      <c r="I417" s="154"/>
      <c r="J417" s="154"/>
      <c r="K417" s="154"/>
      <c r="L417" s="154"/>
    </row>
    <row r="418" spans="2:12">
      <c r="B418" s="153"/>
      <c r="C418" s="154"/>
      <c r="D418" s="154"/>
      <c r="E418" s="154"/>
      <c r="F418" s="154"/>
      <c r="G418" s="154"/>
      <c r="H418" s="154"/>
      <c r="I418" s="154"/>
      <c r="J418" s="154"/>
      <c r="K418" s="154"/>
      <c r="L418" s="154"/>
    </row>
    <row r="419" spans="2:12">
      <c r="B419" s="153"/>
      <c r="C419" s="154"/>
      <c r="D419" s="154"/>
      <c r="E419" s="154"/>
      <c r="F419" s="154"/>
      <c r="G419" s="154"/>
      <c r="H419" s="154"/>
      <c r="I419" s="154"/>
      <c r="J419" s="154"/>
      <c r="K419" s="154"/>
      <c r="L419" s="154"/>
    </row>
    <row r="420" spans="2:12">
      <c r="B420" s="153"/>
      <c r="C420" s="154"/>
      <c r="D420" s="154"/>
      <c r="E420" s="154"/>
      <c r="F420" s="154"/>
      <c r="G420" s="154"/>
      <c r="H420" s="154"/>
      <c r="I420" s="154"/>
      <c r="J420" s="154"/>
      <c r="K420" s="154"/>
      <c r="L420" s="154"/>
    </row>
    <row r="421" spans="2:12">
      <c r="B421" s="153"/>
      <c r="C421" s="154"/>
      <c r="D421" s="154"/>
      <c r="E421" s="154"/>
      <c r="F421" s="154"/>
      <c r="G421" s="154"/>
      <c r="H421" s="154"/>
      <c r="I421" s="154"/>
      <c r="J421" s="154"/>
      <c r="K421" s="154"/>
      <c r="L421" s="154"/>
    </row>
    <row r="422" spans="2:12">
      <c r="B422" s="153"/>
      <c r="C422" s="154"/>
      <c r="D422" s="154"/>
      <c r="E422" s="154"/>
      <c r="F422" s="154"/>
      <c r="G422" s="154"/>
      <c r="H422" s="154"/>
      <c r="I422" s="154"/>
      <c r="J422" s="154"/>
      <c r="K422" s="154"/>
      <c r="L422" s="154"/>
    </row>
    <row r="423" spans="2:12">
      <c r="B423" s="153"/>
      <c r="C423" s="154"/>
      <c r="D423" s="154"/>
      <c r="E423" s="154"/>
      <c r="F423" s="154"/>
      <c r="G423" s="154"/>
      <c r="H423" s="154"/>
      <c r="I423" s="154"/>
      <c r="J423" s="154"/>
      <c r="K423" s="154"/>
      <c r="L423" s="154"/>
    </row>
    <row r="424" spans="2:12">
      <c r="B424" s="153"/>
      <c r="C424" s="154"/>
      <c r="D424" s="154"/>
      <c r="E424" s="154"/>
      <c r="F424" s="154"/>
      <c r="G424" s="154"/>
      <c r="H424" s="154"/>
      <c r="I424" s="154"/>
      <c r="J424" s="154"/>
      <c r="K424" s="154"/>
      <c r="L424" s="154"/>
    </row>
    <row r="425" spans="2:12">
      <c r="B425" s="153"/>
      <c r="C425" s="154"/>
      <c r="D425" s="154"/>
      <c r="E425" s="154"/>
      <c r="F425" s="154"/>
      <c r="G425" s="154"/>
      <c r="H425" s="154"/>
      <c r="I425" s="154"/>
      <c r="J425" s="154"/>
      <c r="K425" s="154"/>
      <c r="L425" s="154"/>
    </row>
    <row r="426" spans="2:12">
      <c r="B426" s="153"/>
      <c r="C426" s="154"/>
      <c r="D426" s="154"/>
      <c r="E426" s="154"/>
      <c r="F426" s="154"/>
      <c r="G426" s="154"/>
      <c r="H426" s="154"/>
      <c r="I426" s="154"/>
      <c r="J426" s="154"/>
      <c r="K426" s="154"/>
      <c r="L426" s="154"/>
    </row>
    <row r="427" spans="2:12">
      <c r="B427" s="153"/>
      <c r="C427" s="154"/>
      <c r="D427" s="154"/>
      <c r="E427" s="154"/>
      <c r="F427" s="154"/>
      <c r="G427" s="154"/>
      <c r="H427" s="154"/>
      <c r="I427" s="154"/>
      <c r="J427" s="154"/>
      <c r="K427" s="154"/>
      <c r="L427" s="154"/>
    </row>
    <row r="428" spans="2:12">
      <c r="B428" s="153"/>
      <c r="C428" s="154"/>
      <c r="D428" s="154"/>
      <c r="E428" s="154"/>
      <c r="F428" s="154"/>
      <c r="G428" s="154"/>
      <c r="H428" s="154"/>
      <c r="I428" s="154"/>
      <c r="J428" s="154"/>
      <c r="K428" s="154"/>
      <c r="L428" s="154"/>
    </row>
    <row r="429" spans="2:12">
      <c r="B429" s="153"/>
      <c r="C429" s="154"/>
      <c r="D429" s="154"/>
      <c r="E429" s="154"/>
      <c r="F429" s="154"/>
      <c r="G429" s="154"/>
      <c r="H429" s="154"/>
      <c r="I429" s="154"/>
      <c r="J429" s="154"/>
      <c r="K429" s="154"/>
      <c r="L429" s="154"/>
    </row>
    <row r="430" spans="2:12">
      <c r="B430" s="153"/>
      <c r="C430" s="154"/>
      <c r="D430" s="154"/>
      <c r="E430" s="154"/>
      <c r="F430" s="154"/>
      <c r="G430" s="154"/>
      <c r="H430" s="154"/>
      <c r="I430" s="154"/>
      <c r="J430" s="154"/>
      <c r="K430" s="154"/>
      <c r="L430" s="154"/>
    </row>
    <row r="431" spans="2:12">
      <c r="B431" s="153"/>
      <c r="C431" s="154"/>
      <c r="D431" s="154"/>
      <c r="E431" s="154"/>
      <c r="F431" s="154"/>
      <c r="G431" s="154"/>
      <c r="H431" s="154"/>
      <c r="I431" s="154"/>
      <c r="J431" s="154"/>
      <c r="K431" s="154"/>
      <c r="L431" s="154"/>
    </row>
    <row r="432" spans="2:12">
      <c r="B432" s="153"/>
      <c r="C432" s="154"/>
      <c r="D432" s="154"/>
      <c r="E432" s="154"/>
      <c r="F432" s="154"/>
      <c r="G432" s="154"/>
      <c r="H432" s="154"/>
      <c r="I432" s="154"/>
      <c r="J432" s="154"/>
      <c r="K432" s="154"/>
      <c r="L432" s="154"/>
    </row>
    <row r="433" spans="2:12">
      <c r="B433" s="153"/>
      <c r="C433" s="154"/>
      <c r="D433" s="154"/>
      <c r="E433" s="154"/>
      <c r="F433" s="154"/>
      <c r="G433" s="154"/>
      <c r="H433" s="154"/>
      <c r="I433" s="154"/>
      <c r="J433" s="154"/>
      <c r="K433" s="154"/>
      <c r="L433" s="154"/>
    </row>
    <row r="434" spans="2:12">
      <c r="B434" s="153"/>
      <c r="C434" s="154"/>
      <c r="D434" s="154"/>
      <c r="E434" s="154"/>
      <c r="F434" s="154"/>
      <c r="G434" s="154"/>
      <c r="H434" s="154"/>
      <c r="I434" s="154"/>
      <c r="J434" s="154"/>
      <c r="K434" s="154"/>
      <c r="L434" s="154"/>
    </row>
    <row r="435" spans="2:12">
      <c r="B435" s="153"/>
      <c r="C435" s="154"/>
      <c r="D435" s="154"/>
      <c r="E435" s="154"/>
      <c r="F435" s="154"/>
      <c r="G435" s="154"/>
      <c r="H435" s="154"/>
      <c r="I435" s="154"/>
      <c r="J435" s="154"/>
      <c r="K435" s="154"/>
      <c r="L435" s="154"/>
    </row>
    <row r="436" spans="2:12">
      <c r="B436" s="153"/>
      <c r="C436" s="154"/>
      <c r="D436" s="154"/>
      <c r="E436" s="154"/>
      <c r="F436" s="154"/>
      <c r="G436" s="154"/>
      <c r="H436" s="154"/>
      <c r="I436" s="154"/>
      <c r="J436" s="154"/>
      <c r="K436" s="154"/>
      <c r="L436" s="154"/>
    </row>
    <row r="437" spans="2:12">
      <c r="B437" s="153"/>
      <c r="C437" s="154"/>
      <c r="D437" s="154"/>
      <c r="E437" s="154"/>
      <c r="F437" s="154"/>
      <c r="G437" s="154"/>
      <c r="H437" s="154"/>
      <c r="I437" s="154"/>
      <c r="J437" s="154"/>
      <c r="K437" s="154"/>
      <c r="L437" s="154"/>
    </row>
    <row r="438" spans="2:12">
      <c r="B438" s="153"/>
      <c r="C438" s="154"/>
      <c r="D438" s="154"/>
      <c r="E438" s="154"/>
      <c r="F438" s="154"/>
      <c r="G438" s="154"/>
      <c r="H438" s="154"/>
      <c r="I438" s="154"/>
      <c r="J438" s="154"/>
      <c r="K438" s="154"/>
      <c r="L438" s="154"/>
    </row>
    <row r="439" spans="2:12">
      <c r="B439" s="153"/>
      <c r="C439" s="154"/>
      <c r="D439" s="154"/>
      <c r="E439" s="154"/>
      <c r="F439" s="154"/>
      <c r="G439" s="154"/>
      <c r="H439" s="154"/>
      <c r="I439" s="154"/>
      <c r="J439" s="154"/>
      <c r="K439" s="154"/>
      <c r="L439" s="154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49.28515625" style="2" bestFit="1" customWidth="1"/>
    <col min="3" max="3" width="21.285156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6.42578125" style="1" bestFit="1" customWidth="1"/>
    <col min="9" max="9" width="9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56" t="s">
        <v>149</v>
      </c>
      <c r="C1" s="75" t="s" vm="1">
        <v>231</v>
      </c>
    </row>
    <row r="2" spans="2:17">
      <c r="B2" s="56" t="s">
        <v>148</v>
      </c>
      <c r="C2" s="75" t="s">
        <v>232</v>
      </c>
    </row>
    <row r="3" spans="2:17">
      <c r="B3" s="56" t="s">
        <v>150</v>
      </c>
      <c r="C3" s="75" t="s">
        <v>233</v>
      </c>
    </row>
    <row r="4" spans="2:17">
      <c r="B4" s="56" t="s">
        <v>151</v>
      </c>
      <c r="C4" s="75">
        <v>9729</v>
      </c>
    </row>
    <row r="6" spans="2:17" ht="26.25" customHeight="1">
      <c r="B6" s="144" t="s">
        <v>178</v>
      </c>
      <c r="C6" s="145"/>
      <c r="D6" s="145"/>
      <c r="E6" s="145"/>
      <c r="F6" s="145"/>
      <c r="G6" s="145"/>
      <c r="H6" s="145"/>
      <c r="I6" s="145"/>
      <c r="J6" s="145"/>
      <c r="K6" s="146"/>
    </row>
    <row r="7" spans="2:17" ht="26.25" customHeight="1">
      <c r="B7" s="144" t="s">
        <v>102</v>
      </c>
      <c r="C7" s="145"/>
      <c r="D7" s="145"/>
      <c r="E7" s="145"/>
      <c r="F7" s="145"/>
      <c r="G7" s="145"/>
      <c r="H7" s="145"/>
      <c r="I7" s="145"/>
      <c r="J7" s="145"/>
      <c r="K7" s="146"/>
    </row>
    <row r="8" spans="2:17" s="3" customFormat="1" ht="63">
      <c r="B8" s="22" t="s">
        <v>119</v>
      </c>
      <c r="C8" s="30" t="s">
        <v>47</v>
      </c>
      <c r="D8" s="30" t="s">
        <v>68</v>
      </c>
      <c r="E8" s="30" t="s">
        <v>104</v>
      </c>
      <c r="F8" s="30" t="s">
        <v>105</v>
      </c>
      <c r="G8" s="30" t="s">
        <v>207</v>
      </c>
      <c r="H8" s="30" t="s">
        <v>206</v>
      </c>
      <c r="I8" s="30" t="s">
        <v>113</v>
      </c>
      <c r="J8" s="30" t="s">
        <v>152</v>
      </c>
      <c r="K8" s="31" t="s">
        <v>154</v>
      </c>
      <c r="O8" s="1"/>
    </row>
    <row r="9" spans="2:17" s="3" customFormat="1" ht="22.5" customHeight="1">
      <c r="B9" s="15"/>
      <c r="C9" s="16"/>
      <c r="D9" s="16"/>
      <c r="E9" s="16"/>
      <c r="F9" s="16" t="s">
        <v>22</v>
      </c>
      <c r="G9" s="16" t="s">
        <v>214</v>
      </c>
      <c r="H9" s="16"/>
      <c r="I9" s="16" t="s">
        <v>210</v>
      </c>
      <c r="J9" s="32" t="s">
        <v>20</v>
      </c>
      <c r="K9" s="17" t="s">
        <v>20</v>
      </c>
      <c r="O9" s="1"/>
    </row>
    <row r="10" spans="2:17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20" t="s">
        <v>8</v>
      </c>
      <c r="K10" s="20" t="s">
        <v>9</v>
      </c>
      <c r="O10" s="1"/>
    </row>
    <row r="11" spans="2:17" s="4" customFormat="1" ht="18" customHeight="1">
      <c r="B11" s="76" t="s">
        <v>51</v>
      </c>
      <c r="C11" s="77"/>
      <c r="D11" s="77"/>
      <c r="E11" s="77"/>
      <c r="F11" s="77"/>
      <c r="G11" s="85"/>
      <c r="H11" s="87"/>
      <c r="I11" s="85">
        <v>1515.3565439109998</v>
      </c>
      <c r="J11" s="86">
        <v>1</v>
      </c>
      <c r="K11" s="86">
        <v>7.8061104835346084E-4</v>
      </c>
      <c r="O11" s="1"/>
    </row>
    <row r="12" spans="2:17" ht="19.5" customHeight="1">
      <c r="B12" s="78" t="s">
        <v>36</v>
      </c>
      <c r="C12" s="79"/>
      <c r="D12" s="79"/>
      <c r="E12" s="79"/>
      <c r="F12" s="79"/>
      <c r="G12" s="88"/>
      <c r="H12" s="90"/>
      <c r="I12" s="88">
        <v>1515.3565439109998</v>
      </c>
      <c r="J12" s="89">
        <v>1</v>
      </c>
      <c r="K12" s="89">
        <v>7.8061104835346084E-4</v>
      </c>
    </row>
    <row r="13" spans="2:17">
      <c r="B13" s="97" t="s">
        <v>1925</v>
      </c>
      <c r="C13" s="79"/>
      <c r="D13" s="79"/>
      <c r="E13" s="79"/>
      <c r="F13" s="79"/>
      <c r="G13" s="88"/>
      <c r="H13" s="90"/>
      <c r="I13" s="88">
        <v>1839.8593700000001</v>
      </c>
      <c r="J13" s="89">
        <v>1.2141428876213431</v>
      </c>
      <c r="K13" s="89">
        <v>9.4777335235699499E-4</v>
      </c>
    </row>
    <row r="14" spans="2:17">
      <c r="B14" s="84" t="s">
        <v>1926</v>
      </c>
      <c r="C14" s="81" t="s">
        <v>1927</v>
      </c>
      <c r="D14" s="94" t="s">
        <v>1795</v>
      </c>
      <c r="E14" s="94" t="s">
        <v>135</v>
      </c>
      <c r="F14" s="109">
        <v>43788</v>
      </c>
      <c r="G14" s="91">
        <v>339430</v>
      </c>
      <c r="H14" s="93">
        <v>-0.13789999999999999</v>
      </c>
      <c r="I14" s="91">
        <v>-0.46800999999999998</v>
      </c>
      <c r="J14" s="92">
        <v>-3.0884480743529046E-4</v>
      </c>
      <c r="K14" s="92">
        <v>-2.4108766891058483E-7</v>
      </c>
    </row>
    <row r="15" spans="2:17">
      <c r="B15" s="84" t="s">
        <v>1928</v>
      </c>
      <c r="C15" s="81" t="s">
        <v>1929</v>
      </c>
      <c r="D15" s="94" t="s">
        <v>1795</v>
      </c>
      <c r="E15" s="94" t="s">
        <v>135</v>
      </c>
      <c r="F15" s="109">
        <v>43676</v>
      </c>
      <c r="G15" s="91">
        <v>14353080</v>
      </c>
      <c r="H15" s="93">
        <v>0.43480000000000002</v>
      </c>
      <c r="I15" s="91">
        <v>62.409949999999995</v>
      </c>
      <c r="J15" s="92">
        <v>4.11849938885838E-2</v>
      </c>
      <c r="K15" s="92">
        <v>3.2149461255798279E-5</v>
      </c>
    </row>
    <row r="16" spans="2:17" s="6" customFormat="1">
      <c r="B16" s="84" t="s">
        <v>1930</v>
      </c>
      <c r="C16" s="81" t="s">
        <v>1931</v>
      </c>
      <c r="D16" s="94" t="s">
        <v>1795</v>
      </c>
      <c r="E16" s="94" t="s">
        <v>135</v>
      </c>
      <c r="F16" s="109">
        <v>43804</v>
      </c>
      <c r="G16" s="91">
        <v>1884575</v>
      </c>
      <c r="H16" s="93">
        <v>-4.4699999999999997E-2</v>
      </c>
      <c r="I16" s="91">
        <v>-0.84177999999999997</v>
      </c>
      <c r="J16" s="92">
        <v>-5.5549963035592999E-4</v>
      </c>
      <c r="K16" s="92">
        <v>-4.3362914881210251E-7</v>
      </c>
      <c r="O16" s="1"/>
      <c r="Q16" s="1"/>
    </row>
    <row r="17" spans="2:17" s="6" customFormat="1">
      <c r="B17" s="84" t="s">
        <v>1932</v>
      </c>
      <c r="C17" s="81" t="s">
        <v>1933</v>
      </c>
      <c r="D17" s="94" t="s">
        <v>1795</v>
      </c>
      <c r="E17" s="94" t="s">
        <v>135</v>
      </c>
      <c r="F17" s="109">
        <v>43803</v>
      </c>
      <c r="G17" s="91">
        <v>2059140</v>
      </c>
      <c r="H17" s="93">
        <v>0.11749999999999999</v>
      </c>
      <c r="I17" s="91">
        <v>2.4198200000000001</v>
      </c>
      <c r="J17" s="92">
        <v>1.5968651138395858E-3</v>
      </c>
      <c r="K17" s="92">
        <v>1.2465305505933878E-6</v>
      </c>
      <c r="O17" s="1"/>
      <c r="Q17" s="1"/>
    </row>
    <row r="18" spans="2:17" s="6" customFormat="1">
      <c r="B18" s="84" t="s">
        <v>1934</v>
      </c>
      <c r="C18" s="81" t="s">
        <v>1935</v>
      </c>
      <c r="D18" s="94" t="s">
        <v>1795</v>
      </c>
      <c r="E18" s="94" t="s">
        <v>135</v>
      </c>
      <c r="F18" s="109">
        <v>43675</v>
      </c>
      <c r="G18" s="91">
        <v>2059620</v>
      </c>
      <c r="H18" s="93">
        <v>0.9375</v>
      </c>
      <c r="I18" s="91">
        <v>19.307970000000001</v>
      </c>
      <c r="J18" s="92">
        <v>1.2741536028324962E-2</v>
      </c>
      <c r="K18" s="92">
        <v>9.94618379670414E-6</v>
      </c>
      <c r="O18" s="1"/>
      <c r="Q18" s="1"/>
    </row>
    <row r="19" spans="2:17">
      <c r="B19" s="84" t="s">
        <v>1936</v>
      </c>
      <c r="C19" s="81" t="s">
        <v>1937</v>
      </c>
      <c r="D19" s="94" t="s">
        <v>1795</v>
      </c>
      <c r="E19" s="94" t="s">
        <v>135</v>
      </c>
      <c r="F19" s="109">
        <v>43810</v>
      </c>
      <c r="G19" s="91">
        <v>3776850</v>
      </c>
      <c r="H19" s="93">
        <v>0.15909999999999999</v>
      </c>
      <c r="I19" s="91">
        <v>6.0107299999999997</v>
      </c>
      <c r="J19" s="92">
        <v>3.9665450511645545E-3</v>
      </c>
      <c r="K19" s="92">
        <v>3.0963288907307949E-6</v>
      </c>
    </row>
    <row r="20" spans="2:17">
      <c r="B20" s="84" t="s">
        <v>1938</v>
      </c>
      <c r="C20" s="81" t="s">
        <v>1939</v>
      </c>
      <c r="D20" s="94" t="s">
        <v>1795</v>
      </c>
      <c r="E20" s="94" t="s">
        <v>135</v>
      </c>
      <c r="F20" s="109">
        <v>43675</v>
      </c>
      <c r="G20" s="91">
        <v>2747600</v>
      </c>
      <c r="H20" s="93">
        <v>1.0271999999999999</v>
      </c>
      <c r="I20" s="91">
        <v>28.224319999999999</v>
      </c>
      <c r="J20" s="92">
        <v>1.8625530812145075E-2</v>
      </c>
      <c r="K20" s="92">
        <v>1.4539295133408255E-5</v>
      </c>
    </row>
    <row r="21" spans="2:17">
      <c r="B21" s="84" t="s">
        <v>1940</v>
      </c>
      <c r="C21" s="81" t="s">
        <v>1941</v>
      </c>
      <c r="D21" s="94" t="s">
        <v>1795</v>
      </c>
      <c r="E21" s="94" t="s">
        <v>135</v>
      </c>
      <c r="F21" s="109">
        <v>43795</v>
      </c>
      <c r="G21" s="91">
        <v>7542672</v>
      </c>
      <c r="H21" s="93">
        <v>0.17730000000000001</v>
      </c>
      <c r="I21" s="91">
        <v>13.375879999999999</v>
      </c>
      <c r="J21" s="92">
        <v>8.8268863547307803E-3</v>
      </c>
      <c r="K21" s="92">
        <v>6.8903650110632534E-6</v>
      </c>
    </row>
    <row r="22" spans="2:17">
      <c r="B22" s="84" t="s">
        <v>1942</v>
      </c>
      <c r="C22" s="81" t="s">
        <v>1943</v>
      </c>
      <c r="D22" s="94" t="s">
        <v>1795</v>
      </c>
      <c r="E22" s="94" t="s">
        <v>135</v>
      </c>
      <c r="F22" s="109">
        <v>43804</v>
      </c>
      <c r="G22" s="91">
        <v>1791712</v>
      </c>
      <c r="H22" s="93">
        <v>2.7E-2</v>
      </c>
      <c r="I22" s="91">
        <v>0.48424</v>
      </c>
      <c r="J22" s="92">
        <v>3.1955515812154668E-4</v>
      </c>
      <c r="K22" s="92">
        <v>2.4944828698801648E-7</v>
      </c>
    </row>
    <row r="23" spans="2:17">
      <c r="B23" s="84" t="s">
        <v>1944</v>
      </c>
      <c r="C23" s="81" t="s">
        <v>1945</v>
      </c>
      <c r="D23" s="94" t="s">
        <v>1795</v>
      </c>
      <c r="E23" s="94" t="s">
        <v>135</v>
      </c>
      <c r="F23" s="109">
        <v>43802</v>
      </c>
      <c r="G23" s="91">
        <v>6891800</v>
      </c>
      <c r="H23" s="93">
        <v>0.51329999999999998</v>
      </c>
      <c r="I23" s="91">
        <v>35.375239999999998</v>
      </c>
      <c r="J23" s="92">
        <v>2.3344499446116929E-2</v>
      </c>
      <c r="K23" s="92">
        <v>1.8222974185920121E-5</v>
      </c>
    </row>
    <row r="24" spans="2:17">
      <c r="B24" s="84" t="s">
        <v>1946</v>
      </c>
      <c r="C24" s="81" t="s">
        <v>1947</v>
      </c>
      <c r="D24" s="94" t="s">
        <v>1795</v>
      </c>
      <c r="E24" s="94" t="s">
        <v>135</v>
      </c>
      <c r="F24" s="109">
        <v>43829</v>
      </c>
      <c r="G24" s="91">
        <v>4828740</v>
      </c>
      <c r="H24" s="93">
        <v>0.24249999999999999</v>
      </c>
      <c r="I24" s="91">
        <v>11.707520000000001</v>
      </c>
      <c r="J24" s="92">
        <v>7.7259177366825749E-3</v>
      </c>
      <c r="K24" s="92">
        <v>6.0309367439243824E-6</v>
      </c>
    </row>
    <row r="25" spans="2:17">
      <c r="B25" s="84" t="s">
        <v>1948</v>
      </c>
      <c r="C25" s="81" t="s">
        <v>1949</v>
      </c>
      <c r="D25" s="94" t="s">
        <v>1795</v>
      </c>
      <c r="E25" s="94" t="s">
        <v>135</v>
      </c>
      <c r="F25" s="109">
        <v>43664</v>
      </c>
      <c r="G25" s="91">
        <v>14667600</v>
      </c>
      <c r="H25" s="93">
        <v>1.3339000000000001</v>
      </c>
      <c r="I25" s="91">
        <v>195.6534</v>
      </c>
      <c r="J25" s="92">
        <v>0.12911377245584466</v>
      </c>
      <c r="K25" s="92">
        <v>1.0078763727362709E-4</v>
      </c>
    </row>
    <row r="26" spans="2:17">
      <c r="B26" s="84" t="s">
        <v>1950</v>
      </c>
      <c r="C26" s="81" t="s">
        <v>1951</v>
      </c>
      <c r="D26" s="94" t="s">
        <v>1795</v>
      </c>
      <c r="E26" s="94" t="s">
        <v>135</v>
      </c>
      <c r="F26" s="109">
        <v>43810</v>
      </c>
      <c r="G26" s="91">
        <v>2071560</v>
      </c>
      <c r="H26" s="93">
        <v>0.30520000000000003</v>
      </c>
      <c r="I26" s="91">
        <v>6.32301</v>
      </c>
      <c r="J26" s="92">
        <v>4.1726219650465076E-3</v>
      </c>
      <c r="K26" s="92">
        <v>3.2571948065176319E-6</v>
      </c>
    </row>
    <row r="27" spans="2:17">
      <c r="B27" s="84" t="s">
        <v>1952</v>
      </c>
      <c r="C27" s="81" t="s">
        <v>1953</v>
      </c>
      <c r="D27" s="94" t="s">
        <v>1795</v>
      </c>
      <c r="E27" s="94" t="s">
        <v>135</v>
      </c>
      <c r="F27" s="109">
        <v>43662</v>
      </c>
      <c r="G27" s="91">
        <v>1382240</v>
      </c>
      <c r="H27" s="93">
        <v>1.5234000000000001</v>
      </c>
      <c r="I27" s="91">
        <v>21.056840000000001</v>
      </c>
      <c r="J27" s="92">
        <v>1.3895634056955453E-2</v>
      </c>
      <c r="K27" s="92">
        <v>1.084708546873605E-5</v>
      </c>
    </row>
    <row r="28" spans="2:17">
      <c r="B28" s="84" t="s">
        <v>1954</v>
      </c>
      <c r="C28" s="81" t="s">
        <v>1955</v>
      </c>
      <c r="D28" s="94" t="s">
        <v>1795</v>
      </c>
      <c r="E28" s="94" t="s">
        <v>135</v>
      </c>
      <c r="F28" s="109">
        <v>43795</v>
      </c>
      <c r="G28" s="91">
        <v>691360</v>
      </c>
      <c r="H28" s="93">
        <v>0.3881</v>
      </c>
      <c r="I28" s="91">
        <v>2.6832699999999998</v>
      </c>
      <c r="J28" s="92">
        <v>1.7707185881645515E-3</v>
      </c>
      <c r="K28" s="92">
        <v>1.3822424934460907E-6</v>
      </c>
    </row>
    <row r="29" spans="2:17">
      <c r="B29" s="84" t="s">
        <v>1956</v>
      </c>
      <c r="C29" s="81" t="s">
        <v>1957</v>
      </c>
      <c r="D29" s="94" t="s">
        <v>1795</v>
      </c>
      <c r="E29" s="94" t="s">
        <v>135</v>
      </c>
      <c r="F29" s="109">
        <v>43724</v>
      </c>
      <c r="G29" s="91">
        <v>16181889.1</v>
      </c>
      <c r="H29" s="93">
        <v>1.2703</v>
      </c>
      <c r="I29" s="91">
        <v>205.55992999999998</v>
      </c>
      <c r="J29" s="92">
        <v>0.13565119761813163</v>
      </c>
      <c r="K29" s="92">
        <v>1.0589082358309222E-4</v>
      </c>
    </row>
    <row r="30" spans="2:17">
      <c r="B30" s="84" t="s">
        <v>1958</v>
      </c>
      <c r="C30" s="81" t="s">
        <v>1959</v>
      </c>
      <c r="D30" s="94" t="s">
        <v>1795</v>
      </c>
      <c r="E30" s="94" t="s">
        <v>135</v>
      </c>
      <c r="F30" s="109">
        <v>43734</v>
      </c>
      <c r="G30" s="91">
        <v>2436490</v>
      </c>
      <c r="H30" s="93">
        <v>0.79869999999999997</v>
      </c>
      <c r="I30" s="91">
        <v>19.460939999999997</v>
      </c>
      <c r="J30" s="92">
        <v>1.2842482568342002E-2</v>
      </c>
      <c r="K30" s="92">
        <v>1.0024983781134497E-5</v>
      </c>
    </row>
    <row r="31" spans="2:17">
      <c r="B31" s="84" t="s">
        <v>1960</v>
      </c>
      <c r="C31" s="81" t="s">
        <v>1961</v>
      </c>
      <c r="D31" s="94" t="s">
        <v>1795</v>
      </c>
      <c r="E31" s="94" t="s">
        <v>135</v>
      </c>
      <c r="F31" s="109">
        <v>43671</v>
      </c>
      <c r="G31" s="91">
        <v>4985981</v>
      </c>
      <c r="H31" s="93">
        <v>1.0387999999999999</v>
      </c>
      <c r="I31" s="91">
        <v>51.792850000000001</v>
      </c>
      <c r="J31" s="92">
        <v>3.417865597909208E-2</v>
      </c>
      <c r="K31" s="92">
        <v>2.6680236475151349E-5</v>
      </c>
    </row>
    <row r="32" spans="2:17">
      <c r="B32" s="84" t="s">
        <v>1962</v>
      </c>
      <c r="C32" s="81" t="s">
        <v>1963</v>
      </c>
      <c r="D32" s="94" t="s">
        <v>1795</v>
      </c>
      <c r="E32" s="94" t="s">
        <v>135</v>
      </c>
      <c r="F32" s="109">
        <v>43816</v>
      </c>
      <c r="G32" s="91">
        <v>6279300</v>
      </c>
      <c r="H32" s="93">
        <v>1.0578000000000001</v>
      </c>
      <c r="I32" s="91">
        <v>66.420119999999997</v>
      </c>
      <c r="J32" s="92">
        <v>4.3831347986643197E-2</v>
      </c>
      <c r="K32" s="92">
        <v>3.4215234502598902E-5</v>
      </c>
    </row>
    <row r="33" spans="2:11">
      <c r="B33" s="84" t="s">
        <v>1964</v>
      </c>
      <c r="C33" s="81" t="s">
        <v>1965</v>
      </c>
      <c r="D33" s="94" t="s">
        <v>1795</v>
      </c>
      <c r="E33" s="94" t="s">
        <v>135</v>
      </c>
      <c r="F33" s="109">
        <v>43724</v>
      </c>
      <c r="G33" s="91">
        <v>3501800</v>
      </c>
      <c r="H33" s="93">
        <v>1.5601</v>
      </c>
      <c r="I33" s="91">
        <v>54.630069999999996</v>
      </c>
      <c r="J33" s="92">
        <v>3.6050967819761193E-2</v>
      </c>
      <c r="K33" s="92">
        <v>2.8141783783940667E-5</v>
      </c>
    </row>
    <row r="34" spans="2:11">
      <c r="B34" s="84" t="s">
        <v>1966</v>
      </c>
      <c r="C34" s="81" t="s">
        <v>1967</v>
      </c>
      <c r="D34" s="94" t="s">
        <v>1795</v>
      </c>
      <c r="E34" s="94" t="s">
        <v>135</v>
      </c>
      <c r="F34" s="109">
        <v>43755</v>
      </c>
      <c r="G34" s="91">
        <v>3855390</v>
      </c>
      <c r="H34" s="93">
        <v>1.5754999999999999</v>
      </c>
      <c r="I34" s="91">
        <v>60.743279999999999</v>
      </c>
      <c r="J34" s="92">
        <v>4.0085140519621226E-2</v>
      </c>
      <c r="K34" s="92">
        <v>3.1290903564417318E-5</v>
      </c>
    </row>
    <row r="35" spans="2:11">
      <c r="B35" s="84" t="s">
        <v>1968</v>
      </c>
      <c r="C35" s="81" t="s">
        <v>1969</v>
      </c>
      <c r="D35" s="94" t="s">
        <v>1795</v>
      </c>
      <c r="E35" s="94" t="s">
        <v>135</v>
      </c>
      <c r="F35" s="109">
        <v>43642</v>
      </c>
      <c r="G35" s="91">
        <v>2805760</v>
      </c>
      <c r="H35" s="93">
        <v>2.8969999999999998</v>
      </c>
      <c r="I35" s="91">
        <v>81.281499999999994</v>
      </c>
      <c r="J35" s="92">
        <v>5.3638531688535628E-2</v>
      </c>
      <c r="K35" s="92">
        <v>4.1870830453528133E-5</v>
      </c>
    </row>
    <row r="36" spans="2:11">
      <c r="B36" s="84" t="s">
        <v>1970</v>
      </c>
      <c r="C36" s="81" t="s">
        <v>1971</v>
      </c>
      <c r="D36" s="94" t="s">
        <v>1795</v>
      </c>
      <c r="E36" s="94" t="s">
        <v>135</v>
      </c>
      <c r="F36" s="109">
        <v>43767</v>
      </c>
      <c r="G36" s="91">
        <v>10530000</v>
      </c>
      <c r="H36" s="93">
        <v>1.6312</v>
      </c>
      <c r="I36" s="91">
        <v>171.76297</v>
      </c>
      <c r="J36" s="92">
        <v>0.11334822203406673</v>
      </c>
      <c r="K36" s="92">
        <v>8.8480874431013688E-5</v>
      </c>
    </row>
    <row r="37" spans="2:11">
      <c r="B37" s="84" t="s">
        <v>1972</v>
      </c>
      <c r="C37" s="81" t="s">
        <v>1973</v>
      </c>
      <c r="D37" s="94" t="s">
        <v>1795</v>
      </c>
      <c r="E37" s="94" t="s">
        <v>135</v>
      </c>
      <c r="F37" s="109">
        <v>43720</v>
      </c>
      <c r="G37" s="91">
        <v>1755300</v>
      </c>
      <c r="H37" s="93">
        <v>1.7445999999999999</v>
      </c>
      <c r="I37" s="91">
        <v>30.623189999999997</v>
      </c>
      <c r="J37" s="92">
        <v>2.0208570796787059E-2</v>
      </c>
      <c r="K37" s="92">
        <v>1.577503363540508E-5</v>
      </c>
    </row>
    <row r="38" spans="2:11">
      <c r="B38" s="84" t="s">
        <v>1974</v>
      </c>
      <c r="C38" s="81" t="s">
        <v>1975</v>
      </c>
      <c r="D38" s="94" t="s">
        <v>1795</v>
      </c>
      <c r="E38" s="94" t="s">
        <v>135</v>
      </c>
      <c r="F38" s="109">
        <v>43754</v>
      </c>
      <c r="G38" s="91">
        <v>3868480</v>
      </c>
      <c r="H38" s="93">
        <v>1.849</v>
      </c>
      <c r="I38" s="91">
        <v>71.529780000000002</v>
      </c>
      <c r="J38" s="92">
        <v>4.7203267301956564E-2</v>
      </c>
      <c r="K38" s="92">
        <v>3.6847391974288952E-5</v>
      </c>
    </row>
    <row r="39" spans="2:11">
      <c r="B39" s="84" t="s">
        <v>1976</v>
      </c>
      <c r="C39" s="81" t="s">
        <v>1977</v>
      </c>
      <c r="D39" s="94" t="s">
        <v>1795</v>
      </c>
      <c r="E39" s="94" t="s">
        <v>135</v>
      </c>
      <c r="F39" s="109">
        <v>43621</v>
      </c>
      <c r="G39" s="91">
        <v>16207640</v>
      </c>
      <c r="H39" s="93">
        <v>2.7046999999999999</v>
      </c>
      <c r="I39" s="91">
        <v>438.36869000000002</v>
      </c>
      <c r="J39" s="92">
        <v>0.28928418975814735</v>
      </c>
      <c r="K39" s="92">
        <v>2.258184346391889E-4</v>
      </c>
    </row>
    <row r="40" spans="2:11">
      <c r="B40" s="84" t="s">
        <v>1978</v>
      </c>
      <c r="C40" s="81" t="s">
        <v>1979</v>
      </c>
      <c r="D40" s="94" t="s">
        <v>1795</v>
      </c>
      <c r="E40" s="94" t="s">
        <v>135</v>
      </c>
      <c r="F40" s="109">
        <v>43641</v>
      </c>
      <c r="G40" s="91">
        <v>1765000</v>
      </c>
      <c r="H40" s="93">
        <v>2.8959000000000001</v>
      </c>
      <c r="I40" s="91">
        <v>51.113510000000005</v>
      </c>
      <c r="J40" s="92">
        <v>3.373035224309693E-2</v>
      </c>
      <c r="K40" s="92">
        <v>2.6330285625815402E-5</v>
      </c>
    </row>
    <row r="41" spans="2:11">
      <c r="B41" s="84" t="s">
        <v>1980</v>
      </c>
      <c r="C41" s="81" t="s">
        <v>1981</v>
      </c>
      <c r="D41" s="94" t="s">
        <v>1795</v>
      </c>
      <c r="E41" s="94" t="s">
        <v>135</v>
      </c>
      <c r="F41" s="109">
        <v>43621</v>
      </c>
      <c r="G41" s="91">
        <v>4589390</v>
      </c>
      <c r="H41" s="93">
        <v>2.8946999999999998</v>
      </c>
      <c r="I41" s="91">
        <v>132.85014000000001</v>
      </c>
      <c r="J41" s="92">
        <v>8.7669229089231818E-2</v>
      </c>
      <c r="K41" s="92">
        <v>6.8435568827684978E-5</v>
      </c>
    </row>
    <row r="42" spans="2:11">
      <c r="B42" s="80"/>
      <c r="C42" s="81"/>
      <c r="D42" s="81"/>
      <c r="E42" s="81"/>
      <c r="F42" s="81"/>
      <c r="G42" s="91"/>
      <c r="H42" s="93"/>
      <c r="I42" s="81"/>
      <c r="J42" s="92"/>
      <c r="K42" s="81"/>
    </row>
    <row r="43" spans="2:11">
      <c r="B43" s="97" t="s">
        <v>198</v>
      </c>
      <c r="C43" s="79"/>
      <c r="D43" s="79"/>
      <c r="E43" s="79"/>
      <c r="F43" s="79"/>
      <c r="G43" s="88"/>
      <c r="H43" s="90"/>
      <c r="I43" s="88">
        <v>-373.88823084999996</v>
      </c>
      <c r="J43" s="89">
        <v>-0.2467328447238086</v>
      </c>
      <c r="K43" s="89">
        <v>-1.9260238458308388E-4</v>
      </c>
    </row>
    <row r="44" spans="2:11">
      <c r="B44" s="84" t="s">
        <v>1982</v>
      </c>
      <c r="C44" s="81" t="s">
        <v>1983</v>
      </c>
      <c r="D44" s="94" t="s">
        <v>1795</v>
      </c>
      <c r="E44" s="94" t="s">
        <v>137</v>
      </c>
      <c r="F44" s="109">
        <v>43699</v>
      </c>
      <c r="G44" s="91">
        <v>332217.85878000001</v>
      </c>
      <c r="H44" s="93">
        <v>6.5600000000000006E-2</v>
      </c>
      <c r="I44" s="91">
        <v>0.21780888800000001</v>
      </c>
      <c r="J44" s="92">
        <v>1.4373441608524337E-4</v>
      </c>
      <c r="K44" s="92">
        <v>1.1220067322477436E-7</v>
      </c>
    </row>
    <row r="45" spans="2:11">
      <c r="B45" s="84" t="s">
        <v>1984</v>
      </c>
      <c r="C45" s="81" t="s">
        <v>1985</v>
      </c>
      <c r="D45" s="94" t="s">
        <v>1795</v>
      </c>
      <c r="E45" s="94" t="s">
        <v>137</v>
      </c>
      <c r="F45" s="109">
        <v>43704</v>
      </c>
      <c r="G45" s="91">
        <v>221478.57252000002</v>
      </c>
      <c r="H45" s="93">
        <v>-4.2200000000000001E-2</v>
      </c>
      <c r="I45" s="91">
        <v>-9.3370962000000002E-2</v>
      </c>
      <c r="J45" s="92">
        <v>-6.1616497038391959E-5</v>
      </c>
      <c r="K45" s="92">
        <v>-4.8098518349007066E-8</v>
      </c>
    </row>
    <row r="46" spans="2:11">
      <c r="B46" s="84" t="s">
        <v>1986</v>
      </c>
      <c r="C46" s="81" t="s">
        <v>1987</v>
      </c>
      <c r="D46" s="94" t="s">
        <v>1795</v>
      </c>
      <c r="E46" s="94" t="s">
        <v>137</v>
      </c>
      <c r="F46" s="109">
        <v>43703</v>
      </c>
      <c r="G46" s="91">
        <v>182633.365616</v>
      </c>
      <c r="H46" s="93">
        <v>-0.28899999999999998</v>
      </c>
      <c r="I46" s="91">
        <v>-0.527774678</v>
      </c>
      <c r="J46" s="92">
        <v>-3.4828415802254744E-4</v>
      </c>
      <c r="K46" s="92">
        <v>-2.7187446171888316E-7</v>
      </c>
    </row>
    <row r="47" spans="2:11">
      <c r="B47" s="84" t="s">
        <v>1988</v>
      </c>
      <c r="C47" s="81" t="s">
        <v>1989</v>
      </c>
      <c r="D47" s="94" t="s">
        <v>1795</v>
      </c>
      <c r="E47" s="94" t="s">
        <v>137</v>
      </c>
      <c r="F47" s="109">
        <v>43719</v>
      </c>
      <c r="G47" s="91">
        <v>553516.65342700004</v>
      </c>
      <c r="H47" s="93">
        <v>-0.59650000000000003</v>
      </c>
      <c r="I47" s="91">
        <v>-3.3016156079999996</v>
      </c>
      <c r="J47" s="92">
        <v>-2.1787714721439914E-3</v>
      </c>
      <c r="K47" s="92">
        <v>-1.7007730829929342E-6</v>
      </c>
    </row>
    <row r="48" spans="2:11">
      <c r="B48" s="84" t="s">
        <v>1990</v>
      </c>
      <c r="C48" s="81" t="s">
        <v>1991</v>
      </c>
      <c r="D48" s="94" t="s">
        <v>1795</v>
      </c>
      <c r="E48" s="94" t="s">
        <v>137</v>
      </c>
      <c r="F48" s="109">
        <v>43719</v>
      </c>
      <c r="G48" s="91">
        <v>553551.19270799996</v>
      </c>
      <c r="H48" s="93">
        <v>-0.59019999999999995</v>
      </c>
      <c r="I48" s="91">
        <v>-3.2673037339999995</v>
      </c>
      <c r="J48" s="92">
        <v>-2.1561286993009451E-3</v>
      </c>
      <c r="K48" s="92">
        <v>-1.6830978843462948E-6</v>
      </c>
    </row>
    <row r="49" spans="2:11">
      <c r="B49" s="84" t="s">
        <v>1992</v>
      </c>
      <c r="C49" s="81" t="s">
        <v>1993</v>
      </c>
      <c r="D49" s="94" t="s">
        <v>1795</v>
      </c>
      <c r="E49" s="94" t="s">
        <v>137</v>
      </c>
      <c r="F49" s="109">
        <v>43675</v>
      </c>
      <c r="G49" s="91">
        <v>667535.75511599996</v>
      </c>
      <c r="H49" s="93">
        <v>0.33789999999999998</v>
      </c>
      <c r="I49" s="91">
        <v>2.255766285</v>
      </c>
      <c r="J49" s="92">
        <v>1.4886043116810442E-3</v>
      </c>
      <c r="K49" s="92">
        <v>1.162020972324822E-6</v>
      </c>
    </row>
    <row r="50" spans="2:11">
      <c r="B50" s="84" t="s">
        <v>1994</v>
      </c>
      <c r="C50" s="81" t="s">
        <v>1995</v>
      </c>
      <c r="D50" s="94" t="s">
        <v>1795</v>
      </c>
      <c r="E50" s="94" t="s">
        <v>137</v>
      </c>
      <c r="F50" s="109">
        <v>43678</v>
      </c>
      <c r="G50" s="91">
        <v>612052.24454099999</v>
      </c>
      <c r="H50" s="93">
        <v>-2.9600000000000001E-2</v>
      </c>
      <c r="I50" s="91">
        <v>-0.18090183400000001</v>
      </c>
      <c r="J50" s="92">
        <v>-1.1937905618773292E-4</v>
      </c>
      <c r="K50" s="92">
        <v>-9.3188610202152899E-8</v>
      </c>
    </row>
    <row r="51" spans="2:11">
      <c r="B51" s="84" t="s">
        <v>1996</v>
      </c>
      <c r="C51" s="81" t="s">
        <v>1997</v>
      </c>
      <c r="D51" s="94" t="s">
        <v>1795</v>
      </c>
      <c r="E51" s="94" t="s">
        <v>137</v>
      </c>
      <c r="F51" s="109">
        <v>43677</v>
      </c>
      <c r="G51" s="91">
        <v>445931.72642299993</v>
      </c>
      <c r="H51" s="93">
        <v>0.54059999999999997</v>
      </c>
      <c r="I51" s="91">
        <v>2.410830754</v>
      </c>
      <c r="J51" s="92">
        <v>1.5909330142052651E-3</v>
      </c>
      <c r="K51" s="92">
        <v>1.2418998880789034E-6</v>
      </c>
    </row>
    <row r="52" spans="2:11">
      <c r="B52" s="84" t="s">
        <v>1998</v>
      </c>
      <c r="C52" s="81" t="s">
        <v>1999</v>
      </c>
      <c r="D52" s="94" t="s">
        <v>1795</v>
      </c>
      <c r="E52" s="94" t="s">
        <v>137</v>
      </c>
      <c r="F52" s="109">
        <v>43677</v>
      </c>
      <c r="G52" s="91">
        <v>445931.72642299993</v>
      </c>
      <c r="H52" s="93">
        <v>0.54059999999999997</v>
      </c>
      <c r="I52" s="91">
        <v>2.410830754</v>
      </c>
      <c r="J52" s="92">
        <v>1.5909330142052651E-3</v>
      </c>
      <c r="K52" s="92">
        <v>1.2418998880789034E-6</v>
      </c>
    </row>
    <row r="53" spans="2:11">
      <c r="B53" s="84" t="s">
        <v>2000</v>
      </c>
      <c r="C53" s="81" t="s">
        <v>1987</v>
      </c>
      <c r="D53" s="94" t="s">
        <v>1795</v>
      </c>
      <c r="E53" s="94" t="s">
        <v>137</v>
      </c>
      <c r="F53" s="109">
        <v>43676</v>
      </c>
      <c r="G53" s="91">
        <v>780587.75692800002</v>
      </c>
      <c r="H53" s="93">
        <v>0.56699999999999995</v>
      </c>
      <c r="I53" s="91">
        <v>4.4259833740000003</v>
      </c>
      <c r="J53" s="92">
        <v>2.9207537934121649E-3</v>
      </c>
      <c r="K53" s="92">
        <v>2.2799726806578174E-6</v>
      </c>
    </row>
    <row r="54" spans="2:11">
      <c r="B54" s="84" t="s">
        <v>2001</v>
      </c>
      <c r="C54" s="81" t="s">
        <v>2002</v>
      </c>
      <c r="D54" s="94" t="s">
        <v>1795</v>
      </c>
      <c r="E54" s="94" t="s">
        <v>138</v>
      </c>
      <c r="F54" s="109">
        <v>43678</v>
      </c>
      <c r="G54" s="91">
        <v>662016.80022500001</v>
      </c>
      <c r="H54" s="93">
        <v>-8.1579999999999995</v>
      </c>
      <c r="I54" s="91">
        <v>-54.007535506000004</v>
      </c>
      <c r="J54" s="92">
        <v>-3.564015064508276E-2</v>
      </c>
      <c r="K54" s="92">
        <v>-2.7821095358533326E-5</v>
      </c>
    </row>
    <row r="55" spans="2:11">
      <c r="B55" s="84" t="s">
        <v>2003</v>
      </c>
      <c r="C55" s="81" t="s">
        <v>2004</v>
      </c>
      <c r="D55" s="94" t="s">
        <v>1795</v>
      </c>
      <c r="E55" s="94" t="s">
        <v>138</v>
      </c>
      <c r="F55" s="109">
        <v>43677</v>
      </c>
      <c r="G55" s="91">
        <v>334024.718566</v>
      </c>
      <c r="H55" s="93">
        <v>-7.1820000000000004</v>
      </c>
      <c r="I55" s="91">
        <v>-23.989686445</v>
      </c>
      <c r="J55" s="92">
        <v>-1.5831050812031844E-2</v>
      </c>
      <c r="K55" s="92">
        <v>-1.2357893170917085E-5</v>
      </c>
    </row>
    <row r="56" spans="2:11">
      <c r="B56" s="84" t="s">
        <v>2005</v>
      </c>
      <c r="C56" s="81" t="s">
        <v>2006</v>
      </c>
      <c r="D56" s="94" t="s">
        <v>1795</v>
      </c>
      <c r="E56" s="94" t="s">
        <v>138</v>
      </c>
      <c r="F56" s="109">
        <v>43677</v>
      </c>
      <c r="G56" s="91">
        <v>334087.10644800001</v>
      </c>
      <c r="H56" s="93">
        <v>-7.1619999999999999</v>
      </c>
      <c r="I56" s="91">
        <v>-23.927344819000002</v>
      </c>
      <c r="J56" s="92">
        <v>-1.5789910905882033E-2</v>
      </c>
      <c r="K56" s="92">
        <v>-1.2325778905648318E-5</v>
      </c>
    </row>
    <row r="57" spans="2:11">
      <c r="B57" s="84" t="s">
        <v>2007</v>
      </c>
      <c r="C57" s="81" t="s">
        <v>2008</v>
      </c>
      <c r="D57" s="94" t="s">
        <v>1795</v>
      </c>
      <c r="E57" s="94" t="s">
        <v>137</v>
      </c>
      <c r="F57" s="109">
        <v>43810</v>
      </c>
      <c r="G57" s="91">
        <v>832094.99695800012</v>
      </c>
      <c r="H57" s="93">
        <v>1.0920000000000001</v>
      </c>
      <c r="I57" s="91">
        <v>9.0866330670000011</v>
      </c>
      <c r="J57" s="92">
        <v>5.9963664020272174E-3</v>
      </c>
      <c r="K57" s="92">
        <v>4.6808298633979358E-6</v>
      </c>
    </row>
    <row r="58" spans="2:11">
      <c r="B58" s="84" t="s">
        <v>2009</v>
      </c>
      <c r="C58" s="81" t="s">
        <v>2010</v>
      </c>
      <c r="D58" s="94" t="s">
        <v>1795</v>
      </c>
      <c r="E58" s="94" t="s">
        <v>137</v>
      </c>
      <c r="F58" s="109">
        <v>43761</v>
      </c>
      <c r="G58" s="91">
        <v>811703.84718400007</v>
      </c>
      <c r="H58" s="93">
        <v>0.3574</v>
      </c>
      <c r="I58" s="91">
        <v>2.9009522029999997</v>
      </c>
      <c r="J58" s="92">
        <v>1.9143694034625682E-3</v>
      </c>
      <c r="K58" s="92">
        <v>1.4943779069727048E-6</v>
      </c>
    </row>
    <row r="59" spans="2:11">
      <c r="B59" s="84" t="s">
        <v>2011</v>
      </c>
      <c r="C59" s="81" t="s">
        <v>2012</v>
      </c>
      <c r="D59" s="94" t="s">
        <v>1795</v>
      </c>
      <c r="E59" s="94" t="s">
        <v>138</v>
      </c>
      <c r="F59" s="109">
        <v>43822</v>
      </c>
      <c r="G59" s="91">
        <v>596463.24841500004</v>
      </c>
      <c r="H59" s="93">
        <v>1.5645</v>
      </c>
      <c r="I59" s="91">
        <v>9.3315192200000006</v>
      </c>
      <c r="J59" s="92">
        <v>6.1579693950548318E-3</v>
      </c>
      <c r="K59" s="92">
        <v>4.8069789452022791E-6</v>
      </c>
    </row>
    <row r="60" spans="2:11">
      <c r="B60" s="84" t="s">
        <v>2013</v>
      </c>
      <c r="C60" s="81" t="s">
        <v>2014</v>
      </c>
      <c r="D60" s="94" t="s">
        <v>1795</v>
      </c>
      <c r="E60" s="94" t="s">
        <v>137</v>
      </c>
      <c r="F60" s="109">
        <v>43741</v>
      </c>
      <c r="G60" s="91">
        <v>873816.18495900009</v>
      </c>
      <c r="H60" s="93">
        <v>-1.8286</v>
      </c>
      <c r="I60" s="91">
        <v>-15.978806844999999</v>
      </c>
      <c r="J60" s="92">
        <v>-1.0544585635114049E-2</v>
      </c>
      <c r="K60" s="92">
        <v>-8.2312200470792209E-6</v>
      </c>
    </row>
    <row r="61" spans="2:11">
      <c r="B61" s="84" t="s">
        <v>2015</v>
      </c>
      <c r="C61" s="81" t="s">
        <v>2016</v>
      </c>
      <c r="D61" s="94" t="s">
        <v>1795</v>
      </c>
      <c r="E61" s="94" t="s">
        <v>137</v>
      </c>
      <c r="F61" s="109">
        <v>43745</v>
      </c>
      <c r="G61" s="91">
        <v>437365.984666</v>
      </c>
      <c r="H61" s="93">
        <v>-1.7223999999999999</v>
      </c>
      <c r="I61" s="91">
        <v>-7.5332138720000001</v>
      </c>
      <c r="J61" s="92">
        <v>-4.9712484512439885E-3</v>
      </c>
      <c r="K61" s="92">
        <v>-3.880611465151088E-6</v>
      </c>
    </row>
    <row r="62" spans="2:11">
      <c r="B62" s="84" t="s">
        <v>2017</v>
      </c>
      <c r="C62" s="81" t="s">
        <v>2018</v>
      </c>
      <c r="D62" s="94" t="s">
        <v>1795</v>
      </c>
      <c r="E62" s="94" t="s">
        <v>137</v>
      </c>
      <c r="F62" s="109">
        <v>43741</v>
      </c>
      <c r="G62" s="91">
        <v>801783.73865299998</v>
      </c>
      <c r="H62" s="93">
        <v>-1.6813</v>
      </c>
      <c r="I62" s="91">
        <v>-13.480065647</v>
      </c>
      <c r="J62" s="92">
        <v>-8.8956395781346325E-3</v>
      </c>
      <c r="K62" s="92">
        <v>-6.9440345368622125E-6</v>
      </c>
    </row>
    <row r="63" spans="2:11">
      <c r="B63" s="84" t="s">
        <v>2019</v>
      </c>
      <c r="C63" s="81" t="s">
        <v>1985</v>
      </c>
      <c r="D63" s="94" t="s">
        <v>1795</v>
      </c>
      <c r="E63" s="94" t="s">
        <v>137</v>
      </c>
      <c r="F63" s="109">
        <v>43794</v>
      </c>
      <c r="G63" s="91">
        <v>345090.48427699995</v>
      </c>
      <c r="H63" s="93">
        <v>-1.5382</v>
      </c>
      <c r="I63" s="91">
        <v>-5.3083529600000006</v>
      </c>
      <c r="J63" s="92">
        <v>-3.5030389259412282E-3</v>
      </c>
      <c r="K63" s="92">
        <v>-2.7345108884019637E-6</v>
      </c>
    </row>
    <row r="64" spans="2:11">
      <c r="B64" s="84" t="s">
        <v>2020</v>
      </c>
      <c r="C64" s="81" t="s">
        <v>2021</v>
      </c>
      <c r="D64" s="94" t="s">
        <v>1795</v>
      </c>
      <c r="E64" s="94" t="s">
        <v>137</v>
      </c>
      <c r="F64" s="109">
        <v>43754</v>
      </c>
      <c r="G64" s="91">
        <v>328764.61595499999</v>
      </c>
      <c r="H64" s="93">
        <v>-1.1773</v>
      </c>
      <c r="I64" s="91">
        <v>-3.870401502</v>
      </c>
      <c r="J64" s="92">
        <v>-2.5541193704887695E-3</v>
      </c>
      <c r="K64" s="92">
        <v>-1.9937737994171199E-6</v>
      </c>
    </row>
    <row r="65" spans="2:11">
      <c r="B65" s="84" t="s">
        <v>2022</v>
      </c>
      <c r="C65" s="81" t="s">
        <v>2023</v>
      </c>
      <c r="D65" s="94" t="s">
        <v>1795</v>
      </c>
      <c r="E65" s="94" t="s">
        <v>137</v>
      </c>
      <c r="F65" s="109">
        <v>43754</v>
      </c>
      <c r="G65" s="91">
        <v>328853.43125000002</v>
      </c>
      <c r="H65" s="93">
        <v>-1.1499999999999999</v>
      </c>
      <c r="I65" s="91">
        <v>-3.7816745549999995</v>
      </c>
      <c r="J65" s="92">
        <v>-2.4955675086470643E-3</v>
      </c>
      <c r="K65" s="92">
        <v>-1.9480675691618193E-6</v>
      </c>
    </row>
    <row r="66" spans="2:11">
      <c r="B66" s="84" t="s">
        <v>2024</v>
      </c>
      <c r="C66" s="81" t="s">
        <v>2025</v>
      </c>
      <c r="D66" s="94" t="s">
        <v>1795</v>
      </c>
      <c r="E66" s="94" t="s">
        <v>137</v>
      </c>
      <c r="F66" s="109">
        <v>43745</v>
      </c>
      <c r="G66" s="91">
        <v>439063.34363100003</v>
      </c>
      <c r="H66" s="93">
        <v>-1.45</v>
      </c>
      <c r="I66" s="91">
        <v>-6.3665767759999987</v>
      </c>
      <c r="J66" s="92">
        <v>-4.2013721467612057E-3</v>
      </c>
      <c r="K66" s="92">
        <v>-3.2796375160062952E-6</v>
      </c>
    </row>
    <row r="67" spans="2:11">
      <c r="B67" s="84" t="s">
        <v>2026</v>
      </c>
      <c r="C67" s="81" t="s">
        <v>2027</v>
      </c>
      <c r="D67" s="94" t="s">
        <v>1795</v>
      </c>
      <c r="E67" s="94" t="s">
        <v>137</v>
      </c>
      <c r="F67" s="109">
        <v>43745</v>
      </c>
      <c r="G67" s="91">
        <v>439063.34363100003</v>
      </c>
      <c r="H67" s="93">
        <v>-1.45</v>
      </c>
      <c r="I67" s="91">
        <v>-6.3665767759999987</v>
      </c>
      <c r="J67" s="92">
        <v>-4.2013721467612057E-3</v>
      </c>
      <c r="K67" s="92">
        <v>-3.2796375160062952E-6</v>
      </c>
    </row>
    <row r="68" spans="2:11">
      <c r="B68" s="84" t="s">
        <v>2028</v>
      </c>
      <c r="C68" s="81" t="s">
        <v>2029</v>
      </c>
      <c r="D68" s="94" t="s">
        <v>1795</v>
      </c>
      <c r="E68" s="94" t="s">
        <v>137</v>
      </c>
      <c r="F68" s="109">
        <v>43753</v>
      </c>
      <c r="G68" s="91">
        <v>549036.41522700002</v>
      </c>
      <c r="H68" s="93">
        <v>-1.2925</v>
      </c>
      <c r="I68" s="91">
        <v>-7.0962430219999986</v>
      </c>
      <c r="J68" s="92">
        <v>-4.6828867110609027E-3</v>
      </c>
      <c r="K68" s="92">
        <v>-3.6555131048417416E-6</v>
      </c>
    </row>
    <row r="69" spans="2:11">
      <c r="B69" s="84" t="s">
        <v>2030</v>
      </c>
      <c r="C69" s="81" t="s">
        <v>2031</v>
      </c>
      <c r="D69" s="94" t="s">
        <v>1795</v>
      </c>
      <c r="E69" s="94" t="s">
        <v>137</v>
      </c>
      <c r="F69" s="109">
        <v>43753</v>
      </c>
      <c r="G69" s="91">
        <v>504437.66948699998</v>
      </c>
      <c r="H69" s="93">
        <v>-1.1338999999999999</v>
      </c>
      <c r="I69" s="91">
        <v>-5.719702753</v>
      </c>
      <c r="J69" s="92">
        <v>-3.7744930564248321E-3</v>
      </c>
      <c r="K69" s="92">
        <v>-2.9464109817786467E-6</v>
      </c>
    </row>
    <row r="70" spans="2:11">
      <c r="B70" s="84" t="s">
        <v>2032</v>
      </c>
      <c r="C70" s="81" t="s">
        <v>1989</v>
      </c>
      <c r="D70" s="94" t="s">
        <v>1795</v>
      </c>
      <c r="E70" s="94" t="s">
        <v>137</v>
      </c>
      <c r="F70" s="109">
        <v>43822</v>
      </c>
      <c r="G70" s="91">
        <v>404020.30513300002</v>
      </c>
      <c r="H70" s="93">
        <v>-1.0169999999999999</v>
      </c>
      <c r="I70" s="91">
        <v>-4.1086888630000002</v>
      </c>
      <c r="J70" s="92">
        <v>-2.7113677500582413E-3</v>
      </c>
      <c r="K70" s="92">
        <v>-2.1165236218447282E-6</v>
      </c>
    </row>
    <row r="71" spans="2:11">
      <c r="B71" s="84" t="s">
        <v>2033</v>
      </c>
      <c r="C71" s="81" t="s">
        <v>2034</v>
      </c>
      <c r="D71" s="94" t="s">
        <v>1795</v>
      </c>
      <c r="E71" s="94" t="s">
        <v>137</v>
      </c>
      <c r="F71" s="109">
        <v>43766</v>
      </c>
      <c r="G71" s="91">
        <v>410909.645212</v>
      </c>
      <c r="H71" s="93">
        <v>-0.64859999999999995</v>
      </c>
      <c r="I71" s="91">
        <v>-2.6649816710000001</v>
      </c>
      <c r="J71" s="92">
        <v>-1.7586499241438723E-3</v>
      </c>
      <c r="K71" s="92">
        <v>-1.3728215609726823E-6</v>
      </c>
    </row>
    <row r="72" spans="2:11">
      <c r="B72" s="84" t="s">
        <v>2035</v>
      </c>
      <c r="C72" s="81" t="s">
        <v>2036</v>
      </c>
      <c r="D72" s="94" t="s">
        <v>1795</v>
      </c>
      <c r="E72" s="94" t="s">
        <v>137</v>
      </c>
      <c r="F72" s="109">
        <v>43760</v>
      </c>
      <c r="G72" s="91">
        <v>664782.48097899999</v>
      </c>
      <c r="H72" s="93">
        <v>-0.34300000000000003</v>
      </c>
      <c r="I72" s="91">
        <v>-2.2801112250000002</v>
      </c>
      <c r="J72" s="92">
        <v>-1.5046697981157867E-3</v>
      </c>
      <c r="K72" s="92">
        <v>-1.1745618685329545E-6</v>
      </c>
    </row>
    <row r="73" spans="2:11">
      <c r="B73" s="84" t="s">
        <v>2037</v>
      </c>
      <c r="C73" s="81" t="s">
        <v>2038</v>
      </c>
      <c r="D73" s="94" t="s">
        <v>1795</v>
      </c>
      <c r="E73" s="94" t="s">
        <v>137</v>
      </c>
      <c r="F73" s="109">
        <v>43762</v>
      </c>
      <c r="G73" s="91">
        <v>671627.18957199994</v>
      </c>
      <c r="H73" s="93">
        <v>-0.3286</v>
      </c>
      <c r="I73" s="91">
        <v>-2.206991886</v>
      </c>
      <c r="J73" s="92">
        <v>-1.456417563818975E-3</v>
      </c>
      <c r="K73" s="92">
        <v>-1.1368956413331235E-6</v>
      </c>
    </row>
    <row r="74" spans="2:11">
      <c r="B74" s="84" t="s">
        <v>2039</v>
      </c>
      <c r="C74" s="81" t="s">
        <v>2040</v>
      </c>
      <c r="D74" s="94" t="s">
        <v>1795</v>
      </c>
      <c r="E74" s="94" t="s">
        <v>137</v>
      </c>
      <c r="F74" s="109">
        <v>43760</v>
      </c>
      <c r="G74" s="91">
        <v>507918.73245100002</v>
      </c>
      <c r="H74" s="93">
        <v>-0.2762</v>
      </c>
      <c r="I74" s="91">
        <v>-1.4029918610000001</v>
      </c>
      <c r="J74" s="92">
        <v>-9.2584934327006858E-4</v>
      </c>
      <c r="K74" s="92">
        <v>-7.227282264674114E-7</v>
      </c>
    </row>
    <row r="75" spans="2:11">
      <c r="B75" s="84" t="s">
        <v>2041</v>
      </c>
      <c r="C75" s="81" t="s">
        <v>2042</v>
      </c>
      <c r="D75" s="94" t="s">
        <v>1795</v>
      </c>
      <c r="E75" s="94" t="s">
        <v>137</v>
      </c>
      <c r="F75" s="109">
        <v>43760</v>
      </c>
      <c r="G75" s="91">
        <v>554380.13545900001</v>
      </c>
      <c r="H75" s="93">
        <v>-0.27179999999999999</v>
      </c>
      <c r="I75" s="91">
        <v>-1.5066723800000001</v>
      </c>
      <c r="J75" s="92">
        <v>-9.942692273010637E-4</v>
      </c>
      <c r="K75" s="92">
        <v>-7.7613754386906882E-7</v>
      </c>
    </row>
    <row r="76" spans="2:11">
      <c r="B76" s="84" t="s">
        <v>2043</v>
      </c>
      <c r="C76" s="81" t="s">
        <v>2044</v>
      </c>
      <c r="D76" s="94" t="s">
        <v>1795</v>
      </c>
      <c r="E76" s="94" t="s">
        <v>137</v>
      </c>
      <c r="F76" s="109">
        <v>43768</v>
      </c>
      <c r="G76" s="91">
        <v>244252.915683</v>
      </c>
      <c r="H76" s="93">
        <v>-0.30780000000000002</v>
      </c>
      <c r="I76" s="91">
        <v>-0.75176921499999994</v>
      </c>
      <c r="J76" s="92">
        <v>-4.9610055007896087E-4</v>
      </c>
      <c r="K76" s="92">
        <v>-3.8726157048586616E-7</v>
      </c>
    </row>
    <row r="77" spans="2:11">
      <c r="B77" s="84" t="s">
        <v>2045</v>
      </c>
      <c r="C77" s="81" t="s">
        <v>2046</v>
      </c>
      <c r="D77" s="94" t="s">
        <v>1795</v>
      </c>
      <c r="E77" s="94" t="s">
        <v>137</v>
      </c>
      <c r="F77" s="109">
        <v>43732</v>
      </c>
      <c r="G77" s="91">
        <v>465384</v>
      </c>
      <c r="H77" s="93">
        <v>1.2447999999999999</v>
      </c>
      <c r="I77" s="91">
        <v>5.7928699999999997</v>
      </c>
      <c r="J77" s="92">
        <v>3.8227769057235335E-3</v>
      </c>
      <c r="K77" s="92">
        <v>2.9841018879982467E-6</v>
      </c>
    </row>
    <row r="78" spans="2:11">
      <c r="B78" s="84" t="s">
        <v>2047</v>
      </c>
      <c r="C78" s="81" t="s">
        <v>2048</v>
      </c>
      <c r="D78" s="94" t="s">
        <v>1795</v>
      </c>
      <c r="E78" s="94" t="s">
        <v>138</v>
      </c>
      <c r="F78" s="109">
        <v>43815</v>
      </c>
      <c r="G78" s="91">
        <v>1595895</v>
      </c>
      <c r="H78" s="93">
        <v>-1.4187000000000001</v>
      </c>
      <c r="I78" s="91">
        <v>-22.641220000000001</v>
      </c>
      <c r="J78" s="92">
        <v>-1.4941183374286975E-2</v>
      </c>
      <c r="K78" s="92">
        <v>-1.1663252817443455E-5</v>
      </c>
    </row>
    <row r="79" spans="2:11">
      <c r="B79" s="84" t="s">
        <v>2049</v>
      </c>
      <c r="C79" s="81" t="s">
        <v>2050</v>
      </c>
      <c r="D79" s="94" t="s">
        <v>1795</v>
      </c>
      <c r="E79" s="94" t="s">
        <v>135</v>
      </c>
      <c r="F79" s="109">
        <v>43829</v>
      </c>
      <c r="G79" s="91">
        <v>700700</v>
      </c>
      <c r="H79" s="93">
        <v>0.64429999999999998</v>
      </c>
      <c r="I79" s="91">
        <v>4.5145400000000002</v>
      </c>
      <c r="J79" s="92">
        <v>2.9791932586032696E-3</v>
      </c>
      <c r="K79" s="92">
        <v>2.3255911728458615E-6</v>
      </c>
    </row>
    <row r="80" spans="2:11">
      <c r="B80" s="84" t="s">
        <v>2051</v>
      </c>
      <c r="C80" s="81" t="s">
        <v>2052</v>
      </c>
      <c r="D80" s="94" t="s">
        <v>1795</v>
      </c>
      <c r="E80" s="94" t="s">
        <v>135</v>
      </c>
      <c r="F80" s="109">
        <v>43648</v>
      </c>
      <c r="G80" s="91">
        <v>377677.45</v>
      </c>
      <c r="H80" s="93">
        <v>-0.33479999999999999</v>
      </c>
      <c r="I80" s="91">
        <v>-1.2645999999999999</v>
      </c>
      <c r="J80" s="92">
        <v>-8.3452307318789833E-4</v>
      </c>
      <c r="K80" s="92">
        <v>-6.5143793103635717E-7</v>
      </c>
    </row>
    <row r="81" spans="2:11">
      <c r="B81" s="84" t="s">
        <v>2053</v>
      </c>
      <c r="C81" s="81" t="s">
        <v>2054</v>
      </c>
      <c r="D81" s="94" t="s">
        <v>1795</v>
      </c>
      <c r="E81" s="94" t="s">
        <v>135</v>
      </c>
      <c r="F81" s="109">
        <v>43622</v>
      </c>
      <c r="G81" s="91">
        <v>367477.86</v>
      </c>
      <c r="H81" s="93">
        <v>-2.5358000000000001</v>
      </c>
      <c r="I81" s="91">
        <v>-9.3186100000000014</v>
      </c>
      <c r="J81" s="92">
        <v>-6.1494504626280902E-3</v>
      </c>
      <c r="K81" s="92">
        <v>-4.800328972429788E-6</v>
      </c>
    </row>
    <row r="82" spans="2:11">
      <c r="B82" s="84" t="s">
        <v>2055</v>
      </c>
      <c r="C82" s="81" t="s">
        <v>2056</v>
      </c>
      <c r="D82" s="94" t="s">
        <v>1795</v>
      </c>
      <c r="E82" s="94" t="s">
        <v>137</v>
      </c>
      <c r="F82" s="109">
        <v>43794</v>
      </c>
      <c r="G82" s="91">
        <v>230422.58</v>
      </c>
      <c r="H82" s="93">
        <v>-1.5662</v>
      </c>
      <c r="I82" s="91">
        <v>-3.6089000000000002</v>
      </c>
      <c r="J82" s="92">
        <v>-2.3815517308459645E-3</v>
      </c>
      <c r="K82" s="92">
        <v>-1.8590655933236673E-6</v>
      </c>
    </row>
    <row r="83" spans="2:11">
      <c r="B83" s="84" t="s">
        <v>2057</v>
      </c>
      <c r="C83" s="81" t="s">
        <v>2058</v>
      </c>
      <c r="D83" s="94" t="s">
        <v>1795</v>
      </c>
      <c r="E83" s="94" t="s">
        <v>137</v>
      </c>
      <c r="F83" s="109">
        <v>43741</v>
      </c>
      <c r="G83" s="91">
        <v>99867.76</v>
      </c>
      <c r="H83" s="93">
        <v>-1.522</v>
      </c>
      <c r="I83" s="91">
        <v>-1.51997</v>
      </c>
      <c r="J83" s="92">
        <v>-1.0030444690442906E-3</v>
      </c>
      <c r="K83" s="92">
        <v>-7.8298759452580423E-7</v>
      </c>
    </row>
    <row r="84" spans="2:11">
      <c r="B84" s="84" t="s">
        <v>2059</v>
      </c>
      <c r="C84" s="81" t="s">
        <v>2060</v>
      </c>
      <c r="D84" s="94" t="s">
        <v>1795</v>
      </c>
      <c r="E84" s="94" t="s">
        <v>137</v>
      </c>
      <c r="F84" s="109">
        <v>43810</v>
      </c>
      <c r="G84" s="91">
        <v>166351.79999999999</v>
      </c>
      <c r="H84" s="93">
        <v>-0.80269999999999997</v>
      </c>
      <c r="I84" s="91">
        <v>-1.33528</v>
      </c>
      <c r="J84" s="92">
        <v>-8.8116556157388651E-4</v>
      </c>
      <c r="K84" s="92">
        <v>-6.8784757279315762E-7</v>
      </c>
    </row>
    <row r="85" spans="2:11">
      <c r="B85" s="84" t="s">
        <v>2061</v>
      </c>
      <c r="C85" s="81" t="s">
        <v>2062</v>
      </c>
      <c r="D85" s="94" t="s">
        <v>1795</v>
      </c>
      <c r="E85" s="94" t="s">
        <v>137</v>
      </c>
      <c r="F85" s="109">
        <v>43775</v>
      </c>
      <c r="G85" s="91">
        <v>271124.58</v>
      </c>
      <c r="H85" s="93">
        <v>-0.69910000000000005</v>
      </c>
      <c r="I85" s="91">
        <v>-1.89541</v>
      </c>
      <c r="J85" s="92">
        <v>-1.2508013428365289E-3</v>
      </c>
      <c r="K85" s="92">
        <v>-9.7638934751353944E-7</v>
      </c>
    </row>
    <row r="86" spans="2:11">
      <c r="B86" s="84" t="s">
        <v>2063</v>
      </c>
      <c r="C86" s="81" t="s">
        <v>2064</v>
      </c>
      <c r="D86" s="94" t="s">
        <v>1795</v>
      </c>
      <c r="E86" s="94" t="s">
        <v>137</v>
      </c>
      <c r="F86" s="109">
        <v>43766</v>
      </c>
      <c r="G86" s="91">
        <v>1938643.2</v>
      </c>
      <c r="H86" s="93">
        <v>-0.59379999999999999</v>
      </c>
      <c r="I86" s="91">
        <v>-11.51154</v>
      </c>
      <c r="J86" s="92">
        <v>-7.5965884373916017E-3</v>
      </c>
      <c r="K86" s="92">
        <v>-5.9299808640220373E-6</v>
      </c>
    </row>
    <row r="87" spans="2:11">
      <c r="B87" s="84" t="s">
        <v>2065</v>
      </c>
      <c r="C87" s="81" t="s">
        <v>2066</v>
      </c>
      <c r="D87" s="94" t="s">
        <v>1795</v>
      </c>
      <c r="E87" s="94" t="s">
        <v>137</v>
      </c>
      <c r="F87" s="109">
        <v>43774</v>
      </c>
      <c r="G87" s="91">
        <v>465481.73</v>
      </c>
      <c r="H87" s="93">
        <v>-0.54920000000000002</v>
      </c>
      <c r="I87" s="91">
        <v>-2.5566199999999997</v>
      </c>
      <c r="J87" s="92">
        <v>-1.687140897812466E-3</v>
      </c>
      <c r="K87" s="92">
        <v>-1.3170008249613884E-6</v>
      </c>
    </row>
    <row r="88" spans="2:11">
      <c r="B88" s="84" t="s">
        <v>2067</v>
      </c>
      <c r="C88" s="81" t="s">
        <v>2068</v>
      </c>
      <c r="D88" s="94" t="s">
        <v>1795</v>
      </c>
      <c r="E88" s="94" t="s">
        <v>137</v>
      </c>
      <c r="F88" s="109">
        <v>43809</v>
      </c>
      <c r="G88" s="91">
        <v>1241726.98</v>
      </c>
      <c r="H88" s="93">
        <v>-1.1979</v>
      </c>
      <c r="I88" s="91">
        <v>-14.874790000000001</v>
      </c>
      <c r="J88" s="92">
        <v>-9.8160331044002992E-3</v>
      </c>
      <c r="K88" s="92">
        <v>-7.6625038922981946E-6</v>
      </c>
    </row>
    <row r="89" spans="2:11">
      <c r="B89" s="84" t="s">
        <v>2069</v>
      </c>
      <c r="C89" s="81" t="s">
        <v>2070</v>
      </c>
      <c r="D89" s="94" t="s">
        <v>1795</v>
      </c>
      <c r="E89" s="94" t="s">
        <v>137</v>
      </c>
      <c r="F89" s="109">
        <v>43808</v>
      </c>
      <c r="G89" s="91">
        <v>4656600.58</v>
      </c>
      <c r="H89" s="93">
        <v>-1.1952</v>
      </c>
      <c r="I89" s="91">
        <v>-55.657379999999996</v>
      </c>
      <c r="J89" s="92">
        <v>-3.6728900682576837E-2</v>
      </c>
      <c r="K89" s="92">
        <v>-2.8670985666696447E-5</v>
      </c>
    </row>
    <row r="90" spans="2:11">
      <c r="B90" s="84" t="s">
        <v>2071</v>
      </c>
      <c r="C90" s="81" t="s">
        <v>2072</v>
      </c>
      <c r="D90" s="94" t="s">
        <v>1795</v>
      </c>
      <c r="E90" s="94" t="s">
        <v>137</v>
      </c>
      <c r="F90" s="109">
        <v>43762</v>
      </c>
      <c r="G90" s="91">
        <v>428022.14</v>
      </c>
      <c r="H90" s="93">
        <v>-0.23849999999999999</v>
      </c>
      <c r="I90" s="91">
        <v>-1.0207999999999999</v>
      </c>
      <c r="J90" s="92">
        <v>-6.7363684414851067E-4</v>
      </c>
      <c r="K90" s="92">
        <v>-5.2584836312028588E-7</v>
      </c>
    </row>
    <row r="91" spans="2:11">
      <c r="B91" s="84" t="s">
        <v>2073</v>
      </c>
      <c r="C91" s="81" t="s">
        <v>2074</v>
      </c>
      <c r="D91" s="94" t="s">
        <v>1795</v>
      </c>
      <c r="E91" s="94" t="s">
        <v>137</v>
      </c>
      <c r="F91" s="109">
        <v>43678</v>
      </c>
      <c r="G91" s="91">
        <v>583832.44999999995</v>
      </c>
      <c r="H91" s="93">
        <v>-0.2102</v>
      </c>
      <c r="I91" s="91">
        <v>-1.2270799999999999</v>
      </c>
      <c r="J91" s="92">
        <v>-8.097632236655118E-4</v>
      </c>
      <c r="K91" s="92">
        <v>-6.3211011894361314E-7</v>
      </c>
    </row>
    <row r="92" spans="2:11">
      <c r="B92" s="84" t="s">
        <v>2075</v>
      </c>
      <c r="C92" s="81" t="s">
        <v>2076</v>
      </c>
      <c r="D92" s="94" t="s">
        <v>1795</v>
      </c>
      <c r="E92" s="94" t="s">
        <v>137</v>
      </c>
      <c r="F92" s="109">
        <v>43815</v>
      </c>
      <c r="G92" s="91">
        <v>1320455.49</v>
      </c>
      <c r="H92" s="93">
        <v>-0.70099999999999996</v>
      </c>
      <c r="I92" s="91">
        <v>-9.2560599999999997</v>
      </c>
      <c r="J92" s="92">
        <v>-6.1081730482457526E-3</v>
      </c>
      <c r="K92" s="92">
        <v>-4.7681073667154709E-6</v>
      </c>
    </row>
    <row r="93" spans="2:11">
      <c r="B93" s="84" t="s">
        <v>2077</v>
      </c>
      <c r="C93" s="81" t="s">
        <v>2078</v>
      </c>
      <c r="D93" s="94" t="s">
        <v>1795</v>
      </c>
      <c r="E93" s="94" t="s">
        <v>137</v>
      </c>
      <c r="F93" s="109">
        <v>43663</v>
      </c>
      <c r="G93" s="91">
        <v>3165778.94</v>
      </c>
      <c r="H93" s="93">
        <v>1.4263999999999999</v>
      </c>
      <c r="I93" s="91">
        <v>45.1571</v>
      </c>
      <c r="J93" s="92">
        <v>2.9799653541240902E-2</v>
      </c>
      <c r="K93" s="92">
        <v>2.3261938791397982E-5</v>
      </c>
    </row>
    <row r="94" spans="2:11">
      <c r="B94" s="84" t="s">
        <v>2079</v>
      </c>
      <c r="C94" s="81" t="s">
        <v>2080</v>
      </c>
      <c r="D94" s="94" t="s">
        <v>1795</v>
      </c>
      <c r="E94" s="94" t="s">
        <v>137</v>
      </c>
      <c r="F94" s="109">
        <v>43654</v>
      </c>
      <c r="G94" s="91">
        <v>618329.68999999994</v>
      </c>
      <c r="H94" s="93">
        <v>1.5986</v>
      </c>
      <c r="I94" s="91">
        <v>9.8844200000000004</v>
      </c>
      <c r="J94" s="92">
        <v>6.5228345366755711E-3</v>
      </c>
      <c r="K94" s="92">
        <v>5.0917967059104777E-6</v>
      </c>
    </row>
    <row r="95" spans="2:11">
      <c r="B95" s="84" t="s">
        <v>2081</v>
      </c>
      <c r="C95" s="81" t="s">
        <v>2082</v>
      </c>
      <c r="D95" s="94" t="s">
        <v>1795</v>
      </c>
      <c r="E95" s="94" t="s">
        <v>137</v>
      </c>
      <c r="F95" s="109">
        <v>43634</v>
      </c>
      <c r="G95" s="91">
        <v>1249448.47</v>
      </c>
      <c r="H95" s="93">
        <v>1.6572</v>
      </c>
      <c r="I95" s="91">
        <v>20.705659999999998</v>
      </c>
      <c r="J95" s="92">
        <v>1.3663886616782965E-2</v>
      </c>
      <c r="K95" s="92">
        <v>1.0666180856509775E-5</v>
      </c>
    </row>
    <row r="96" spans="2:11">
      <c r="B96" s="84" t="s">
        <v>2083</v>
      </c>
      <c r="C96" s="81" t="s">
        <v>2084</v>
      </c>
      <c r="D96" s="94" t="s">
        <v>1795</v>
      </c>
      <c r="E96" s="94" t="s">
        <v>137</v>
      </c>
      <c r="F96" s="109">
        <v>43636</v>
      </c>
      <c r="G96" s="91">
        <v>7959364.7199999997</v>
      </c>
      <c r="H96" s="93">
        <v>2.0234999999999999</v>
      </c>
      <c r="I96" s="91">
        <v>161.05533</v>
      </c>
      <c r="J96" s="92">
        <v>0.10628213580965612</v>
      </c>
      <c r="K96" s="92">
        <v>8.2965009455620548E-5</v>
      </c>
    </row>
    <row r="97" spans="2:11">
      <c r="B97" s="84" t="s">
        <v>2085</v>
      </c>
      <c r="C97" s="81" t="s">
        <v>2086</v>
      </c>
      <c r="D97" s="94" t="s">
        <v>1795</v>
      </c>
      <c r="E97" s="94" t="s">
        <v>137</v>
      </c>
      <c r="F97" s="109">
        <v>43627</v>
      </c>
      <c r="G97" s="91">
        <v>1173824.3500000001</v>
      </c>
      <c r="H97" s="93">
        <v>2.4586000000000001</v>
      </c>
      <c r="I97" s="91">
        <v>28.859249999999999</v>
      </c>
      <c r="J97" s="92">
        <v>1.9044527913884116E-2</v>
      </c>
      <c r="K97" s="92">
        <v>1.4866368900253829E-5</v>
      </c>
    </row>
    <row r="98" spans="2:11">
      <c r="B98" s="84" t="s">
        <v>2087</v>
      </c>
      <c r="C98" s="81" t="s">
        <v>2088</v>
      </c>
      <c r="D98" s="94" t="s">
        <v>1795</v>
      </c>
      <c r="E98" s="94" t="s">
        <v>137</v>
      </c>
      <c r="F98" s="109">
        <v>43628</v>
      </c>
      <c r="G98" s="91">
        <v>875584.51</v>
      </c>
      <c r="H98" s="93">
        <v>2.3917000000000002</v>
      </c>
      <c r="I98" s="91">
        <v>20.941230000000001</v>
      </c>
      <c r="J98" s="92">
        <v>1.3819341780748548E-2</v>
      </c>
      <c r="K98" s="92">
        <v>1.0787530875024906E-5</v>
      </c>
    </row>
    <row r="99" spans="2:11">
      <c r="B99" s="84" t="s">
        <v>2089</v>
      </c>
      <c r="C99" s="81" t="s">
        <v>2090</v>
      </c>
      <c r="D99" s="94" t="s">
        <v>1795</v>
      </c>
      <c r="E99" s="94" t="s">
        <v>137</v>
      </c>
      <c r="F99" s="109">
        <v>43649</v>
      </c>
      <c r="G99" s="91">
        <v>71700.94</v>
      </c>
      <c r="H99" s="93">
        <v>2.0699999999999998</v>
      </c>
      <c r="I99" s="91">
        <v>1.4841900000000001</v>
      </c>
      <c r="J99" s="92">
        <v>9.7943286414261177E-4</v>
      </c>
      <c r="K99" s="92">
        <v>7.6455611487019697E-7</v>
      </c>
    </row>
    <row r="100" spans="2:11">
      <c r="B100" s="84" t="s">
        <v>2091</v>
      </c>
      <c r="C100" s="81" t="s">
        <v>2092</v>
      </c>
      <c r="D100" s="94" t="s">
        <v>1795</v>
      </c>
      <c r="E100" s="94" t="s">
        <v>137</v>
      </c>
      <c r="F100" s="109">
        <v>43647</v>
      </c>
      <c r="G100" s="91">
        <v>861554.88</v>
      </c>
      <c r="H100" s="93">
        <v>2.6619999999999999</v>
      </c>
      <c r="I100" s="91">
        <v>22.93422</v>
      </c>
      <c r="J100" s="92">
        <v>1.5134537209842924E-2</v>
      </c>
      <c r="K100" s="92">
        <v>1.1814186957719948E-5</v>
      </c>
    </row>
    <row r="101" spans="2:11">
      <c r="B101" s="84" t="s">
        <v>2093</v>
      </c>
      <c r="C101" s="81" t="s">
        <v>2094</v>
      </c>
      <c r="D101" s="94" t="s">
        <v>1795</v>
      </c>
      <c r="E101" s="94" t="s">
        <v>137</v>
      </c>
      <c r="F101" s="109">
        <v>43643</v>
      </c>
      <c r="G101" s="91">
        <v>80372.039999999994</v>
      </c>
      <c r="H101" s="93">
        <v>2.9356</v>
      </c>
      <c r="I101" s="91">
        <v>2.35941</v>
      </c>
      <c r="J101" s="92">
        <v>1.5569999083585792E-3</v>
      </c>
      <c r="K101" s="92">
        <v>1.2154113307500329E-6</v>
      </c>
    </row>
    <row r="102" spans="2:11">
      <c r="B102" s="84" t="s">
        <v>2095</v>
      </c>
      <c r="C102" s="81" t="s">
        <v>2096</v>
      </c>
      <c r="D102" s="94" t="s">
        <v>1795</v>
      </c>
      <c r="E102" s="94" t="s">
        <v>137</v>
      </c>
      <c r="F102" s="109">
        <v>43641</v>
      </c>
      <c r="G102" s="91">
        <v>1693519.32</v>
      </c>
      <c r="H102" s="93">
        <v>3.0316999999999998</v>
      </c>
      <c r="I102" s="91">
        <v>51.342790000000001</v>
      </c>
      <c r="J102" s="92">
        <v>3.3881656568749724E-2</v>
      </c>
      <c r="K102" s="92">
        <v>2.6448395454083642E-5</v>
      </c>
    </row>
    <row r="103" spans="2:11">
      <c r="B103" s="84" t="s">
        <v>2097</v>
      </c>
      <c r="C103" s="81" t="s">
        <v>2098</v>
      </c>
      <c r="D103" s="94" t="s">
        <v>1795</v>
      </c>
      <c r="E103" s="94" t="s">
        <v>138</v>
      </c>
      <c r="F103" s="109">
        <v>43741</v>
      </c>
      <c r="G103" s="91">
        <v>1625643.65</v>
      </c>
      <c r="H103" s="93">
        <v>-6.9724000000000004</v>
      </c>
      <c r="I103" s="91">
        <v>-113.3456</v>
      </c>
      <c r="J103" s="92">
        <v>-7.4797974414301957E-2</v>
      </c>
      <c r="K103" s="92">
        <v>-5.8388125222263593E-5</v>
      </c>
    </row>
    <row r="104" spans="2:11">
      <c r="B104" s="84" t="s">
        <v>2099</v>
      </c>
      <c r="C104" s="81" t="s">
        <v>2100</v>
      </c>
      <c r="D104" s="94" t="s">
        <v>1795</v>
      </c>
      <c r="E104" s="94" t="s">
        <v>138</v>
      </c>
      <c r="F104" s="109">
        <v>43663</v>
      </c>
      <c r="G104" s="91">
        <v>649840.31999999995</v>
      </c>
      <c r="H104" s="93">
        <v>-5.4291</v>
      </c>
      <c r="I104" s="91">
        <v>-35.280519999999996</v>
      </c>
      <c r="J104" s="92">
        <v>-2.3281992704465529E-2</v>
      </c>
      <c r="K104" s="92">
        <v>-1.8174180732790464E-5</v>
      </c>
    </row>
    <row r="105" spans="2:11">
      <c r="B105" s="84" t="s">
        <v>2101</v>
      </c>
      <c r="C105" s="81" t="s">
        <v>2102</v>
      </c>
      <c r="D105" s="94" t="s">
        <v>1795</v>
      </c>
      <c r="E105" s="94" t="s">
        <v>138</v>
      </c>
      <c r="F105" s="109">
        <v>43671</v>
      </c>
      <c r="G105" s="91">
        <v>871727.62</v>
      </c>
      <c r="H105" s="93">
        <v>-4.7931999999999997</v>
      </c>
      <c r="I105" s="91">
        <v>-41.783529999999999</v>
      </c>
      <c r="J105" s="92">
        <v>-2.7573398595792144E-2</v>
      </c>
      <c r="K105" s="92">
        <v>-2.152409958452915E-5</v>
      </c>
    </row>
    <row r="106" spans="2:11">
      <c r="B106" s="84" t="s">
        <v>2103</v>
      </c>
      <c r="C106" s="81" t="s">
        <v>2104</v>
      </c>
      <c r="D106" s="94" t="s">
        <v>1795</v>
      </c>
      <c r="E106" s="94" t="s">
        <v>138</v>
      </c>
      <c r="F106" s="109">
        <v>43629</v>
      </c>
      <c r="G106" s="91">
        <v>2052026.27</v>
      </c>
      <c r="H106" s="93">
        <v>-3.2021000000000002</v>
      </c>
      <c r="I106" s="91">
        <v>-65.708759999999998</v>
      </c>
      <c r="J106" s="92">
        <v>-4.3361913909984222E-2</v>
      </c>
      <c r="K106" s="92">
        <v>-3.3848789075885299E-5</v>
      </c>
    </row>
    <row r="107" spans="2:11">
      <c r="B107" s="84" t="s">
        <v>2105</v>
      </c>
      <c r="C107" s="81" t="s">
        <v>2106</v>
      </c>
      <c r="D107" s="94" t="s">
        <v>1795</v>
      </c>
      <c r="E107" s="94" t="s">
        <v>138</v>
      </c>
      <c r="F107" s="109">
        <v>43643</v>
      </c>
      <c r="G107" s="91">
        <v>4707894.5999999996</v>
      </c>
      <c r="H107" s="93">
        <v>-3.0396000000000001</v>
      </c>
      <c r="I107" s="91">
        <v>-143.09969000000001</v>
      </c>
      <c r="J107" s="92">
        <v>-9.4433016820366575E-2</v>
      </c>
      <c r="K107" s="92">
        <v>-7.3715456259326349E-5</v>
      </c>
    </row>
    <row r="108" spans="2:11">
      <c r="B108" s="84" t="s">
        <v>2107</v>
      </c>
      <c r="C108" s="81" t="s">
        <v>2108</v>
      </c>
      <c r="D108" s="94" t="s">
        <v>1795</v>
      </c>
      <c r="E108" s="94" t="s">
        <v>138</v>
      </c>
      <c r="F108" s="109">
        <v>43766</v>
      </c>
      <c r="G108" s="91">
        <v>804162.82</v>
      </c>
      <c r="H108" s="93">
        <v>-2.4005999999999998</v>
      </c>
      <c r="I108" s="91">
        <v>-19.304380000000002</v>
      </c>
      <c r="J108" s="92">
        <v>-1.2739166948906377E-2</v>
      </c>
      <c r="K108" s="92">
        <v>-9.9443344671355655E-6</v>
      </c>
    </row>
    <row r="109" spans="2:11">
      <c r="B109" s="84" t="s">
        <v>2109</v>
      </c>
      <c r="C109" s="81" t="s">
        <v>2110</v>
      </c>
      <c r="D109" s="94" t="s">
        <v>1795</v>
      </c>
      <c r="E109" s="94" t="s">
        <v>138</v>
      </c>
      <c r="F109" s="109">
        <v>43761</v>
      </c>
      <c r="G109" s="91">
        <v>1791272.45</v>
      </c>
      <c r="H109" s="93">
        <v>-2.2235</v>
      </c>
      <c r="I109" s="91">
        <v>-39.828420000000001</v>
      </c>
      <c r="J109" s="92">
        <v>-2.6283200584072717E-2</v>
      </c>
      <c r="K109" s="92">
        <v>-2.0516956762017294E-5</v>
      </c>
    </row>
    <row r="110" spans="2:11">
      <c r="B110" s="84" t="s">
        <v>2111</v>
      </c>
      <c r="C110" s="81" t="s">
        <v>2112</v>
      </c>
      <c r="D110" s="94" t="s">
        <v>1795</v>
      </c>
      <c r="E110" s="94" t="s">
        <v>138</v>
      </c>
      <c r="F110" s="109">
        <v>43787</v>
      </c>
      <c r="G110" s="91">
        <v>585313</v>
      </c>
      <c r="H110" s="93">
        <v>-1.6597</v>
      </c>
      <c r="I110" s="91">
        <v>-9.7143300000000004</v>
      </c>
      <c r="J110" s="92">
        <v>-6.4105903254478864E-3</v>
      </c>
      <c r="K110" s="92">
        <v>-5.0041776345124281E-6</v>
      </c>
    </row>
    <row r="111" spans="2:11">
      <c r="B111" s="84" t="s">
        <v>2113</v>
      </c>
      <c r="C111" s="81" t="s">
        <v>2114</v>
      </c>
      <c r="D111" s="94" t="s">
        <v>1795</v>
      </c>
      <c r="E111" s="94" t="s">
        <v>135</v>
      </c>
      <c r="F111" s="109">
        <v>43633</v>
      </c>
      <c r="G111" s="91">
        <v>1358783.04</v>
      </c>
      <c r="H111" s="93">
        <v>1.3481000000000001</v>
      </c>
      <c r="I111" s="91">
        <v>18.317229999999999</v>
      </c>
      <c r="J111" s="92">
        <v>1.2087736099865227E-2</v>
      </c>
      <c r="K111" s="92">
        <v>9.4358203491357696E-6</v>
      </c>
    </row>
    <row r="112" spans="2:11">
      <c r="B112" s="84" t="s">
        <v>2115</v>
      </c>
      <c r="C112" s="81" t="s">
        <v>2116</v>
      </c>
      <c r="D112" s="94" t="s">
        <v>1795</v>
      </c>
      <c r="E112" s="94" t="s">
        <v>135</v>
      </c>
      <c r="F112" s="109">
        <v>43773</v>
      </c>
      <c r="G112" s="91">
        <v>871927.2</v>
      </c>
      <c r="H112" s="93">
        <v>0.59589999999999999</v>
      </c>
      <c r="I112" s="91">
        <v>5.1960500000000005</v>
      </c>
      <c r="J112" s="92">
        <v>3.4289290008207968E-3</v>
      </c>
      <c r="K112" s="92">
        <v>2.6766598620603071E-6</v>
      </c>
    </row>
    <row r="113" spans="2:11">
      <c r="B113" s="80"/>
      <c r="C113" s="81"/>
      <c r="D113" s="81"/>
      <c r="E113" s="81"/>
      <c r="F113" s="81"/>
      <c r="G113" s="91"/>
      <c r="H113" s="93"/>
      <c r="I113" s="81"/>
      <c r="J113" s="92"/>
      <c r="K113" s="81"/>
    </row>
    <row r="114" spans="2:11">
      <c r="B114" s="97" t="s">
        <v>196</v>
      </c>
      <c r="C114" s="79"/>
      <c r="D114" s="79"/>
      <c r="E114" s="79"/>
      <c r="F114" s="79"/>
      <c r="G114" s="88"/>
      <c r="H114" s="90"/>
      <c r="I114" s="88">
        <v>49.385404760999997</v>
      </c>
      <c r="J114" s="89">
        <v>3.2589957102465587E-2</v>
      </c>
      <c r="K114" s="89">
        <v>2.5440080579549981E-5</v>
      </c>
    </row>
    <row r="115" spans="2:11">
      <c r="B115" s="84" t="s">
        <v>2117</v>
      </c>
      <c r="C115" s="81" t="s">
        <v>2118</v>
      </c>
      <c r="D115" s="94" t="s">
        <v>1795</v>
      </c>
      <c r="E115" s="94" t="s">
        <v>136</v>
      </c>
      <c r="F115" s="109">
        <v>43614</v>
      </c>
      <c r="G115" s="91">
        <v>24039.763999999999</v>
      </c>
      <c r="H115" s="93">
        <v>0.25469999999999998</v>
      </c>
      <c r="I115" s="91">
        <v>6.1219902999999999E-2</v>
      </c>
      <c r="J115" s="92">
        <v>4.0399669137929016E-5</v>
      </c>
      <c r="K115" s="92">
        <v>3.1536428078891732E-8</v>
      </c>
    </row>
    <row r="116" spans="2:11">
      <c r="B116" s="84" t="s">
        <v>2117</v>
      </c>
      <c r="C116" s="81" t="s">
        <v>2119</v>
      </c>
      <c r="D116" s="94" t="s">
        <v>1795</v>
      </c>
      <c r="E116" s="94" t="s">
        <v>136</v>
      </c>
      <c r="F116" s="109">
        <v>43626</v>
      </c>
      <c r="G116" s="91">
        <v>4807952.8</v>
      </c>
      <c r="H116" s="93">
        <v>1.0259</v>
      </c>
      <c r="I116" s="91">
        <v>49.324184858000002</v>
      </c>
      <c r="J116" s="92">
        <v>3.2549557433327665E-2</v>
      </c>
      <c r="K116" s="92">
        <v>2.540854415147109E-5</v>
      </c>
    </row>
    <row r="117" spans="2:11">
      <c r="B117" s="153"/>
      <c r="C117" s="154"/>
      <c r="D117" s="154"/>
      <c r="E117" s="154"/>
      <c r="F117" s="154"/>
      <c r="G117" s="154"/>
      <c r="H117" s="154"/>
      <c r="I117" s="154"/>
      <c r="J117" s="154"/>
      <c r="K117" s="154"/>
    </row>
    <row r="118" spans="2:11">
      <c r="B118" s="153"/>
      <c r="C118" s="154"/>
      <c r="D118" s="154"/>
      <c r="E118" s="154"/>
      <c r="F118" s="154"/>
      <c r="G118" s="154"/>
      <c r="H118" s="154"/>
      <c r="I118" s="154"/>
      <c r="J118" s="154"/>
      <c r="K118" s="154"/>
    </row>
    <row r="119" spans="2:11">
      <c r="B119" s="153"/>
      <c r="C119" s="154"/>
      <c r="D119" s="154"/>
      <c r="E119" s="154"/>
      <c r="F119" s="154"/>
      <c r="G119" s="154"/>
      <c r="H119" s="154"/>
      <c r="I119" s="154"/>
      <c r="J119" s="154"/>
      <c r="K119" s="154"/>
    </row>
    <row r="120" spans="2:11">
      <c r="B120" s="155" t="s">
        <v>223</v>
      </c>
      <c r="C120" s="154"/>
      <c r="D120" s="154"/>
      <c r="E120" s="154"/>
      <c r="F120" s="154"/>
      <c r="G120" s="154"/>
      <c r="H120" s="154"/>
      <c r="I120" s="154"/>
      <c r="J120" s="154"/>
      <c r="K120" s="154"/>
    </row>
    <row r="121" spans="2:11">
      <c r="B121" s="155" t="s">
        <v>115</v>
      </c>
      <c r="C121" s="154"/>
      <c r="D121" s="154"/>
      <c r="E121" s="154"/>
      <c r="F121" s="154"/>
      <c r="G121" s="154"/>
      <c r="H121" s="154"/>
      <c r="I121" s="154"/>
      <c r="J121" s="154"/>
      <c r="K121" s="154"/>
    </row>
    <row r="122" spans="2:11">
      <c r="B122" s="155" t="s">
        <v>205</v>
      </c>
      <c r="C122" s="154"/>
      <c r="D122" s="154"/>
      <c r="E122" s="154"/>
      <c r="F122" s="154"/>
      <c r="G122" s="154"/>
      <c r="H122" s="154"/>
      <c r="I122" s="154"/>
      <c r="J122" s="154"/>
      <c r="K122" s="154"/>
    </row>
    <row r="123" spans="2:11">
      <c r="B123" s="155" t="s">
        <v>213</v>
      </c>
      <c r="C123" s="154"/>
      <c r="D123" s="154"/>
      <c r="E123" s="154"/>
      <c r="F123" s="154"/>
      <c r="G123" s="154"/>
      <c r="H123" s="154"/>
      <c r="I123" s="154"/>
      <c r="J123" s="154"/>
      <c r="K123" s="154"/>
    </row>
    <row r="124" spans="2:11">
      <c r="B124" s="153"/>
      <c r="C124" s="154"/>
      <c r="D124" s="154"/>
      <c r="E124" s="154"/>
      <c r="F124" s="154"/>
      <c r="G124" s="154"/>
      <c r="H124" s="154"/>
      <c r="I124" s="154"/>
      <c r="J124" s="154"/>
      <c r="K124" s="154"/>
    </row>
    <row r="125" spans="2:11">
      <c r="B125" s="153"/>
      <c r="C125" s="154"/>
      <c r="D125" s="154"/>
      <c r="E125" s="154"/>
      <c r="F125" s="154"/>
      <c r="G125" s="154"/>
      <c r="H125" s="154"/>
      <c r="I125" s="154"/>
      <c r="J125" s="154"/>
      <c r="K125" s="154"/>
    </row>
    <row r="126" spans="2:11">
      <c r="B126" s="153"/>
      <c r="C126" s="154"/>
      <c r="D126" s="154"/>
      <c r="E126" s="154"/>
      <c r="F126" s="154"/>
      <c r="G126" s="154"/>
      <c r="H126" s="154"/>
      <c r="I126" s="154"/>
      <c r="J126" s="154"/>
      <c r="K126" s="154"/>
    </row>
    <row r="127" spans="2:11">
      <c r="B127" s="153"/>
      <c r="C127" s="154"/>
      <c r="D127" s="154"/>
      <c r="E127" s="154"/>
      <c r="F127" s="154"/>
      <c r="G127" s="154"/>
      <c r="H127" s="154"/>
      <c r="I127" s="154"/>
      <c r="J127" s="154"/>
      <c r="K127" s="154"/>
    </row>
    <row r="128" spans="2:11">
      <c r="B128" s="153"/>
      <c r="C128" s="154"/>
      <c r="D128" s="154"/>
      <c r="E128" s="154"/>
      <c r="F128" s="154"/>
      <c r="G128" s="154"/>
      <c r="H128" s="154"/>
      <c r="I128" s="154"/>
      <c r="J128" s="154"/>
      <c r="K128" s="154"/>
    </row>
    <row r="129" spans="2:11">
      <c r="B129" s="153"/>
      <c r="C129" s="154"/>
      <c r="D129" s="154"/>
      <c r="E129" s="154"/>
      <c r="F129" s="154"/>
      <c r="G129" s="154"/>
      <c r="H129" s="154"/>
      <c r="I129" s="154"/>
      <c r="J129" s="154"/>
      <c r="K129" s="154"/>
    </row>
    <row r="130" spans="2:11">
      <c r="B130" s="153"/>
      <c r="C130" s="154"/>
      <c r="D130" s="154"/>
      <c r="E130" s="154"/>
      <c r="F130" s="154"/>
      <c r="G130" s="154"/>
      <c r="H130" s="154"/>
      <c r="I130" s="154"/>
      <c r="J130" s="154"/>
      <c r="K130" s="154"/>
    </row>
    <row r="131" spans="2:11">
      <c r="B131" s="153"/>
      <c r="C131" s="154"/>
      <c r="D131" s="154"/>
      <c r="E131" s="154"/>
      <c r="F131" s="154"/>
      <c r="G131" s="154"/>
      <c r="H131" s="154"/>
      <c r="I131" s="154"/>
      <c r="J131" s="154"/>
      <c r="K131" s="154"/>
    </row>
    <row r="132" spans="2:11">
      <c r="B132" s="153"/>
      <c r="C132" s="154"/>
      <c r="D132" s="154"/>
      <c r="E132" s="154"/>
      <c r="F132" s="154"/>
      <c r="G132" s="154"/>
      <c r="H132" s="154"/>
      <c r="I132" s="154"/>
      <c r="J132" s="154"/>
      <c r="K132" s="154"/>
    </row>
    <row r="133" spans="2:11">
      <c r="B133" s="153"/>
      <c r="C133" s="154"/>
      <c r="D133" s="154"/>
      <c r="E133" s="154"/>
      <c r="F133" s="154"/>
      <c r="G133" s="154"/>
      <c r="H133" s="154"/>
      <c r="I133" s="154"/>
      <c r="J133" s="154"/>
      <c r="K133" s="154"/>
    </row>
    <row r="134" spans="2:11">
      <c r="B134" s="153"/>
      <c r="C134" s="154"/>
      <c r="D134" s="154"/>
      <c r="E134" s="154"/>
      <c r="F134" s="154"/>
      <c r="G134" s="154"/>
      <c r="H134" s="154"/>
      <c r="I134" s="154"/>
      <c r="J134" s="154"/>
      <c r="K134" s="154"/>
    </row>
    <row r="135" spans="2:11">
      <c r="B135" s="153"/>
      <c r="C135" s="154"/>
      <c r="D135" s="154"/>
      <c r="E135" s="154"/>
      <c r="F135" s="154"/>
      <c r="G135" s="154"/>
      <c r="H135" s="154"/>
      <c r="I135" s="154"/>
      <c r="J135" s="154"/>
      <c r="K135" s="154"/>
    </row>
    <row r="136" spans="2:11">
      <c r="B136" s="153"/>
      <c r="C136" s="154"/>
      <c r="D136" s="154"/>
      <c r="E136" s="154"/>
      <c r="F136" s="154"/>
      <c r="G136" s="154"/>
      <c r="H136" s="154"/>
      <c r="I136" s="154"/>
      <c r="J136" s="154"/>
      <c r="K136" s="154"/>
    </row>
    <row r="137" spans="2:11">
      <c r="B137" s="153"/>
      <c r="C137" s="154"/>
      <c r="D137" s="154"/>
      <c r="E137" s="154"/>
      <c r="F137" s="154"/>
      <c r="G137" s="154"/>
      <c r="H137" s="154"/>
      <c r="I137" s="154"/>
      <c r="J137" s="154"/>
      <c r="K137" s="154"/>
    </row>
    <row r="138" spans="2:11">
      <c r="B138" s="153"/>
      <c r="C138" s="154"/>
      <c r="D138" s="154"/>
      <c r="E138" s="154"/>
      <c r="F138" s="154"/>
      <c r="G138" s="154"/>
      <c r="H138" s="154"/>
      <c r="I138" s="154"/>
      <c r="J138" s="154"/>
      <c r="K138" s="154"/>
    </row>
    <row r="139" spans="2:11">
      <c r="B139" s="153"/>
      <c r="C139" s="154"/>
      <c r="D139" s="154"/>
      <c r="E139" s="154"/>
      <c r="F139" s="154"/>
      <c r="G139" s="154"/>
      <c r="H139" s="154"/>
      <c r="I139" s="154"/>
      <c r="J139" s="154"/>
      <c r="K139" s="154"/>
    </row>
    <row r="140" spans="2:11">
      <c r="B140" s="153"/>
      <c r="C140" s="154"/>
      <c r="D140" s="154"/>
      <c r="E140" s="154"/>
      <c r="F140" s="154"/>
      <c r="G140" s="154"/>
      <c r="H140" s="154"/>
      <c r="I140" s="154"/>
      <c r="J140" s="154"/>
      <c r="K140" s="154"/>
    </row>
    <row r="141" spans="2:11">
      <c r="B141" s="153"/>
      <c r="C141" s="154"/>
      <c r="D141" s="154"/>
      <c r="E141" s="154"/>
      <c r="F141" s="154"/>
      <c r="G141" s="154"/>
      <c r="H141" s="154"/>
      <c r="I141" s="154"/>
      <c r="J141" s="154"/>
      <c r="K141" s="154"/>
    </row>
    <row r="142" spans="2:11">
      <c r="B142" s="153"/>
      <c r="C142" s="154"/>
      <c r="D142" s="154"/>
      <c r="E142" s="154"/>
      <c r="F142" s="154"/>
      <c r="G142" s="154"/>
      <c r="H142" s="154"/>
      <c r="I142" s="154"/>
      <c r="J142" s="154"/>
      <c r="K142" s="154"/>
    </row>
    <row r="143" spans="2:11">
      <c r="B143" s="153"/>
      <c r="C143" s="154"/>
      <c r="D143" s="154"/>
      <c r="E143" s="154"/>
      <c r="F143" s="154"/>
      <c r="G143" s="154"/>
      <c r="H143" s="154"/>
      <c r="I143" s="154"/>
      <c r="J143" s="154"/>
      <c r="K143" s="154"/>
    </row>
    <row r="144" spans="2:11">
      <c r="B144" s="153"/>
      <c r="C144" s="154"/>
      <c r="D144" s="154"/>
      <c r="E144" s="154"/>
      <c r="F144" s="154"/>
      <c r="G144" s="154"/>
      <c r="H144" s="154"/>
      <c r="I144" s="154"/>
      <c r="J144" s="154"/>
      <c r="K144" s="154"/>
    </row>
    <row r="145" spans="2:11">
      <c r="B145" s="153"/>
      <c r="C145" s="154"/>
      <c r="D145" s="154"/>
      <c r="E145" s="154"/>
      <c r="F145" s="154"/>
      <c r="G145" s="154"/>
      <c r="H145" s="154"/>
      <c r="I145" s="154"/>
      <c r="J145" s="154"/>
      <c r="K145" s="154"/>
    </row>
    <row r="146" spans="2:11">
      <c r="B146" s="153"/>
      <c r="C146" s="154"/>
      <c r="D146" s="154"/>
      <c r="E146" s="154"/>
      <c r="F146" s="154"/>
      <c r="G146" s="154"/>
      <c r="H146" s="154"/>
      <c r="I146" s="154"/>
      <c r="J146" s="154"/>
      <c r="K146" s="154"/>
    </row>
    <row r="147" spans="2:11">
      <c r="B147" s="153"/>
      <c r="C147" s="154"/>
      <c r="D147" s="154"/>
      <c r="E147" s="154"/>
      <c r="F147" s="154"/>
      <c r="G147" s="154"/>
      <c r="H147" s="154"/>
      <c r="I147" s="154"/>
      <c r="J147" s="154"/>
      <c r="K147" s="154"/>
    </row>
    <row r="148" spans="2:11">
      <c r="B148" s="153"/>
      <c r="C148" s="154"/>
      <c r="D148" s="154"/>
      <c r="E148" s="154"/>
      <c r="F148" s="154"/>
      <c r="G148" s="154"/>
      <c r="H148" s="154"/>
      <c r="I148" s="154"/>
      <c r="J148" s="154"/>
      <c r="K148" s="154"/>
    </row>
    <row r="149" spans="2:11">
      <c r="B149" s="153"/>
      <c r="C149" s="154"/>
      <c r="D149" s="154"/>
      <c r="E149" s="154"/>
      <c r="F149" s="154"/>
      <c r="G149" s="154"/>
      <c r="H149" s="154"/>
      <c r="I149" s="154"/>
      <c r="J149" s="154"/>
      <c r="K149" s="154"/>
    </row>
    <row r="150" spans="2:11">
      <c r="B150" s="153"/>
      <c r="C150" s="154"/>
      <c r="D150" s="154"/>
      <c r="E150" s="154"/>
      <c r="F150" s="154"/>
      <c r="G150" s="154"/>
      <c r="H150" s="154"/>
      <c r="I150" s="154"/>
      <c r="J150" s="154"/>
      <c r="K150" s="154"/>
    </row>
    <row r="151" spans="2:11">
      <c r="B151" s="153"/>
      <c r="C151" s="154"/>
      <c r="D151" s="154"/>
      <c r="E151" s="154"/>
      <c r="F151" s="154"/>
      <c r="G151" s="154"/>
      <c r="H151" s="154"/>
      <c r="I151" s="154"/>
      <c r="J151" s="154"/>
      <c r="K151" s="154"/>
    </row>
    <row r="152" spans="2:11">
      <c r="B152" s="153"/>
      <c r="C152" s="154"/>
      <c r="D152" s="154"/>
      <c r="E152" s="154"/>
      <c r="F152" s="154"/>
      <c r="G152" s="154"/>
      <c r="H152" s="154"/>
      <c r="I152" s="154"/>
      <c r="J152" s="154"/>
      <c r="K152" s="154"/>
    </row>
    <row r="153" spans="2:11">
      <c r="B153" s="153"/>
      <c r="C153" s="154"/>
      <c r="D153" s="154"/>
      <c r="E153" s="154"/>
      <c r="F153" s="154"/>
      <c r="G153" s="154"/>
      <c r="H153" s="154"/>
      <c r="I153" s="154"/>
      <c r="J153" s="154"/>
      <c r="K153" s="154"/>
    </row>
    <row r="154" spans="2:11">
      <c r="B154" s="153"/>
      <c r="C154" s="154"/>
      <c r="D154" s="154"/>
      <c r="E154" s="154"/>
      <c r="F154" s="154"/>
      <c r="G154" s="154"/>
      <c r="H154" s="154"/>
      <c r="I154" s="154"/>
      <c r="J154" s="154"/>
      <c r="K154" s="154"/>
    </row>
    <row r="155" spans="2:11">
      <c r="B155" s="153"/>
      <c r="C155" s="154"/>
      <c r="D155" s="154"/>
      <c r="E155" s="154"/>
      <c r="F155" s="154"/>
      <c r="G155" s="154"/>
      <c r="H155" s="154"/>
      <c r="I155" s="154"/>
      <c r="J155" s="154"/>
      <c r="K155" s="154"/>
    </row>
    <row r="156" spans="2:11">
      <c r="B156" s="153"/>
      <c r="C156" s="154"/>
      <c r="D156" s="154"/>
      <c r="E156" s="154"/>
      <c r="F156" s="154"/>
      <c r="G156" s="154"/>
      <c r="H156" s="154"/>
      <c r="I156" s="154"/>
      <c r="J156" s="154"/>
      <c r="K156" s="154"/>
    </row>
    <row r="157" spans="2:11">
      <c r="B157" s="153"/>
      <c r="C157" s="154"/>
      <c r="D157" s="154"/>
      <c r="E157" s="154"/>
      <c r="F157" s="154"/>
      <c r="G157" s="154"/>
      <c r="H157" s="154"/>
      <c r="I157" s="154"/>
      <c r="J157" s="154"/>
      <c r="K157" s="154"/>
    </row>
    <row r="158" spans="2:11">
      <c r="B158" s="153"/>
      <c r="C158" s="154"/>
      <c r="D158" s="154"/>
      <c r="E158" s="154"/>
      <c r="F158" s="154"/>
      <c r="G158" s="154"/>
      <c r="H158" s="154"/>
      <c r="I158" s="154"/>
      <c r="J158" s="154"/>
      <c r="K158" s="154"/>
    </row>
    <row r="159" spans="2:11">
      <c r="B159" s="153"/>
      <c r="C159" s="154"/>
      <c r="D159" s="154"/>
      <c r="E159" s="154"/>
      <c r="F159" s="154"/>
      <c r="G159" s="154"/>
      <c r="H159" s="154"/>
      <c r="I159" s="154"/>
      <c r="J159" s="154"/>
      <c r="K159" s="154"/>
    </row>
    <row r="160" spans="2:11">
      <c r="B160" s="153"/>
      <c r="C160" s="154"/>
      <c r="D160" s="154"/>
      <c r="E160" s="154"/>
      <c r="F160" s="154"/>
      <c r="G160" s="154"/>
      <c r="H160" s="154"/>
      <c r="I160" s="154"/>
      <c r="J160" s="154"/>
      <c r="K160" s="154"/>
    </row>
    <row r="161" spans="2:11">
      <c r="B161" s="153"/>
      <c r="C161" s="154"/>
      <c r="D161" s="154"/>
      <c r="E161" s="154"/>
      <c r="F161" s="154"/>
      <c r="G161" s="154"/>
      <c r="H161" s="154"/>
      <c r="I161" s="154"/>
      <c r="J161" s="154"/>
      <c r="K161" s="154"/>
    </row>
    <row r="162" spans="2:11">
      <c r="B162" s="153"/>
      <c r="C162" s="154"/>
      <c r="D162" s="154"/>
      <c r="E162" s="154"/>
      <c r="F162" s="154"/>
      <c r="G162" s="154"/>
      <c r="H162" s="154"/>
      <c r="I162" s="154"/>
      <c r="J162" s="154"/>
      <c r="K162" s="154"/>
    </row>
    <row r="163" spans="2:11">
      <c r="B163" s="153"/>
      <c r="C163" s="154"/>
      <c r="D163" s="154"/>
      <c r="E163" s="154"/>
      <c r="F163" s="154"/>
      <c r="G163" s="154"/>
      <c r="H163" s="154"/>
      <c r="I163" s="154"/>
      <c r="J163" s="154"/>
      <c r="K163" s="154"/>
    </row>
    <row r="164" spans="2:11">
      <c r="B164" s="153"/>
      <c r="C164" s="154"/>
      <c r="D164" s="154"/>
      <c r="E164" s="154"/>
      <c r="F164" s="154"/>
      <c r="G164" s="154"/>
      <c r="H164" s="154"/>
      <c r="I164" s="154"/>
      <c r="J164" s="154"/>
      <c r="K164" s="154"/>
    </row>
    <row r="165" spans="2:11">
      <c r="B165" s="153"/>
      <c r="C165" s="154"/>
      <c r="D165" s="154"/>
      <c r="E165" s="154"/>
      <c r="F165" s="154"/>
      <c r="G165" s="154"/>
      <c r="H165" s="154"/>
      <c r="I165" s="154"/>
      <c r="J165" s="154"/>
      <c r="K165" s="154"/>
    </row>
    <row r="166" spans="2:11">
      <c r="B166" s="153"/>
      <c r="C166" s="154"/>
      <c r="D166" s="154"/>
      <c r="E166" s="154"/>
      <c r="F166" s="154"/>
      <c r="G166" s="154"/>
      <c r="H166" s="154"/>
      <c r="I166" s="154"/>
      <c r="J166" s="154"/>
      <c r="K166" s="154"/>
    </row>
    <row r="167" spans="2:11">
      <c r="B167" s="153"/>
      <c r="C167" s="154"/>
      <c r="D167" s="154"/>
      <c r="E167" s="154"/>
      <c r="F167" s="154"/>
      <c r="G167" s="154"/>
      <c r="H167" s="154"/>
      <c r="I167" s="154"/>
      <c r="J167" s="154"/>
      <c r="K167" s="154"/>
    </row>
    <row r="168" spans="2:11">
      <c r="B168" s="153"/>
      <c r="C168" s="154"/>
      <c r="D168" s="154"/>
      <c r="E168" s="154"/>
      <c r="F168" s="154"/>
      <c r="G168" s="154"/>
      <c r="H168" s="154"/>
      <c r="I168" s="154"/>
      <c r="J168" s="154"/>
      <c r="K168" s="154"/>
    </row>
    <row r="169" spans="2:11">
      <c r="B169" s="153"/>
      <c r="C169" s="154"/>
      <c r="D169" s="154"/>
      <c r="E169" s="154"/>
      <c r="F169" s="154"/>
      <c r="G169" s="154"/>
      <c r="H169" s="154"/>
      <c r="I169" s="154"/>
      <c r="J169" s="154"/>
      <c r="K169" s="154"/>
    </row>
    <row r="170" spans="2:11">
      <c r="B170" s="153"/>
      <c r="C170" s="154"/>
      <c r="D170" s="154"/>
      <c r="E170" s="154"/>
      <c r="F170" s="154"/>
      <c r="G170" s="154"/>
      <c r="H170" s="154"/>
      <c r="I170" s="154"/>
      <c r="J170" s="154"/>
      <c r="K170" s="154"/>
    </row>
    <row r="171" spans="2:11">
      <c r="B171" s="153"/>
      <c r="C171" s="154"/>
      <c r="D171" s="154"/>
      <c r="E171" s="154"/>
      <c r="F171" s="154"/>
      <c r="G171" s="154"/>
      <c r="H171" s="154"/>
      <c r="I171" s="154"/>
      <c r="J171" s="154"/>
      <c r="K171" s="154"/>
    </row>
    <row r="172" spans="2:11">
      <c r="B172" s="153"/>
      <c r="C172" s="154"/>
      <c r="D172" s="154"/>
      <c r="E172" s="154"/>
      <c r="F172" s="154"/>
      <c r="G172" s="154"/>
      <c r="H172" s="154"/>
      <c r="I172" s="154"/>
      <c r="J172" s="154"/>
      <c r="K172" s="154"/>
    </row>
    <row r="173" spans="2:11">
      <c r="B173" s="153"/>
      <c r="C173" s="154"/>
      <c r="D173" s="154"/>
      <c r="E173" s="154"/>
      <c r="F173" s="154"/>
      <c r="G173" s="154"/>
      <c r="H173" s="154"/>
      <c r="I173" s="154"/>
      <c r="J173" s="154"/>
      <c r="K173" s="154"/>
    </row>
    <row r="174" spans="2:11">
      <c r="B174" s="153"/>
      <c r="C174" s="154"/>
      <c r="D174" s="154"/>
      <c r="E174" s="154"/>
      <c r="F174" s="154"/>
      <c r="G174" s="154"/>
      <c r="H174" s="154"/>
      <c r="I174" s="154"/>
      <c r="J174" s="154"/>
      <c r="K174" s="154"/>
    </row>
    <row r="175" spans="2:11">
      <c r="B175" s="153"/>
      <c r="C175" s="154"/>
      <c r="D175" s="154"/>
      <c r="E175" s="154"/>
      <c r="F175" s="154"/>
      <c r="G175" s="154"/>
      <c r="H175" s="154"/>
      <c r="I175" s="154"/>
      <c r="J175" s="154"/>
      <c r="K175" s="154"/>
    </row>
    <row r="176" spans="2:11">
      <c r="B176" s="153"/>
      <c r="C176" s="154"/>
      <c r="D176" s="154"/>
      <c r="E176" s="154"/>
      <c r="F176" s="154"/>
      <c r="G176" s="154"/>
      <c r="H176" s="154"/>
      <c r="I176" s="154"/>
      <c r="J176" s="154"/>
      <c r="K176" s="154"/>
    </row>
    <row r="177" spans="2:11">
      <c r="B177" s="153"/>
      <c r="C177" s="154"/>
      <c r="D177" s="154"/>
      <c r="E177" s="154"/>
      <c r="F177" s="154"/>
      <c r="G177" s="154"/>
      <c r="H177" s="154"/>
      <c r="I177" s="154"/>
      <c r="J177" s="154"/>
      <c r="K177" s="154"/>
    </row>
    <row r="178" spans="2:11">
      <c r="B178" s="153"/>
      <c r="C178" s="154"/>
      <c r="D178" s="154"/>
      <c r="E178" s="154"/>
      <c r="F178" s="154"/>
      <c r="G178" s="154"/>
      <c r="H178" s="154"/>
      <c r="I178" s="154"/>
      <c r="J178" s="154"/>
      <c r="K178" s="154"/>
    </row>
    <row r="179" spans="2:11">
      <c r="B179" s="153"/>
      <c r="C179" s="154"/>
      <c r="D179" s="154"/>
      <c r="E179" s="154"/>
      <c r="F179" s="154"/>
      <c r="G179" s="154"/>
      <c r="H179" s="154"/>
      <c r="I179" s="154"/>
      <c r="J179" s="154"/>
      <c r="K179" s="154"/>
    </row>
    <row r="180" spans="2:11">
      <c r="B180" s="153"/>
      <c r="C180" s="154"/>
      <c r="D180" s="154"/>
      <c r="E180" s="154"/>
      <c r="F180" s="154"/>
      <c r="G180" s="154"/>
      <c r="H180" s="154"/>
      <c r="I180" s="154"/>
      <c r="J180" s="154"/>
      <c r="K180" s="154"/>
    </row>
    <row r="181" spans="2:11">
      <c r="B181" s="153"/>
      <c r="C181" s="154"/>
      <c r="D181" s="154"/>
      <c r="E181" s="154"/>
      <c r="F181" s="154"/>
      <c r="G181" s="154"/>
      <c r="H181" s="154"/>
      <c r="I181" s="154"/>
      <c r="J181" s="154"/>
      <c r="K181" s="154"/>
    </row>
    <row r="182" spans="2:11">
      <c r="B182" s="153"/>
      <c r="C182" s="154"/>
      <c r="D182" s="154"/>
      <c r="E182" s="154"/>
      <c r="F182" s="154"/>
      <c r="G182" s="154"/>
      <c r="H182" s="154"/>
      <c r="I182" s="154"/>
      <c r="J182" s="154"/>
      <c r="K182" s="154"/>
    </row>
    <row r="183" spans="2:11">
      <c r="B183" s="153"/>
      <c r="C183" s="154"/>
      <c r="D183" s="154"/>
      <c r="E183" s="154"/>
      <c r="F183" s="154"/>
      <c r="G183" s="154"/>
      <c r="H183" s="154"/>
      <c r="I183" s="154"/>
      <c r="J183" s="154"/>
      <c r="K183" s="154"/>
    </row>
    <row r="184" spans="2:11">
      <c r="B184" s="153"/>
      <c r="C184" s="154"/>
      <c r="D184" s="154"/>
      <c r="E184" s="154"/>
      <c r="F184" s="154"/>
      <c r="G184" s="154"/>
      <c r="H184" s="154"/>
      <c r="I184" s="154"/>
      <c r="J184" s="154"/>
      <c r="K184" s="154"/>
    </row>
    <row r="185" spans="2:11">
      <c r="B185" s="153"/>
      <c r="C185" s="154"/>
      <c r="D185" s="154"/>
      <c r="E185" s="154"/>
      <c r="F185" s="154"/>
      <c r="G185" s="154"/>
      <c r="H185" s="154"/>
      <c r="I185" s="154"/>
      <c r="J185" s="154"/>
      <c r="K185" s="154"/>
    </row>
    <row r="186" spans="2:11">
      <c r="B186" s="153"/>
      <c r="C186" s="154"/>
      <c r="D186" s="154"/>
      <c r="E186" s="154"/>
      <c r="F186" s="154"/>
      <c r="G186" s="154"/>
      <c r="H186" s="154"/>
      <c r="I186" s="154"/>
      <c r="J186" s="154"/>
      <c r="K186" s="154"/>
    </row>
    <row r="187" spans="2:11">
      <c r="B187" s="153"/>
      <c r="C187" s="154"/>
      <c r="D187" s="154"/>
      <c r="E187" s="154"/>
      <c r="F187" s="154"/>
      <c r="G187" s="154"/>
      <c r="H187" s="154"/>
      <c r="I187" s="154"/>
      <c r="J187" s="154"/>
      <c r="K187" s="154"/>
    </row>
    <row r="188" spans="2:11">
      <c r="B188" s="153"/>
      <c r="C188" s="154"/>
      <c r="D188" s="154"/>
      <c r="E188" s="154"/>
      <c r="F188" s="154"/>
      <c r="G188" s="154"/>
      <c r="H188" s="154"/>
      <c r="I188" s="154"/>
      <c r="J188" s="154"/>
      <c r="K188" s="154"/>
    </row>
    <row r="189" spans="2:11">
      <c r="B189" s="153"/>
      <c r="C189" s="154"/>
      <c r="D189" s="154"/>
      <c r="E189" s="154"/>
      <c r="F189" s="154"/>
      <c r="G189" s="154"/>
      <c r="H189" s="154"/>
      <c r="I189" s="154"/>
      <c r="J189" s="154"/>
      <c r="K189" s="154"/>
    </row>
    <row r="190" spans="2:11">
      <c r="B190" s="153"/>
      <c r="C190" s="154"/>
      <c r="D190" s="154"/>
      <c r="E190" s="154"/>
      <c r="F190" s="154"/>
      <c r="G190" s="154"/>
      <c r="H190" s="154"/>
      <c r="I190" s="154"/>
      <c r="J190" s="154"/>
      <c r="K190" s="154"/>
    </row>
    <row r="191" spans="2:11">
      <c r="B191" s="153"/>
      <c r="C191" s="154"/>
      <c r="D191" s="154"/>
      <c r="E191" s="154"/>
      <c r="F191" s="154"/>
      <c r="G191" s="154"/>
      <c r="H191" s="154"/>
      <c r="I191" s="154"/>
      <c r="J191" s="154"/>
      <c r="K191" s="154"/>
    </row>
    <row r="192" spans="2:11">
      <c r="B192" s="153"/>
      <c r="C192" s="154"/>
      <c r="D192" s="154"/>
      <c r="E192" s="154"/>
      <c r="F192" s="154"/>
      <c r="G192" s="154"/>
      <c r="H192" s="154"/>
      <c r="I192" s="154"/>
      <c r="J192" s="154"/>
      <c r="K192" s="154"/>
    </row>
    <row r="193" spans="2:11">
      <c r="B193" s="153"/>
      <c r="C193" s="154"/>
      <c r="D193" s="154"/>
      <c r="E193" s="154"/>
      <c r="F193" s="154"/>
      <c r="G193" s="154"/>
      <c r="H193" s="154"/>
      <c r="I193" s="154"/>
      <c r="J193" s="154"/>
      <c r="K193" s="154"/>
    </row>
    <row r="194" spans="2:11">
      <c r="B194" s="153"/>
      <c r="C194" s="154"/>
      <c r="D194" s="154"/>
      <c r="E194" s="154"/>
      <c r="F194" s="154"/>
      <c r="G194" s="154"/>
      <c r="H194" s="154"/>
      <c r="I194" s="154"/>
      <c r="J194" s="154"/>
      <c r="K194" s="154"/>
    </row>
    <row r="195" spans="2:11">
      <c r="B195" s="153"/>
      <c r="C195" s="154"/>
      <c r="D195" s="154"/>
      <c r="E195" s="154"/>
      <c r="F195" s="154"/>
      <c r="G195" s="154"/>
      <c r="H195" s="154"/>
      <c r="I195" s="154"/>
      <c r="J195" s="154"/>
      <c r="K195" s="154"/>
    </row>
    <row r="196" spans="2:11">
      <c r="B196" s="153"/>
      <c r="C196" s="154"/>
      <c r="D196" s="154"/>
      <c r="E196" s="154"/>
      <c r="F196" s="154"/>
      <c r="G196" s="154"/>
      <c r="H196" s="154"/>
      <c r="I196" s="154"/>
      <c r="J196" s="154"/>
      <c r="K196" s="154"/>
    </row>
    <row r="197" spans="2:11">
      <c r="B197" s="153"/>
      <c r="C197" s="154"/>
      <c r="D197" s="154"/>
      <c r="E197" s="154"/>
      <c r="F197" s="154"/>
      <c r="G197" s="154"/>
      <c r="H197" s="154"/>
      <c r="I197" s="154"/>
      <c r="J197" s="154"/>
      <c r="K197" s="154"/>
    </row>
    <row r="198" spans="2:11">
      <c r="B198" s="153"/>
      <c r="C198" s="154"/>
      <c r="D198" s="154"/>
      <c r="E198" s="154"/>
      <c r="F198" s="154"/>
      <c r="G198" s="154"/>
      <c r="H198" s="154"/>
      <c r="I198" s="154"/>
      <c r="J198" s="154"/>
      <c r="K198" s="154"/>
    </row>
    <row r="199" spans="2:11">
      <c r="B199" s="153"/>
      <c r="C199" s="154"/>
      <c r="D199" s="154"/>
      <c r="E199" s="154"/>
      <c r="F199" s="154"/>
      <c r="G199" s="154"/>
      <c r="H199" s="154"/>
      <c r="I199" s="154"/>
      <c r="J199" s="154"/>
      <c r="K199" s="154"/>
    </row>
    <row r="200" spans="2:11">
      <c r="B200" s="153"/>
      <c r="C200" s="154"/>
      <c r="D200" s="154"/>
      <c r="E200" s="154"/>
      <c r="F200" s="154"/>
      <c r="G200" s="154"/>
      <c r="H200" s="154"/>
      <c r="I200" s="154"/>
      <c r="J200" s="154"/>
      <c r="K200" s="154"/>
    </row>
    <row r="201" spans="2:11">
      <c r="B201" s="153"/>
      <c r="C201" s="154"/>
      <c r="D201" s="154"/>
      <c r="E201" s="154"/>
      <c r="F201" s="154"/>
      <c r="G201" s="154"/>
      <c r="H201" s="154"/>
      <c r="I201" s="154"/>
      <c r="J201" s="154"/>
      <c r="K201" s="154"/>
    </row>
    <row r="202" spans="2:11">
      <c r="B202" s="153"/>
      <c r="C202" s="154"/>
      <c r="D202" s="154"/>
      <c r="E202" s="154"/>
      <c r="F202" s="154"/>
      <c r="G202" s="154"/>
      <c r="H202" s="154"/>
      <c r="I202" s="154"/>
      <c r="J202" s="154"/>
      <c r="K202" s="154"/>
    </row>
    <row r="203" spans="2:11">
      <c r="B203" s="153"/>
      <c r="C203" s="154"/>
      <c r="D203" s="154"/>
      <c r="E203" s="154"/>
      <c r="F203" s="154"/>
      <c r="G203" s="154"/>
      <c r="H203" s="154"/>
      <c r="I203" s="154"/>
      <c r="J203" s="154"/>
      <c r="K203" s="154"/>
    </row>
    <row r="204" spans="2:11">
      <c r="B204" s="153"/>
      <c r="C204" s="154"/>
      <c r="D204" s="154"/>
      <c r="E204" s="154"/>
      <c r="F204" s="154"/>
      <c r="G204" s="154"/>
      <c r="H204" s="154"/>
      <c r="I204" s="154"/>
      <c r="J204" s="154"/>
      <c r="K204" s="154"/>
    </row>
    <row r="205" spans="2:11">
      <c r="B205" s="153"/>
      <c r="C205" s="154"/>
      <c r="D205" s="154"/>
      <c r="E205" s="154"/>
      <c r="F205" s="154"/>
      <c r="G205" s="154"/>
      <c r="H205" s="154"/>
      <c r="I205" s="154"/>
      <c r="J205" s="154"/>
      <c r="K205" s="154"/>
    </row>
    <row r="206" spans="2:11">
      <c r="B206" s="153"/>
      <c r="C206" s="154"/>
      <c r="D206" s="154"/>
      <c r="E206" s="154"/>
      <c r="F206" s="154"/>
      <c r="G206" s="154"/>
      <c r="H206" s="154"/>
      <c r="I206" s="154"/>
      <c r="J206" s="154"/>
      <c r="K206" s="154"/>
    </row>
    <row r="207" spans="2:11">
      <c r="B207" s="153"/>
      <c r="C207" s="154"/>
      <c r="D207" s="154"/>
      <c r="E207" s="154"/>
      <c r="F207" s="154"/>
      <c r="G207" s="154"/>
      <c r="H207" s="154"/>
      <c r="I207" s="154"/>
      <c r="J207" s="154"/>
      <c r="K207" s="154"/>
    </row>
    <row r="208" spans="2:11">
      <c r="B208" s="153"/>
      <c r="C208" s="154"/>
      <c r="D208" s="154"/>
      <c r="E208" s="154"/>
      <c r="F208" s="154"/>
      <c r="G208" s="154"/>
      <c r="H208" s="154"/>
      <c r="I208" s="154"/>
      <c r="J208" s="154"/>
      <c r="K208" s="154"/>
    </row>
    <row r="209" spans="2:11">
      <c r="B209" s="153"/>
      <c r="C209" s="154"/>
      <c r="D209" s="154"/>
      <c r="E209" s="154"/>
      <c r="F209" s="154"/>
      <c r="G209" s="154"/>
      <c r="H209" s="154"/>
      <c r="I209" s="154"/>
      <c r="J209" s="154"/>
      <c r="K209" s="154"/>
    </row>
    <row r="210" spans="2:11">
      <c r="B210" s="153"/>
      <c r="C210" s="154"/>
      <c r="D210" s="154"/>
      <c r="E210" s="154"/>
      <c r="F210" s="154"/>
      <c r="G210" s="154"/>
      <c r="H210" s="154"/>
      <c r="I210" s="154"/>
      <c r="J210" s="154"/>
      <c r="K210" s="154"/>
    </row>
    <row r="211" spans="2:11">
      <c r="B211" s="153"/>
      <c r="C211" s="154"/>
      <c r="D211" s="154"/>
      <c r="E211" s="154"/>
      <c r="F211" s="154"/>
      <c r="G211" s="154"/>
      <c r="H211" s="154"/>
      <c r="I211" s="154"/>
      <c r="J211" s="154"/>
      <c r="K211" s="154"/>
    </row>
    <row r="212" spans="2:11">
      <c r="B212" s="153"/>
      <c r="C212" s="154"/>
      <c r="D212" s="154"/>
      <c r="E212" s="154"/>
      <c r="F212" s="154"/>
      <c r="G212" s="154"/>
      <c r="H212" s="154"/>
      <c r="I212" s="154"/>
      <c r="J212" s="154"/>
      <c r="K212" s="154"/>
    </row>
    <row r="213" spans="2:11">
      <c r="B213" s="153"/>
      <c r="C213" s="154"/>
      <c r="D213" s="154"/>
      <c r="E213" s="154"/>
      <c r="F213" s="154"/>
      <c r="G213" s="154"/>
      <c r="H213" s="154"/>
      <c r="I213" s="154"/>
      <c r="J213" s="154"/>
      <c r="K213" s="154"/>
    </row>
    <row r="214" spans="2:11">
      <c r="B214" s="153"/>
      <c r="C214" s="154"/>
      <c r="D214" s="154"/>
      <c r="E214" s="154"/>
      <c r="F214" s="154"/>
      <c r="G214" s="154"/>
      <c r="H214" s="154"/>
      <c r="I214" s="154"/>
      <c r="J214" s="154"/>
      <c r="K214" s="154"/>
    </row>
    <row r="215" spans="2:11">
      <c r="B215" s="153"/>
      <c r="C215" s="154"/>
      <c r="D215" s="154"/>
      <c r="E215" s="154"/>
      <c r="F215" s="154"/>
      <c r="G215" s="154"/>
      <c r="H215" s="154"/>
      <c r="I215" s="154"/>
      <c r="J215" s="154"/>
      <c r="K215" s="154"/>
    </row>
    <row r="216" spans="2:11">
      <c r="B216" s="153"/>
      <c r="C216" s="154"/>
      <c r="D216" s="154"/>
      <c r="E216" s="154"/>
      <c r="F216" s="154"/>
      <c r="G216" s="154"/>
      <c r="H216" s="154"/>
      <c r="I216" s="154"/>
      <c r="J216" s="154"/>
      <c r="K216" s="154"/>
    </row>
    <row r="217" spans="2:11">
      <c r="B217" s="153"/>
      <c r="C217" s="154"/>
      <c r="D217" s="154"/>
      <c r="E217" s="154"/>
      <c r="F217" s="154"/>
      <c r="G217" s="154"/>
      <c r="H217" s="154"/>
      <c r="I217" s="154"/>
      <c r="J217" s="154"/>
      <c r="K217" s="154"/>
    </row>
    <row r="218" spans="2:11">
      <c r="B218" s="153"/>
      <c r="C218" s="154"/>
      <c r="D218" s="154"/>
      <c r="E218" s="154"/>
      <c r="F218" s="154"/>
      <c r="G218" s="154"/>
      <c r="H218" s="154"/>
      <c r="I218" s="154"/>
      <c r="J218" s="154"/>
      <c r="K218" s="154"/>
    </row>
    <row r="219" spans="2:11">
      <c r="B219" s="153"/>
      <c r="C219" s="154"/>
      <c r="D219" s="154"/>
      <c r="E219" s="154"/>
      <c r="F219" s="154"/>
      <c r="G219" s="154"/>
      <c r="H219" s="154"/>
      <c r="I219" s="154"/>
      <c r="J219" s="154"/>
      <c r="K219" s="154"/>
    </row>
    <row r="220" spans="2:11">
      <c r="B220" s="153"/>
      <c r="C220" s="154"/>
      <c r="D220" s="154"/>
      <c r="E220" s="154"/>
      <c r="F220" s="154"/>
      <c r="G220" s="154"/>
      <c r="H220" s="154"/>
      <c r="I220" s="154"/>
      <c r="J220" s="154"/>
      <c r="K220" s="154"/>
    </row>
    <row r="221" spans="2:11">
      <c r="B221" s="153"/>
      <c r="C221" s="154"/>
      <c r="D221" s="154"/>
      <c r="E221" s="154"/>
      <c r="F221" s="154"/>
      <c r="G221" s="154"/>
      <c r="H221" s="154"/>
      <c r="I221" s="154"/>
      <c r="J221" s="154"/>
      <c r="K221" s="154"/>
    </row>
    <row r="222" spans="2:11">
      <c r="B222" s="153"/>
      <c r="C222" s="154"/>
      <c r="D222" s="154"/>
      <c r="E222" s="154"/>
      <c r="F222" s="154"/>
      <c r="G222" s="154"/>
      <c r="H222" s="154"/>
      <c r="I222" s="154"/>
      <c r="J222" s="154"/>
      <c r="K222" s="154"/>
    </row>
    <row r="223" spans="2:11">
      <c r="B223" s="153"/>
      <c r="C223" s="154"/>
      <c r="D223" s="154"/>
      <c r="E223" s="154"/>
      <c r="F223" s="154"/>
      <c r="G223" s="154"/>
      <c r="H223" s="154"/>
      <c r="I223" s="154"/>
      <c r="J223" s="154"/>
      <c r="K223" s="154"/>
    </row>
    <row r="224" spans="2:11">
      <c r="B224" s="153"/>
      <c r="C224" s="154"/>
      <c r="D224" s="154"/>
      <c r="E224" s="154"/>
      <c r="F224" s="154"/>
      <c r="G224" s="154"/>
      <c r="H224" s="154"/>
      <c r="I224" s="154"/>
      <c r="J224" s="154"/>
      <c r="K224" s="154"/>
    </row>
    <row r="225" spans="2:11">
      <c r="B225" s="153"/>
      <c r="C225" s="154"/>
      <c r="D225" s="154"/>
      <c r="E225" s="154"/>
      <c r="F225" s="154"/>
      <c r="G225" s="154"/>
      <c r="H225" s="154"/>
      <c r="I225" s="154"/>
      <c r="J225" s="154"/>
      <c r="K225" s="154"/>
    </row>
    <row r="226" spans="2:11">
      <c r="B226" s="153"/>
      <c r="C226" s="154"/>
      <c r="D226" s="154"/>
      <c r="E226" s="154"/>
      <c r="F226" s="154"/>
      <c r="G226" s="154"/>
      <c r="H226" s="154"/>
      <c r="I226" s="154"/>
      <c r="J226" s="154"/>
      <c r="K226" s="154"/>
    </row>
    <row r="227" spans="2:11">
      <c r="B227" s="153"/>
      <c r="C227" s="154"/>
      <c r="D227" s="154"/>
      <c r="E227" s="154"/>
      <c r="F227" s="154"/>
      <c r="G227" s="154"/>
      <c r="H227" s="154"/>
      <c r="I227" s="154"/>
      <c r="J227" s="154"/>
      <c r="K227" s="154"/>
    </row>
    <row r="228" spans="2:11">
      <c r="B228" s="153"/>
      <c r="C228" s="154"/>
      <c r="D228" s="154"/>
      <c r="E228" s="154"/>
      <c r="F228" s="154"/>
      <c r="G228" s="154"/>
      <c r="H228" s="154"/>
      <c r="I228" s="154"/>
      <c r="J228" s="154"/>
      <c r="K228" s="154"/>
    </row>
    <row r="229" spans="2:11">
      <c r="B229" s="153"/>
      <c r="C229" s="154"/>
      <c r="D229" s="154"/>
      <c r="E229" s="154"/>
      <c r="F229" s="154"/>
      <c r="G229" s="154"/>
      <c r="H229" s="154"/>
      <c r="I229" s="154"/>
      <c r="J229" s="154"/>
      <c r="K229" s="154"/>
    </row>
    <row r="230" spans="2:11">
      <c r="B230" s="153"/>
      <c r="C230" s="154"/>
      <c r="D230" s="154"/>
      <c r="E230" s="154"/>
      <c r="F230" s="154"/>
      <c r="G230" s="154"/>
      <c r="H230" s="154"/>
      <c r="I230" s="154"/>
      <c r="J230" s="154"/>
      <c r="K230" s="154"/>
    </row>
    <row r="231" spans="2:11">
      <c r="B231" s="153"/>
      <c r="C231" s="154"/>
      <c r="D231" s="154"/>
      <c r="E231" s="154"/>
      <c r="F231" s="154"/>
      <c r="G231" s="154"/>
      <c r="H231" s="154"/>
      <c r="I231" s="154"/>
      <c r="J231" s="154"/>
      <c r="K231" s="154"/>
    </row>
    <row r="232" spans="2:11">
      <c r="B232" s="153"/>
      <c r="C232" s="154"/>
      <c r="D232" s="154"/>
      <c r="E232" s="154"/>
      <c r="F232" s="154"/>
      <c r="G232" s="154"/>
      <c r="H232" s="154"/>
      <c r="I232" s="154"/>
      <c r="J232" s="154"/>
      <c r="K232" s="154"/>
    </row>
    <row r="233" spans="2:11">
      <c r="B233" s="153"/>
      <c r="C233" s="154"/>
      <c r="D233" s="154"/>
      <c r="E233" s="154"/>
      <c r="F233" s="154"/>
      <c r="G233" s="154"/>
      <c r="H233" s="154"/>
      <c r="I233" s="154"/>
      <c r="J233" s="154"/>
      <c r="K233" s="154"/>
    </row>
    <row r="234" spans="2:11">
      <c r="B234" s="153"/>
      <c r="C234" s="154"/>
      <c r="D234" s="154"/>
      <c r="E234" s="154"/>
      <c r="F234" s="154"/>
      <c r="G234" s="154"/>
      <c r="H234" s="154"/>
      <c r="I234" s="154"/>
      <c r="J234" s="154"/>
      <c r="K234" s="154"/>
    </row>
    <row r="235" spans="2:11">
      <c r="B235" s="153"/>
      <c r="C235" s="154"/>
      <c r="D235" s="154"/>
      <c r="E235" s="154"/>
      <c r="F235" s="154"/>
      <c r="G235" s="154"/>
      <c r="H235" s="154"/>
      <c r="I235" s="154"/>
      <c r="J235" s="154"/>
      <c r="K235" s="154"/>
    </row>
    <row r="236" spans="2:11">
      <c r="B236" s="153"/>
      <c r="C236" s="154"/>
      <c r="D236" s="154"/>
      <c r="E236" s="154"/>
      <c r="F236" s="154"/>
      <c r="G236" s="154"/>
      <c r="H236" s="154"/>
      <c r="I236" s="154"/>
      <c r="J236" s="154"/>
      <c r="K236" s="154"/>
    </row>
    <row r="237" spans="2:11">
      <c r="B237" s="153"/>
      <c r="C237" s="154"/>
      <c r="D237" s="154"/>
      <c r="E237" s="154"/>
      <c r="F237" s="154"/>
      <c r="G237" s="154"/>
      <c r="H237" s="154"/>
      <c r="I237" s="154"/>
      <c r="J237" s="154"/>
      <c r="K237" s="154"/>
    </row>
    <row r="238" spans="2:11">
      <c r="B238" s="153"/>
      <c r="C238" s="154"/>
      <c r="D238" s="154"/>
      <c r="E238" s="154"/>
      <c r="F238" s="154"/>
      <c r="G238" s="154"/>
      <c r="H238" s="154"/>
      <c r="I238" s="154"/>
      <c r="J238" s="154"/>
      <c r="K238" s="154"/>
    </row>
    <row r="239" spans="2:11">
      <c r="B239" s="153"/>
      <c r="C239" s="154"/>
      <c r="D239" s="154"/>
      <c r="E239" s="154"/>
      <c r="F239" s="154"/>
      <c r="G239" s="154"/>
      <c r="H239" s="154"/>
      <c r="I239" s="154"/>
      <c r="J239" s="154"/>
      <c r="K239" s="154"/>
    </row>
    <row r="240" spans="2:11">
      <c r="B240" s="153"/>
      <c r="C240" s="154"/>
      <c r="D240" s="154"/>
      <c r="E240" s="154"/>
      <c r="F240" s="154"/>
      <c r="G240" s="154"/>
      <c r="H240" s="154"/>
      <c r="I240" s="154"/>
      <c r="J240" s="154"/>
      <c r="K240" s="154"/>
    </row>
    <row r="241" spans="2:11">
      <c r="B241" s="153"/>
      <c r="C241" s="154"/>
      <c r="D241" s="154"/>
      <c r="E241" s="154"/>
      <c r="F241" s="154"/>
      <c r="G241" s="154"/>
      <c r="H241" s="154"/>
      <c r="I241" s="154"/>
      <c r="J241" s="154"/>
      <c r="K241" s="154"/>
    </row>
    <row r="242" spans="2:11">
      <c r="B242" s="153"/>
      <c r="C242" s="154"/>
      <c r="D242" s="154"/>
      <c r="E242" s="154"/>
      <c r="F242" s="154"/>
      <c r="G242" s="154"/>
      <c r="H242" s="154"/>
      <c r="I242" s="154"/>
      <c r="J242" s="154"/>
      <c r="K242" s="154"/>
    </row>
    <row r="243" spans="2:11">
      <c r="B243" s="153"/>
      <c r="C243" s="154"/>
      <c r="D243" s="154"/>
      <c r="E243" s="154"/>
      <c r="F243" s="154"/>
      <c r="G243" s="154"/>
      <c r="H243" s="154"/>
      <c r="I243" s="154"/>
      <c r="J243" s="154"/>
      <c r="K243" s="154"/>
    </row>
    <row r="244" spans="2:11">
      <c r="B244" s="153"/>
      <c r="C244" s="154"/>
      <c r="D244" s="154"/>
      <c r="E244" s="154"/>
      <c r="F244" s="154"/>
      <c r="G244" s="154"/>
      <c r="H244" s="154"/>
      <c r="I244" s="154"/>
      <c r="J244" s="154"/>
      <c r="K244" s="154"/>
    </row>
    <row r="245" spans="2:11">
      <c r="B245" s="153"/>
      <c r="C245" s="154"/>
      <c r="D245" s="154"/>
      <c r="E245" s="154"/>
      <c r="F245" s="154"/>
      <c r="G245" s="154"/>
      <c r="H245" s="154"/>
      <c r="I245" s="154"/>
      <c r="J245" s="154"/>
      <c r="K245" s="154"/>
    </row>
    <row r="246" spans="2:11">
      <c r="B246" s="153"/>
      <c r="C246" s="154"/>
      <c r="D246" s="154"/>
      <c r="E246" s="154"/>
      <c r="F246" s="154"/>
      <c r="G246" s="154"/>
      <c r="H246" s="154"/>
      <c r="I246" s="154"/>
      <c r="J246" s="154"/>
      <c r="K246" s="154"/>
    </row>
    <row r="247" spans="2:11">
      <c r="B247" s="153"/>
      <c r="C247" s="154"/>
      <c r="D247" s="154"/>
      <c r="E247" s="154"/>
      <c r="F247" s="154"/>
      <c r="G247" s="154"/>
      <c r="H247" s="154"/>
      <c r="I247" s="154"/>
      <c r="J247" s="154"/>
      <c r="K247" s="154"/>
    </row>
    <row r="248" spans="2:11">
      <c r="B248" s="153"/>
      <c r="C248" s="154"/>
      <c r="D248" s="154"/>
      <c r="E248" s="154"/>
      <c r="F248" s="154"/>
      <c r="G248" s="154"/>
      <c r="H248" s="154"/>
      <c r="I248" s="154"/>
      <c r="J248" s="154"/>
      <c r="K248" s="154"/>
    </row>
    <row r="249" spans="2:11">
      <c r="B249" s="153"/>
      <c r="C249" s="154"/>
      <c r="D249" s="154"/>
      <c r="E249" s="154"/>
      <c r="F249" s="154"/>
      <c r="G249" s="154"/>
      <c r="H249" s="154"/>
      <c r="I249" s="154"/>
      <c r="J249" s="154"/>
      <c r="K249" s="154"/>
    </row>
    <row r="250" spans="2:11">
      <c r="B250" s="153"/>
      <c r="C250" s="154"/>
      <c r="D250" s="154"/>
      <c r="E250" s="154"/>
      <c r="F250" s="154"/>
      <c r="G250" s="154"/>
      <c r="H250" s="154"/>
      <c r="I250" s="154"/>
      <c r="J250" s="154"/>
      <c r="K250" s="154"/>
    </row>
    <row r="251" spans="2:11">
      <c r="B251" s="153"/>
      <c r="C251" s="154"/>
      <c r="D251" s="154"/>
      <c r="E251" s="154"/>
      <c r="F251" s="154"/>
      <c r="G251" s="154"/>
      <c r="H251" s="154"/>
      <c r="I251" s="154"/>
      <c r="J251" s="154"/>
      <c r="K251" s="154"/>
    </row>
    <row r="252" spans="2:11">
      <c r="B252" s="153"/>
      <c r="C252" s="154"/>
      <c r="D252" s="154"/>
      <c r="E252" s="154"/>
      <c r="F252" s="154"/>
      <c r="G252" s="154"/>
      <c r="H252" s="154"/>
      <c r="I252" s="154"/>
      <c r="J252" s="154"/>
      <c r="K252" s="154"/>
    </row>
    <row r="253" spans="2:11">
      <c r="B253" s="153"/>
      <c r="C253" s="154"/>
      <c r="D253" s="154"/>
      <c r="E253" s="154"/>
      <c r="F253" s="154"/>
      <c r="G253" s="154"/>
      <c r="H253" s="154"/>
      <c r="I253" s="154"/>
      <c r="J253" s="154"/>
      <c r="K253" s="154"/>
    </row>
    <row r="254" spans="2:11">
      <c r="B254" s="153"/>
      <c r="C254" s="154"/>
      <c r="D254" s="154"/>
      <c r="E254" s="154"/>
      <c r="F254" s="154"/>
      <c r="G254" s="154"/>
      <c r="H254" s="154"/>
      <c r="I254" s="154"/>
      <c r="J254" s="154"/>
      <c r="K254" s="154"/>
    </row>
    <row r="255" spans="2:11">
      <c r="B255" s="153"/>
      <c r="C255" s="154"/>
      <c r="D255" s="154"/>
      <c r="E255" s="154"/>
      <c r="F255" s="154"/>
      <c r="G255" s="154"/>
      <c r="H255" s="154"/>
      <c r="I255" s="154"/>
      <c r="J255" s="154"/>
      <c r="K255" s="154"/>
    </row>
    <row r="256" spans="2:11">
      <c r="B256" s="153"/>
      <c r="C256" s="154"/>
      <c r="D256" s="154"/>
      <c r="E256" s="154"/>
      <c r="F256" s="154"/>
      <c r="G256" s="154"/>
      <c r="H256" s="154"/>
      <c r="I256" s="154"/>
      <c r="J256" s="154"/>
      <c r="K256" s="154"/>
    </row>
    <row r="257" spans="2:11">
      <c r="B257" s="153"/>
      <c r="C257" s="154"/>
      <c r="D257" s="154"/>
      <c r="E257" s="154"/>
      <c r="F257" s="154"/>
      <c r="G257" s="154"/>
      <c r="H257" s="154"/>
      <c r="I257" s="154"/>
      <c r="J257" s="154"/>
      <c r="K257" s="154"/>
    </row>
    <row r="258" spans="2:11">
      <c r="B258" s="153"/>
      <c r="C258" s="154"/>
      <c r="D258" s="154"/>
      <c r="E258" s="154"/>
      <c r="F258" s="154"/>
      <c r="G258" s="154"/>
      <c r="H258" s="154"/>
      <c r="I258" s="154"/>
      <c r="J258" s="154"/>
      <c r="K258" s="154"/>
    </row>
    <row r="259" spans="2:11">
      <c r="B259" s="153"/>
      <c r="C259" s="154"/>
      <c r="D259" s="154"/>
      <c r="E259" s="154"/>
      <c r="F259" s="154"/>
      <c r="G259" s="154"/>
      <c r="H259" s="154"/>
      <c r="I259" s="154"/>
      <c r="J259" s="154"/>
      <c r="K259" s="154"/>
    </row>
    <row r="260" spans="2:11">
      <c r="B260" s="153"/>
      <c r="C260" s="154"/>
      <c r="D260" s="154"/>
      <c r="E260" s="154"/>
      <c r="F260" s="154"/>
      <c r="G260" s="154"/>
      <c r="H260" s="154"/>
      <c r="I260" s="154"/>
      <c r="J260" s="154"/>
      <c r="K260" s="154"/>
    </row>
    <row r="261" spans="2:11">
      <c r="B261" s="153"/>
      <c r="C261" s="154"/>
      <c r="D261" s="154"/>
      <c r="E261" s="154"/>
      <c r="F261" s="154"/>
      <c r="G261" s="154"/>
      <c r="H261" s="154"/>
      <c r="I261" s="154"/>
      <c r="J261" s="154"/>
      <c r="K261" s="154"/>
    </row>
    <row r="262" spans="2:11">
      <c r="B262" s="153"/>
      <c r="C262" s="154"/>
      <c r="D262" s="154"/>
      <c r="E262" s="154"/>
      <c r="F262" s="154"/>
      <c r="G262" s="154"/>
      <c r="H262" s="154"/>
      <c r="I262" s="154"/>
      <c r="J262" s="154"/>
      <c r="K262" s="154"/>
    </row>
    <row r="263" spans="2:11">
      <c r="B263" s="153"/>
      <c r="C263" s="154"/>
      <c r="D263" s="154"/>
      <c r="E263" s="154"/>
      <c r="F263" s="154"/>
      <c r="G263" s="154"/>
      <c r="H263" s="154"/>
      <c r="I263" s="154"/>
      <c r="J263" s="154"/>
      <c r="K263" s="154"/>
    </row>
    <row r="264" spans="2:11">
      <c r="B264" s="153"/>
      <c r="C264" s="154"/>
      <c r="D264" s="154"/>
      <c r="E264" s="154"/>
      <c r="F264" s="154"/>
      <c r="G264" s="154"/>
      <c r="H264" s="154"/>
      <c r="I264" s="154"/>
      <c r="J264" s="154"/>
      <c r="K264" s="154"/>
    </row>
    <row r="265" spans="2:11">
      <c r="B265" s="153"/>
      <c r="C265" s="154"/>
      <c r="D265" s="154"/>
      <c r="E265" s="154"/>
      <c r="F265" s="154"/>
      <c r="G265" s="154"/>
      <c r="H265" s="154"/>
      <c r="I265" s="154"/>
      <c r="J265" s="154"/>
      <c r="K265" s="154"/>
    </row>
    <row r="266" spans="2:11">
      <c r="B266" s="153"/>
      <c r="C266" s="154"/>
      <c r="D266" s="154"/>
      <c r="E266" s="154"/>
      <c r="F266" s="154"/>
      <c r="G266" s="154"/>
      <c r="H266" s="154"/>
      <c r="I266" s="154"/>
      <c r="J266" s="154"/>
      <c r="K266" s="154"/>
    </row>
    <row r="267" spans="2:11">
      <c r="B267" s="153"/>
      <c r="C267" s="154"/>
      <c r="D267" s="154"/>
      <c r="E267" s="154"/>
      <c r="F267" s="154"/>
      <c r="G267" s="154"/>
      <c r="H267" s="154"/>
      <c r="I267" s="154"/>
      <c r="J267" s="154"/>
      <c r="K267" s="154"/>
    </row>
    <row r="268" spans="2:11">
      <c r="B268" s="153"/>
      <c r="C268" s="154"/>
      <c r="D268" s="154"/>
      <c r="E268" s="154"/>
      <c r="F268" s="154"/>
      <c r="G268" s="154"/>
      <c r="H268" s="154"/>
      <c r="I268" s="154"/>
      <c r="J268" s="154"/>
      <c r="K268" s="154"/>
    </row>
    <row r="269" spans="2:11">
      <c r="B269" s="153"/>
      <c r="C269" s="154"/>
      <c r="D269" s="154"/>
      <c r="E269" s="154"/>
      <c r="F269" s="154"/>
      <c r="G269" s="154"/>
      <c r="H269" s="154"/>
      <c r="I269" s="154"/>
      <c r="J269" s="154"/>
      <c r="K269" s="154"/>
    </row>
    <row r="270" spans="2:11">
      <c r="B270" s="153"/>
      <c r="C270" s="154"/>
      <c r="D270" s="154"/>
      <c r="E270" s="154"/>
      <c r="F270" s="154"/>
      <c r="G270" s="154"/>
      <c r="H270" s="154"/>
      <c r="I270" s="154"/>
      <c r="J270" s="154"/>
      <c r="K270" s="154"/>
    </row>
    <row r="271" spans="2:11">
      <c r="B271" s="153"/>
      <c r="C271" s="154"/>
      <c r="D271" s="154"/>
      <c r="E271" s="154"/>
      <c r="F271" s="154"/>
      <c r="G271" s="154"/>
      <c r="H271" s="154"/>
      <c r="I271" s="154"/>
      <c r="J271" s="154"/>
      <c r="K271" s="154"/>
    </row>
    <row r="272" spans="2:11">
      <c r="B272" s="153"/>
      <c r="C272" s="154"/>
      <c r="D272" s="154"/>
      <c r="E272" s="154"/>
      <c r="F272" s="154"/>
      <c r="G272" s="154"/>
      <c r="H272" s="154"/>
      <c r="I272" s="154"/>
      <c r="J272" s="154"/>
      <c r="K272" s="154"/>
    </row>
    <row r="273" spans="2:11">
      <c r="B273" s="153"/>
      <c r="C273" s="154"/>
      <c r="D273" s="154"/>
      <c r="E273" s="154"/>
      <c r="F273" s="154"/>
      <c r="G273" s="154"/>
      <c r="H273" s="154"/>
      <c r="I273" s="154"/>
      <c r="J273" s="154"/>
      <c r="K273" s="154"/>
    </row>
    <row r="274" spans="2:11">
      <c r="B274" s="153"/>
      <c r="C274" s="154"/>
      <c r="D274" s="154"/>
      <c r="E274" s="154"/>
      <c r="F274" s="154"/>
      <c r="G274" s="154"/>
      <c r="H274" s="154"/>
      <c r="I274" s="154"/>
      <c r="J274" s="154"/>
      <c r="K274" s="154"/>
    </row>
    <row r="275" spans="2:11">
      <c r="B275" s="153"/>
      <c r="C275" s="154"/>
      <c r="D275" s="154"/>
      <c r="E275" s="154"/>
      <c r="F275" s="154"/>
      <c r="G275" s="154"/>
      <c r="H275" s="154"/>
      <c r="I275" s="154"/>
      <c r="J275" s="154"/>
      <c r="K275" s="154"/>
    </row>
    <row r="276" spans="2:11">
      <c r="B276" s="153"/>
      <c r="C276" s="154"/>
      <c r="D276" s="154"/>
      <c r="E276" s="154"/>
      <c r="F276" s="154"/>
      <c r="G276" s="154"/>
      <c r="H276" s="154"/>
      <c r="I276" s="154"/>
      <c r="J276" s="154"/>
      <c r="K276" s="154"/>
    </row>
    <row r="277" spans="2:11">
      <c r="B277" s="153"/>
      <c r="C277" s="154"/>
      <c r="D277" s="154"/>
      <c r="E277" s="154"/>
      <c r="F277" s="154"/>
      <c r="G277" s="154"/>
      <c r="H277" s="154"/>
      <c r="I277" s="154"/>
      <c r="J277" s="154"/>
      <c r="K277" s="154"/>
    </row>
    <row r="278" spans="2:11">
      <c r="B278" s="153"/>
      <c r="C278" s="154"/>
      <c r="D278" s="154"/>
      <c r="E278" s="154"/>
      <c r="F278" s="154"/>
      <c r="G278" s="154"/>
      <c r="H278" s="154"/>
      <c r="I278" s="154"/>
      <c r="J278" s="154"/>
      <c r="K278" s="154"/>
    </row>
    <row r="279" spans="2:11">
      <c r="B279" s="153"/>
      <c r="C279" s="154"/>
      <c r="D279" s="154"/>
      <c r="E279" s="154"/>
      <c r="F279" s="154"/>
      <c r="G279" s="154"/>
      <c r="H279" s="154"/>
      <c r="I279" s="154"/>
      <c r="J279" s="154"/>
      <c r="K279" s="154"/>
    </row>
    <row r="280" spans="2:11">
      <c r="B280" s="153"/>
      <c r="C280" s="154"/>
      <c r="D280" s="154"/>
      <c r="E280" s="154"/>
      <c r="F280" s="154"/>
      <c r="G280" s="154"/>
      <c r="H280" s="154"/>
      <c r="I280" s="154"/>
      <c r="J280" s="154"/>
      <c r="K280" s="154"/>
    </row>
    <row r="281" spans="2:11">
      <c r="B281" s="153"/>
      <c r="C281" s="154"/>
      <c r="D281" s="154"/>
      <c r="E281" s="154"/>
      <c r="F281" s="154"/>
      <c r="G281" s="154"/>
      <c r="H281" s="154"/>
      <c r="I281" s="154"/>
      <c r="J281" s="154"/>
      <c r="K281" s="154"/>
    </row>
    <row r="282" spans="2:11">
      <c r="B282" s="153"/>
      <c r="C282" s="154"/>
      <c r="D282" s="154"/>
      <c r="E282" s="154"/>
      <c r="F282" s="154"/>
      <c r="G282" s="154"/>
      <c r="H282" s="154"/>
      <c r="I282" s="154"/>
      <c r="J282" s="154"/>
      <c r="K282" s="154"/>
    </row>
    <row r="283" spans="2:11">
      <c r="B283" s="153"/>
      <c r="C283" s="154"/>
      <c r="D283" s="154"/>
      <c r="E283" s="154"/>
      <c r="F283" s="154"/>
      <c r="G283" s="154"/>
      <c r="H283" s="154"/>
      <c r="I283" s="154"/>
      <c r="J283" s="154"/>
      <c r="K283" s="154"/>
    </row>
    <row r="284" spans="2:11">
      <c r="B284" s="153"/>
      <c r="C284" s="154"/>
      <c r="D284" s="154"/>
      <c r="E284" s="154"/>
      <c r="F284" s="154"/>
      <c r="G284" s="154"/>
      <c r="H284" s="154"/>
      <c r="I284" s="154"/>
      <c r="J284" s="154"/>
      <c r="K284" s="154"/>
    </row>
    <row r="285" spans="2:11">
      <c r="B285" s="153"/>
      <c r="C285" s="154"/>
      <c r="D285" s="154"/>
      <c r="E285" s="154"/>
      <c r="F285" s="154"/>
      <c r="G285" s="154"/>
      <c r="H285" s="154"/>
      <c r="I285" s="154"/>
      <c r="J285" s="154"/>
      <c r="K285" s="154"/>
    </row>
    <row r="286" spans="2:11">
      <c r="B286" s="153"/>
      <c r="C286" s="154"/>
      <c r="D286" s="154"/>
      <c r="E286" s="154"/>
      <c r="F286" s="154"/>
      <c r="G286" s="154"/>
      <c r="H286" s="154"/>
      <c r="I286" s="154"/>
      <c r="J286" s="154"/>
      <c r="K286" s="154"/>
    </row>
    <row r="287" spans="2:11">
      <c r="B287" s="153"/>
      <c r="C287" s="154"/>
      <c r="D287" s="154"/>
      <c r="E287" s="154"/>
      <c r="F287" s="154"/>
      <c r="G287" s="154"/>
      <c r="H287" s="154"/>
      <c r="I287" s="154"/>
      <c r="J287" s="154"/>
      <c r="K287" s="154"/>
    </row>
    <row r="288" spans="2:11">
      <c r="B288" s="153"/>
      <c r="C288" s="154"/>
      <c r="D288" s="154"/>
      <c r="E288" s="154"/>
      <c r="F288" s="154"/>
      <c r="G288" s="154"/>
      <c r="H288" s="154"/>
      <c r="I288" s="154"/>
      <c r="J288" s="154"/>
      <c r="K288" s="154"/>
    </row>
    <row r="289" spans="2:11">
      <c r="B289" s="153"/>
      <c r="C289" s="154"/>
      <c r="D289" s="154"/>
      <c r="E289" s="154"/>
      <c r="F289" s="154"/>
      <c r="G289" s="154"/>
      <c r="H289" s="154"/>
      <c r="I289" s="154"/>
      <c r="J289" s="154"/>
      <c r="K289" s="154"/>
    </row>
    <row r="290" spans="2:11">
      <c r="B290" s="153"/>
      <c r="C290" s="154"/>
      <c r="D290" s="154"/>
      <c r="E290" s="154"/>
      <c r="F290" s="154"/>
      <c r="G290" s="154"/>
      <c r="H290" s="154"/>
      <c r="I290" s="154"/>
      <c r="J290" s="154"/>
      <c r="K290" s="154"/>
    </row>
    <row r="291" spans="2:11">
      <c r="B291" s="153"/>
      <c r="C291" s="154"/>
      <c r="D291" s="154"/>
      <c r="E291" s="154"/>
      <c r="F291" s="154"/>
      <c r="G291" s="154"/>
      <c r="H291" s="154"/>
      <c r="I291" s="154"/>
      <c r="J291" s="154"/>
      <c r="K291" s="154"/>
    </row>
    <row r="292" spans="2:11">
      <c r="B292" s="153"/>
      <c r="C292" s="154"/>
      <c r="D292" s="154"/>
      <c r="E292" s="154"/>
      <c r="F292" s="154"/>
      <c r="G292" s="154"/>
      <c r="H292" s="154"/>
      <c r="I292" s="154"/>
      <c r="J292" s="154"/>
      <c r="K292" s="154"/>
    </row>
    <row r="293" spans="2:11">
      <c r="B293" s="153"/>
      <c r="C293" s="154"/>
      <c r="D293" s="154"/>
      <c r="E293" s="154"/>
      <c r="F293" s="154"/>
      <c r="G293" s="154"/>
      <c r="H293" s="154"/>
      <c r="I293" s="154"/>
      <c r="J293" s="154"/>
      <c r="K293" s="154"/>
    </row>
    <row r="294" spans="2:11">
      <c r="B294" s="153"/>
      <c r="C294" s="154"/>
      <c r="D294" s="154"/>
      <c r="E294" s="154"/>
      <c r="F294" s="154"/>
      <c r="G294" s="154"/>
      <c r="H294" s="154"/>
      <c r="I294" s="154"/>
      <c r="J294" s="154"/>
      <c r="K294" s="154"/>
    </row>
    <row r="295" spans="2:11">
      <c r="B295" s="153"/>
      <c r="C295" s="154"/>
      <c r="D295" s="154"/>
      <c r="E295" s="154"/>
      <c r="F295" s="154"/>
      <c r="G295" s="154"/>
      <c r="H295" s="154"/>
      <c r="I295" s="154"/>
      <c r="J295" s="154"/>
      <c r="K295" s="154"/>
    </row>
    <row r="296" spans="2:11">
      <c r="B296" s="153"/>
      <c r="C296" s="154"/>
      <c r="D296" s="154"/>
      <c r="E296" s="154"/>
      <c r="F296" s="154"/>
      <c r="G296" s="154"/>
      <c r="H296" s="154"/>
      <c r="I296" s="154"/>
      <c r="J296" s="154"/>
      <c r="K296" s="154"/>
    </row>
    <row r="297" spans="2:11">
      <c r="B297" s="153"/>
      <c r="C297" s="154"/>
      <c r="D297" s="154"/>
      <c r="E297" s="154"/>
      <c r="F297" s="154"/>
      <c r="G297" s="154"/>
      <c r="H297" s="154"/>
      <c r="I297" s="154"/>
      <c r="J297" s="154"/>
      <c r="K297" s="154"/>
    </row>
    <row r="298" spans="2:11">
      <c r="B298" s="153"/>
      <c r="C298" s="154"/>
      <c r="D298" s="154"/>
      <c r="E298" s="154"/>
      <c r="F298" s="154"/>
      <c r="G298" s="154"/>
      <c r="H298" s="154"/>
      <c r="I298" s="154"/>
      <c r="J298" s="154"/>
      <c r="K298" s="154"/>
    </row>
    <row r="299" spans="2:11">
      <c r="B299" s="153"/>
      <c r="C299" s="154"/>
      <c r="D299" s="154"/>
      <c r="E299" s="154"/>
      <c r="F299" s="154"/>
      <c r="G299" s="154"/>
      <c r="H299" s="154"/>
      <c r="I299" s="154"/>
      <c r="J299" s="154"/>
      <c r="K299" s="154"/>
    </row>
    <row r="300" spans="2:11">
      <c r="B300" s="153"/>
      <c r="C300" s="154"/>
      <c r="D300" s="154"/>
      <c r="E300" s="154"/>
      <c r="F300" s="154"/>
      <c r="G300" s="154"/>
      <c r="H300" s="154"/>
      <c r="I300" s="154"/>
      <c r="J300" s="154"/>
      <c r="K300" s="154"/>
    </row>
    <row r="301" spans="2:11">
      <c r="B301" s="153"/>
      <c r="C301" s="154"/>
      <c r="D301" s="154"/>
      <c r="E301" s="154"/>
      <c r="F301" s="154"/>
      <c r="G301" s="154"/>
      <c r="H301" s="154"/>
      <c r="I301" s="154"/>
      <c r="J301" s="154"/>
      <c r="K301" s="154"/>
    </row>
    <row r="302" spans="2:11">
      <c r="B302" s="153"/>
      <c r="C302" s="154"/>
      <c r="D302" s="154"/>
      <c r="E302" s="154"/>
      <c r="F302" s="154"/>
      <c r="G302" s="154"/>
      <c r="H302" s="154"/>
      <c r="I302" s="154"/>
      <c r="J302" s="154"/>
      <c r="K302" s="154"/>
    </row>
    <row r="303" spans="2:11">
      <c r="B303" s="153"/>
      <c r="C303" s="154"/>
      <c r="D303" s="154"/>
      <c r="E303" s="154"/>
      <c r="F303" s="154"/>
      <c r="G303" s="154"/>
      <c r="H303" s="154"/>
      <c r="I303" s="154"/>
      <c r="J303" s="154"/>
      <c r="K303" s="154"/>
    </row>
    <row r="304" spans="2:11">
      <c r="B304" s="153"/>
      <c r="C304" s="154"/>
      <c r="D304" s="154"/>
      <c r="E304" s="154"/>
      <c r="F304" s="154"/>
      <c r="G304" s="154"/>
      <c r="H304" s="154"/>
      <c r="I304" s="154"/>
      <c r="J304" s="154"/>
      <c r="K304" s="154"/>
    </row>
    <row r="305" spans="2:11">
      <c r="B305" s="153"/>
      <c r="C305" s="154"/>
      <c r="D305" s="154"/>
      <c r="E305" s="154"/>
      <c r="F305" s="154"/>
      <c r="G305" s="154"/>
      <c r="H305" s="154"/>
      <c r="I305" s="154"/>
      <c r="J305" s="154"/>
      <c r="K305" s="154"/>
    </row>
    <row r="306" spans="2:11">
      <c r="B306" s="153"/>
      <c r="C306" s="154"/>
      <c r="D306" s="154"/>
      <c r="E306" s="154"/>
      <c r="F306" s="154"/>
      <c r="G306" s="154"/>
      <c r="H306" s="154"/>
      <c r="I306" s="154"/>
      <c r="J306" s="154"/>
      <c r="K306" s="154"/>
    </row>
    <row r="307" spans="2:11">
      <c r="B307" s="153"/>
      <c r="C307" s="154"/>
      <c r="D307" s="154"/>
      <c r="E307" s="154"/>
      <c r="F307" s="154"/>
      <c r="G307" s="154"/>
      <c r="H307" s="154"/>
      <c r="I307" s="154"/>
      <c r="J307" s="154"/>
      <c r="K307" s="154"/>
    </row>
    <row r="308" spans="2:11">
      <c r="B308" s="153"/>
      <c r="C308" s="154"/>
      <c r="D308" s="154"/>
      <c r="E308" s="154"/>
      <c r="F308" s="154"/>
      <c r="G308" s="154"/>
      <c r="H308" s="154"/>
      <c r="I308" s="154"/>
      <c r="J308" s="154"/>
      <c r="K308" s="154"/>
    </row>
    <row r="309" spans="2:11">
      <c r="B309" s="153"/>
      <c r="C309" s="154"/>
      <c r="D309" s="154"/>
      <c r="E309" s="154"/>
      <c r="F309" s="154"/>
      <c r="G309" s="154"/>
      <c r="H309" s="154"/>
      <c r="I309" s="154"/>
      <c r="J309" s="154"/>
      <c r="K309" s="154"/>
    </row>
    <row r="310" spans="2:11">
      <c r="B310" s="153"/>
      <c r="C310" s="154"/>
      <c r="D310" s="154"/>
      <c r="E310" s="154"/>
      <c r="F310" s="154"/>
      <c r="G310" s="154"/>
      <c r="H310" s="154"/>
      <c r="I310" s="154"/>
      <c r="J310" s="154"/>
      <c r="K310" s="154"/>
    </row>
    <row r="311" spans="2:11">
      <c r="B311" s="153"/>
      <c r="C311" s="154"/>
      <c r="D311" s="154"/>
      <c r="E311" s="154"/>
      <c r="F311" s="154"/>
      <c r="G311" s="154"/>
      <c r="H311" s="154"/>
      <c r="I311" s="154"/>
      <c r="J311" s="154"/>
      <c r="K311" s="154"/>
    </row>
    <row r="312" spans="2:11">
      <c r="B312" s="153"/>
      <c r="C312" s="154"/>
      <c r="D312" s="154"/>
      <c r="E312" s="154"/>
      <c r="F312" s="154"/>
      <c r="G312" s="154"/>
      <c r="H312" s="154"/>
      <c r="I312" s="154"/>
      <c r="J312" s="154"/>
      <c r="K312" s="154"/>
    </row>
    <row r="313" spans="2:11">
      <c r="B313" s="153"/>
      <c r="C313" s="154"/>
      <c r="D313" s="154"/>
      <c r="E313" s="154"/>
      <c r="F313" s="154"/>
      <c r="G313" s="154"/>
      <c r="H313" s="154"/>
      <c r="I313" s="154"/>
      <c r="J313" s="154"/>
      <c r="K313" s="154"/>
    </row>
    <row r="314" spans="2:11">
      <c r="B314" s="153"/>
      <c r="C314" s="154"/>
      <c r="D314" s="154"/>
      <c r="E314" s="154"/>
      <c r="F314" s="154"/>
      <c r="G314" s="154"/>
      <c r="H314" s="154"/>
      <c r="I314" s="154"/>
      <c r="J314" s="154"/>
      <c r="K314" s="154"/>
    </row>
    <row r="315" spans="2:11">
      <c r="B315" s="153"/>
      <c r="C315" s="154"/>
      <c r="D315" s="154"/>
      <c r="E315" s="154"/>
      <c r="F315" s="154"/>
      <c r="G315" s="154"/>
      <c r="H315" s="154"/>
      <c r="I315" s="154"/>
      <c r="J315" s="154"/>
      <c r="K315" s="154"/>
    </row>
    <row r="316" spans="2:11">
      <c r="B316" s="153"/>
      <c r="C316" s="154"/>
      <c r="D316" s="154"/>
      <c r="E316" s="154"/>
      <c r="F316" s="154"/>
      <c r="G316" s="154"/>
      <c r="H316" s="154"/>
      <c r="I316" s="154"/>
      <c r="J316" s="154"/>
      <c r="K316" s="154"/>
    </row>
    <row r="317" spans="2:11">
      <c r="B317" s="153"/>
      <c r="C317" s="154"/>
      <c r="D317" s="154"/>
      <c r="E317" s="154"/>
      <c r="F317" s="154"/>
      <c r="G317" s="154"/>
      <c r="H317" s="154"/>
      <c r="I317" s="154"/>
      <c r="J317" s="154"/>
      <c r="K317" s="154"/>
    </row>
    <row r="318" spans="2:11">
      <c r="B318" s="153"/>
      <c r="C318" s="154"/>
      <c r="D318" s="154"/>
      <c r="E318" s="154"/>
      <c r="F318" s="154"/>
      <c r="G318" s="154"/>
      <c r="H318" s="154"/>
      <c r="I318" s="154"/>
      <c r="J318" s="154"/>
      <c r="K318" s="154"/>
    </row>
    <row r="319" spans="2:11">
      <c r="B319" s="153"/>
      <c r="C319" s="154"/>
      <c r="D319" s="154"/>
      <c r="E319" s="154"/>
      <c r="F319" s="154"/>
      <c r="G319" s="154"/>
      <c r="H319" s="154"/>
      <c r="I319" s="154"/>
      <c r="J319" s="154"/>
      <c r="K319" s="154"/>
    </row>
    <row r="320" spans="2:11">
      <c r="B320" s="153"/>
      <c r="C320" s="154"/>
      <c r="D320" s="154"/>
      <c r="E320" s="154"/>
      <c r="F320" s="154"/>
      <c r="G320" s="154"/>
      <c r="H320" s="154"/>
      <c r="I320" s="154"/>
      <c r="J320" s="154"/>
      <c r="K320" s="154"/>
    </row>
    <row r="321" spans="2:11">
      <c r="B321" s="153"/>
      <c r="C321" s="154"/>
      <c r="D321" s="154"/>
      <c r="E321" s="154"/>
      <c r="F321" s="154"/>
      <c r="G321" s="154"/>
      <c r="H321" s="154"/>
      <c r="I321" s="154"/>
      <c r="J321" s="154"/>
      <c r="K321" s="154"/>
    </row>
    <row r="322" spans="2:11">
      <c r="B322" s="153"/>
      <c r="C322" s="154"/>
      <c r="D322" s="154"/>
      <c r="E322" s="154"/>
      <c r="F322" s="154"/>
      <c r="G322" s="154"/>
      <c r="H322" s="154"/>
      <c r="I322" s="154"/>
      <c r="J322" s="154"/>
      <c r="K322" s="154"/>
    </row>
    <row r="323" spans="2:11">
      <c r="B323" s="153"/>
      <c r="C323" s="154"/>
      <c r="D323" s="154"/>
      <c r="E323" s="154"/>
      <c r="F323" s="154"/>
      <c r="G323" s="154"/>
      <c r="H323" s="154"/>
      <c r="I323" s="154"/>
      <c r="J323" s="154"/>
      <c r="K323" s="154"/>
    </row>
    <row r="324" spans="2:11">
      <c r="B324" s="153"/>
      <c r="C324" s="154"/>
      <c r="D324" s="154"/>
      <c r="E324" s="154"/>
      <c r="F324" s="154"/>
      <c r="G324" s="154"/>
      <c r="H324" s="154"/>
      <c r="I324" s="154"/>
      <c r="J324" s="154"/>
      <c r="K324" s="154"/>
    </row>
    <row r="325" spans="2:11">
      <c r="B325" s="153"/>
      <c r="C325" s="154"/>
      <c r="D325" s="154"/>
      <c r="E325" s="154"/>
      <c r="F325" s="154"/>
      <c r="G325" s="154"/>
      <c r="H325" s="154"/>
      <c r="I325" s="154"/>
      <c r="J325" s="154"/>
      <c r="K325" s="154"/>
    </row>
    <row r="326" spans="2:11">
      <c r="B326" s="153"/>
      <c r="C326" s="154"/>
      <c r="D326" s="154"/>
      <c r="E326" s="154"/>
      <c r="F326" s="154"/>
      <c r="G326" s="154"/>
      <c r="H326" s="154"/>
      <c r="I326" s="154"/>
      <c r="J326" s="154"/>
      <c r="K326" s="154"/>
    </row>
    <row r="327" spans="2:11">
      <c r="B327" s="153"/>
      <c r="C327" s="154"/>
      <c r="D327" s="154"/>
      <c r="E327" s="154"/>
      <c r="F327" s="154"/>
      <c r="G327" s="154"/>
      <c r="H327" s="154"/>
      <c r="I327" s="154"/>
      <c r="J327" s="154"/>
      <c r="K327" s="154"/>
    </row>
    <row r="328" spans="2:11">
      <c r="B328" s="153"/>
      <c r="C328" s="154"/>
      <c r="D328" s="154"/>
      <c r="E328" s="154"/>
      <c r="F328" s="154"/>
      <c r="G328" s="154"/>
      <c r="H328" s="154"/>
      <c r="I328" s="154"/>
      <c r="J328" s="154"/>
      <c r="K328" s="154"/>
    </row>
    <row r="329" spans="2:11">
      <c r="B329" s="153"/>
      <c r="C329" s="154"/>
      <c r="D329" s="154"/>
      <c r="E329" s="154"/>
      <c r="F329" s="154"/>
      <c r="G329" s="154"/>
      <c r="H329" s="154"/>
      <c r="I329" s="154"/>
      <c r="J329" s="154"/>
      <c r="K329" s="154"/>
    </row>
    <row r="330" spans="2:11">
      <c r="B330" s="153"/>
      <c r="C330" s="154"/>
      <c r="D330" s="154"/>
      <c r="E330" s="154"/>
      <c r="F330" s="154"/>
      <c r="G330" s="154"/>
      <c r="H330" s="154"/>
      <c r="I330" s="154"/>
      <c r="J330" s="154"/>
      <c r="K330" s="154"/>
    </row>
    <row r="331" spans="2:11">
      <c r="B331" s="153"/>
      <c r="C331" s="154"/>
      <c r="D331" s="154"/>
      <c r="E331" s="154"/>
      <c r="F331" s="154"/>
      <c r="G331" s="154"/>
      <c r="H331" s="154"/>
      <c r="I331" s="154"/>
      <c r="J331" s="154"/>
      <c r="K331" s="154"/>
    </row>
    <row r="332" spans="2:11">
      <c r="B332" s="153"/>
      <c r="C332" s="154"/>
      <c r="D332" s="154"/>
      <c r="E332" s="154"/>
      <c r="F332" s="154"/>
      <c r="G332" s="154"/>
      <c r="H332" s="154"/>
      <c r="I332" s="154"/>
      <c r="J332" s="154"/>
      <c r="K332" s="154"/>
    </row>
    <row r="333" spans="2:11">
      <c r="B333" s="153"/>
      <c r="C333" s="154"/>
      <c r="D333" s="154"/>
      <c r="E333" s="154"/>
      <c r="F333" s="154"/>
      <c r="G333" s="154"/>
      <c r="H333" s="154"/>
      <c r="I333" s="154"/>
      <c r="J333" s="154"/>
      <c r="K333" s="154"/>
    </row>
    <row r="334" spans="2:11">
      <c r="B334" s="153"/>
      <c r="C334" s="154"/>
      <c r="D334" s="154"/>
      <c r="E334" s="154"/>
      <c r="F334" s="154"/>
      <c r="G334" s="154"/>
      <c r="H334" s="154"/>
      <c r="I334" s="154"/>
      <c r="J334" s="154"/>
      <c r="K334" s="154"/>
    </row>
    <row r="335" spans="2:11">
      <c r="B335" s="153"/>
      <c r="C335" s="154"/>
      <c r="D335" s="154"/>
      <c r="E335" s="154"/>
      <c r="F335" s="154"/>
      <c r="G335" s="154"/>
      <c r="H335" s="154"/>
      <c r="I335" s="154"/>
      <c r="J335" s="154"/>
      <c r="K335" s="154"/>
    </row>
    <row r="336" spans="2:11">
      <c r="B336" s="153"/>
      <c r="C336" s="154"/>
      <c r="D336" s="154"/>
      <c r="E336" s="154"/>
      <c r="F336" s="154"/>
      <c r="G336" s="154"/>
      <c r="H336" s="154"/>
      <c r="I336" s="154"/>
      <c r="J336" s="154"/>
      <c r="K336" s="154"/>
    </row>
    <row r="337" spans="2:11">
      <c r="B337" s="153"/>
      <c r="C337" s="154"/>
      <c r="D337" s="154"/>
      <c r="E337" s="154"/>
      <c r="F337" s="154"/>
      <c r="G337" s="154"/>
      <c r="H337" s="154"/>
      <c r="I337" s="154"/>
      <c r="J337" s="154"/>
      <c r="K337" s="154"/>
    </row>
    <row r="338" spans="2:11">
      <c r="B338" s="153"/>
      <c r="C338" s="154"/>
      <c r="D338" s="154"/>
      <c r="E338" s="154"/>
      <c r="F338" s="154"/>
      <c r="G338" s="154"/>
      <c r="H338" s="154"/>
      <c r="I338" s="154"/>
      <c r="J338" s="154"/>
      <c r="K338" s="154"/>
    </row>
    <row r="339" spans="2:11">
      <c r="B339" s="153"/>
      <c r="C339" s="154"/>
      <c r="D339" s="154"/>
      <c r="E339" s="154"/>
      <c r="F339" s="154"/>
      <c r="G339" s="154"/>
      <c r="H339" s="154"/>
      <c r="I339" s="154"/>
      <c r="J339" s="154"/>
      <c r="K339" s="154"/>
    </row>
    <row r="340" spans="2:11">
      <c r="B340" s="153"/>
      <c r="C340" s="154"/>
      <c r="D340" s="154"/>
      <c r="E340" s="154"/>
      <c r="F340" s="154"/>
      <c r="G340" s="154"/>
      <c r="H340" s="154"/>
      <c r="I340" s="154"/>
      <c r="J340" s="154"/>
      <c r="K340" s="154"/>
    </row>
    <row r="341" spans="2:11">
      <c r="B341" s="153"/>
      <c r="C341" s="154"/>
      <c r="D341" s="154"/>
      <c r="E341" s="154"/>
      <c r="F341" s="154"/>
      <c r="G341" s="154"/>
      <c r="H341" s="154"/>
      <c r="I341" s="154"/>
      <c r="J341" s="154"/>
      <c r="K341" s="154"/>
    </row>
    <row r="342" spans="2:11">
      <c r="B342" s="153"/>
      <c r="C342" s="154"/>
      <c r="D342" s="154"/>
      <c r="E342" s="154"/>
      <c r="F342" s="154"/>
      <c r="G342" s="154"/>
      <c r="H342" s="154"/>
      <c r="I342" s="154"/>
      <c r="J342" s="154"/>
      <c r="K342" s="154"/>
    </row>
    <row r="343" spans="2:11">
      <c r="B343" s="153"/>
      <c r="C343" s="154"/>
      <c r="D343" s="154"/>
      <c r="E343" s="154"/>
      <c r="F343" s="154"/>
      <c r="G343" s="154"/>
      <c r="H343" s="154"/>
      <c r="I343" s="154"/>
      <c r="J343" s="154"/>
      <c r="K343" s="154"/>
    </row>
    <row r="344" spans="2:11">
      <c r="B344" s="153"/>
      <c r="C344" s="154"/>
      <c r="D344" s="154"/>
      <c r="E344" s="154"/>
      <c r="F344" s="154"/>
      <c r="G344" s="154"/>
      <c r="H344" s="154"/>
      <c r="I344" s="154"/>
      <c r="J344" s="154"/>
      <c r="K344" s="154"/>
    </row>
    <row r="345" spans="2:11">
      <c r="B345" s="153"/>
      <c r="C345" s="154"/>
      <c r="D345" s="154"/>
      <c r="E345" s="154"/>
      <c r="F345" s="154"/>
      <c r="G345" s="154"/>
      <c r="H345" s="154"/>
      <c r="I345" s="154"/>
      <c r="J345" s="154"/>
      <c r="K345" s="154"/>
    </row>
    <row r="346" spans="2:11">
      <c r="B346" s="153"/>
      <c r="C346" s="154"/>
      <c r="D346" s="154"/>
      <c r="E346" s="154"/>
      <c r="F346" s="154"/>
      <c r="G346" s="154"/>
      <c r="H346" s="154"/>
      <c r="I346" s="154"/>
      <c r="J346" s="154"/>
      <c r="K346" s="154"/>
    </row>
    <row r="347" spans="2:11">
      <c r="B347" s="153"/>
      <c r="C347" s="154"/>
      <c r="D347" s="154"/>
      <c r="E347" s="154"/>
      <c r="F347" s="154"/>
      <c r="G347" s="154"/>
      <c r="H347" s="154"/>
      <c r="I347" s="154"/>
      <c r="J347" s="154"/>
      <c r="K347" s="154"/>
    </row>
    <row r="348" spans="2:11">
      <c r="B348" s="153"/>
      <c r="C348" s="154"/>
      <c r="D348" s="154"/>
      <c r="E348" s="154"/>
      <c r="F348" s="154"/>
      <c r="G348" s="154"/>
      <c r="H348" s="154"/>
      <c r="I348" s="154"/>
      <c r="J348" s="154"/>
      <c r="K348" s="154"/>
    </row>
    <row r="349" spans="2:11">
      <c r="B349" s="153"/>
      <c r="C349" s="154"/>
      <c r="D349" s="154"/>
      <c r="E349" s="154"/>
      <c r="F349" s="154"/>
      <c r="G349" s="154"/>
      <c r="H349" s="154"/>
      <c r="I349" s="154"/>
      <c r="J349" s="154"/>
      <c r="K349" s="154"/>
    </row>
    <row r="350" spans="2:11">
      <c r="B350" s="153"/>
      <c r="C350" s="154"/>
      <c r="D350" s="154"/>
      <c r="E350" s="154"/>
      <c r="F350" s="154"/>
      <c r="G350" s="154"/>
      <c r="H350" s="154"/>
      <c r="I350" s="154"/>
      <c r="J350" s="154"/>
      <c r="K350" s="154"/>
    </row>
    <row r="351" spans="2:11">
      <c r="B351" s="153"/>
      <c r="C351" s="154"/>
      <c r="D351" s="154"/>
      <c r="E351" s="154"/>
      <c r="F351" s="154"/>
      <c r="G351" s="154"/>
      <c r="H351" s="154"/>
      <c r="I351" s="154"/>
      <c r="J351" s="154"/>
      <c r="K351" s="154"/>
    </row>
    <row r="352" spans="2:11">
      <c r="B352" s="153"/>
      <c r="C352" s="154"/>
      <c r="D352" s="154"/>
      <c r="E352" s="154"/>
      <c r="F352" s="154"/>
      <c r="G352" s="154"/>
      <c r="H352" s="154"/>
      <c r="I352" s="154"/>
      <c r="J352" s="154"/>
      <c r="K352" s="154"/>
    </row>
    <row r="353" spans="2:11">
      <c r="B353" s="153"/>
      <c r="C353" s="154"/>
      <c r="D353" s="154"/>
      <c r="E353" s="154"/>
      <c r="F353" s="154"/>
      <c r="G353" s="154"/>
      <c r="H353" s="154"/>
      <c r="I353" s="154"/>
      <c r="J353" s="154"/>
      <c r="K353" s="154"/>
    </row>
    <row r="354" spans="2:11">
      <c r="B354" s="153"/>
      <c r="C354" s="154"/>
      <c r="D354" s="154"/>
      <c r="E354" s="154"/>
      <c r="F354" s="154"/>
      <c r="G354" s="154"/>
      <c r="H354" s="154"/>
      <c r="I354" s="154"/>
      <c r="J354" s="154"/>
      <c r="K354" s="154"/>
    </row>
    <row r="355" spans="2:11">
      <c r="B355" s="153"/>
      <c r="C355" s="154"/>
      <c r="D355" s="154"/>
      <c r="E355" s="154"/>
      <c r="F355" s="154"/>
      <c r="G355" s="154"/>
      <c r="H355" s="154"/>
      <c r="I355" s="154"/>
      <c r="J355" s="154"/>
      <c r="K355" s="154"/>
    </row>
    <row r="356" spans="2:11">
      <c r="B356" s="153"/>
      <c r="C356" s="154"/>
      <c r="D356" s="154"/>
      <c r="E356" s="154"/>
      <c r="F356" s="154"/>
      <c r="G356" s="154"/>
      <c r="H356" s="154"/>
      <c r="I356" s="154"/>
      <c r="J356" s="154"/>
      <c r="K356" s="154"/>
    </row>
    <row r="357" spans="2:11">
      <c r="B357" s="153"/>
      <c r="C357" s="154"/>
      <c r="D357" s="154"/>
      <c r="E357" s="154"/>
      <c r="F357" s="154"/>
      <c r="G357" s="154"/>
      <c r="H357" s="154"/>
      <c r="I357" s="154"/>
      <c r="J357" s="154"/>
      <c r="K357" s="154"/>
    </row>
    <row r="358" spans="2:11">
      <c r="B358" s="153"/>
      <c r="C358" s="154"/>
      <c r="D358" s="154"/>
      <c r="E358" s="154"/>
      <c r="F358" s="154"/>
      <c r="G358" s="154"/>
      <c r="H358" s="154"/>
      <c r="I358" s="154"/>
      <c r="J358" s="154"/>
      <c r="K358" s="154"/>
    </row>
    <row r="359" spans="2:11">
      <c r="B359" s="153"/>
      <c r="C359" s="154"/>
      <c r="D359" s="154"/>
      <c r="E359" s="154"/>
      <c r="F359" s="154"/>
      <c r="G359" s="154"/>
      <c r="H359" s="154"/>
      <c r="I359" s="154"/>
      <c r="J359" s="154"/>
      <c r="K359" s="154"/>
    </row>
    <row r="360" spans="2:11">
      <c r="B360" s="153"/>
      <c r="C360" s="154"/>
      <c r="D360" s="154"/>
      <c r="E360" s="154"/>
      <c r="F360" s="154"/>
      <c r="G360" s="154"/>
      <c r="H360" s="154"/>
      <c r="I360" s="154"/>
      <c r="J360" s="154"/>
      <c r="K360" s="154"/>
    </row>
    <row r="361" spans="2:11">
      <c r="B361" s="153"/>
      <c r="C361" s="154"/>
      <c r="D361" s="154"/>
      <c r="E361" s="154"/>
      <c r="F361" s="154"/>
      <c r="G361" s="154"/>
      <c r="H361" s="154"/>
      <c r="I361" s="154"/>
      <c r="J361" s="154"/>
      <c r="K361" s="154"/>
    </row>
    <row r="362" spans="2:11">
      <c r="B362" s="153"/>
      <c r="C362" s="154"/>
      <c r="D362" s="154"/>
      <c r="E362" s="154"/>
      <c r="F362" s="154"/>
      <c r="G362" s="154"/>
      <c r="H362" s="154"/>
      <c r="I362" s="154"/>
      <c r="J362" s="154"/>
      <c r="K362" s="154"/>
    </row>
    <row r="363" spans="2:11">
      <c r="B363" s="153"/>
      <c r="C363" s="154"/>
      <c r="D363" s="154"/>
      <c r="E363" s="154"/>
      <c r="F363" s="154"/>
      <c r="G363" s="154"/>
      <c r="H363" s="154"/>
      <c r="I363" s="154"/>
      <c r="J363" s="154"/>
      <c r="K363" s="154"/>
    </row>
    <row r="364" spans="2:11">
      <c r="B364" s="153"/>
      <c r="C364" s="154"/>
      <c r="D364" s="154"/>
      <c r="E364" s="154"/>
      <c r="F364" s="154"/>
      <c r="G364" s="154"/>
      <c r="H364" s="154"/>
      <c r="I364" s="154"/>
      <c r="J364" s="154"/>
      <c r="K364" s="154"/>
    </row>
    <row r="365" spans="2:11">
      <c r="B365" s="153"/>
      <c r="C365" s="154"/>
      <c r="D365" s="154"/>
      <c r="E365" s="154"/>
      <c r="F365" s="154"/>
      <c r="G365" s="154"/>
      <c r="H365" s="154"/>
      <c r="I365" s="154"/>
      <c r="J365" s="154"/>
      <c r="K365" s="154"/>
    </row>
    <row r="366" spans="2:11">
      <c r="B366" s="153"/>
      <c r="C366" s="154"/>
      <c r="D366" s="154"/>
      <c r="E366" s="154"/>
      <c r="F366" s="154"/>
      <c r="G366" s="154"/>
      <c r="H366" s="154"/>
      <c r="I366" s="154"/>
      <c r="J366" s="154"/>
      <c r="K366" s="154"/>
    </row>
    <row r="367" spans="2:11">
      <c r="B367" s="153"/>
      <c r="C367" s="154"/>
      <c r="D367" s="154"/>
      <c r="E367" s="154"/>
      <c r="F367" s="154"/>
      <c r="G367" s="154"/>
      <c r="H367" s="154"/>
      <c r="I367" s="154"/>
      <c r="J367" s="154"/>
      <c r="K367" s="154"/>
    </row>
    <row r="368" spans="2:11">
      <c r="B368" s="153"/>
      <c r="C368" s="154"/>
      <c r="D368" s="154"/>
      <c r="E368" s="154"/>
      <c r="F368" s="154"/>
      <c r="G368" s="154"/>
      <c r="H368" s="154"/>
      <c r="I368" s="154"/>
      <c r="J368" s="154"/>
      <c r="K368" s="154"/>
    </row>
    <row r="369" spans="2:11">
      <c r="B369" s="153"/>
      <c r="C369" s="154"/>
      <c r="D369" s="154"/>
      <c r="E369" s="154"/>
      <c r="F369" s="154"/>
      <c r="G369" s="154"/>
      <c r="H369" s="154"/>
      <c r="I369" s="154"/>
      <c r="J369" s="154"/>
      <c r="K369" s="154"/>
    </row>
    <row r="370" spans="2:11">
      <c r="B370" s="153"/>
      <c r="C370" s="154"/>
      <c r="D370" s="154"/>
      <c r="E370" s="154"/>
      <c r="F370" s="154"/>
      <c r="G370" s="154"/>
      <c r="H370" s="154"/>
      <c r="I370" s="154"/>
      <c r="J370" s="154"/>
      <c r="K370" s="154"/>
    </row>
    <row r="371" spans="2:11">
      <c r="B371" s="153"/>
      <c r="C371" s="154"/>
      <c r="D371" s="154"/>
      <c r="E371" s="154"/>
      <c r="F371" s="154"/>
      <c r="G371" s="154"/>
      <c r="H371" s="154"/>
      <c r="I371" s="154"/>
      <c r="J371" s="154"/>
      <c r="K371" s="154"/>
    </row>
    <row r="372" spans="2:11">
      <c r="B372" s="153"/>
      <c r="C372" s="154"/>
      <c r="D372" s="154"/>
      <c r="E372" s="154"/>
      <c r="F372" s="154"/>
      <c r="G372" s="154"/>
      <c r="H372" s="154"/>
      <c r="I372" s="154"/>
      <c r="J372" s="154"/>
      <c r="K372" s="154"/>
    </row>
    <row r="373" spans="2:11">
      <c r="B373" s="153"/>
      <c r="C373" s="154"/>
      <c r="D373" s="154"/>
      <c r="E373" s="154"/>
      <c r="F373" s="154"/>
      <c r="G373" s="154"/>
      <c r="H373" s="154"/>
      <c r="I373" s="154"/>
      <c r="J373" s="154"/>
      <c r="K373" s="154"/>
    </row>
    <row r="374" spans="2:11">
      <c r="B374" s="153"/>
      <c r="C374" s="154"/>
      <c r="D374" s="154"/>
      <c r="E374" s="154"/>
      <c r="F374" s="154"/>
      <c r="G374" s="154"/>
      <c r="H374" s="154"/>
      <c r="I374" s="154"/>
      <c r="J374" s="154"/>
      <c r="K374" s="154"/>
    </row>
    <row r="375" spans="2:11">
      <c r="B375" s="153"/>
      <c r="C375" s="154"/>
      <c r="D375" s="154"/>
      <c r="E375" s="154"/>
      <c r="F375" s="154"/>
      <c r="G375" s="154"/>
      <c r="H375" s="154"/>
      <c r="I375" s="154"/>
      <c r="J375" s="154"/>
      <c r="K375" s="154"/>
    </row>
    <row r="376" spans="2:11">
      <c r="B376" s="153"/>
      <c r="C376" s="154"/>
      <c r="D376" s="154"/>
      <c r="E376" s="154"/>
      <c r="F376" s="154"/>
      <c r="G376" s="154"/>
      <c r="H376" s="154"/>
      <c r="I376" s="154"/>
      <c r="J376" s="154"/>
      <c r="K376" s="154"/>
    </row>
    <row r="377" spans="2:11">
      <c r="B377" s="153"/>
      <c r="C377" s="154"/>
      <c r="D377" s="154"/>
      <c r="E377" s="154"/>
      <c r="F377" s="154"/>
      <c r="G377" s="154"/>
      <c r="H377" s="154"/>
      <c r="I377" s="154"/>
      <c r="J377" s="154"/>
      <c r="K377" s="154"/>
    </row>
    <row r="378" spans="2:11">
      <c r="B378" s="153"/>
      <c r="C378" s="154"/>
      <c r="D378" s="154"/>
      <c r="E378" s="154"/>
      <c r="F378" s="154"/>
      <c r="G378" s="154"/>
      <c r="H378" s="154"/>
      <c r="I378" s="154"/>
      <c r="J378" s="154"/>
      <c r="K378" s="154"/>
    </row>
    <row r="379" spans="2:11">
      <c r="B379" s="153"/>
      <c r="C379" s="154"/>
      <c r="D379" s="154"/>
      <c r="E379" s="154"/>
      <c r="F379" s="154"/>
      <c r="G379" s="154"/>
      <c r="H379" s="154"/>
      <c r="I379" s="154"/>
      <c r="J379" s="154"/>
      <c r="K379" s="154"/>
    </row>
    <row r="380" spans="2:11">
      <c r="B380" s="153"/>
      <c r="C380" s="154"/>
      <c r="D380" s="154"/>
      <c r="E380" s="154"/>
      <c r="F380" s="154"/>
      <c r="G380" s="154"/>
      <c r="H380" s="154"/>
      <c r="I380" s="154"/>
      <c r="J380" s="154"/>
      <c r="K380" s="154"/>
    </row>
    <row r="381" spans="2:11">
      <c r="B381" s="153"/>
      <c r="C381" s="154"/>
      <c r="D381" s="154"/>
      <c r="E381" s="154"/>
      <c r="F381" s="154"/>
      <c r="G381" s="154"/>
      <c r="H381" s="154"/>
      <c r="I381" s="154"/>
      <c r="J381" s="154"/>
      <c r="K381" s="154"/>
    </row>
    <row r="382" spans="2:11">
      <c r="B382" s="153"/>
      <c r="C382" s="154"/>
      <c r="D382" s="154"/>
      <c r="E382" s="154"/>
      <c r="F382" s="154"/>
      <c r="G382" s="154"/>
      <c r="H382" s="154"/>
      <c r="I382" s="154"/>
      <c r="J382" s="154"/>
      <c r="K382" s="154"/>
    </row>
    <row r="383" spans="2:11">
      <c r="B383" s="153"/>
      <c r="C383" s="154"/>
      <c r="D383" s="154"/>
      <c r="E383" s="154"/>
      <c r="F383" s="154"/>
      <c r="G383" s="154"/>
      <c r="H383" s="154"/>
      <c r="I383" s="154"/>
      <c r="J383" s="154"/>
      <c r="K383" s="154"/>
    </row>
    <row r="384" spans="2:11">
      <c r="B384" s="153"/>
      <c r="C384" s="154"/>
      <c r="D384" s="154"/>
      <c r="E384" s="154"/>
      <c r="F384" s="154"/>
      <c r="G384" s="154"/>
      <c r="H384" s="154"/>
      <c r="I384" s="154"/>
      <c r="J384" s="154"/>
      <c r="K384" s="154"/>
    </row>
    <row r="385" spans="2:11">
      <c r="B385" s="153"/>
      <c r="C385" s="154"/>
      <c r="D385" s="154"/>
      <c r="E385" s="154"/>
      <c r="F385" s="154"/>
      <c r="G385" s="154"/>
      <c r="H385" s="154"/>
      <c r="I385" s="154"/>
      <c r="J385" s="154"/>
      <c r="K385" s="154"/>
    </row>
    <row r="386" spans="2:11">
      <c r="B386" s="153"/>
      <c r="C386" s="154"/>
      <c r="D386" s="154"/>
      <c r="E386" s="154"/>
      <c r="F386" s="154"/>
      <c r="G386" s="154"/>
      <c r="H386" s="154"/>
      <c r="I386" s="154"/>
      <c r="J386" s="154"/>
      <c r="K386" s="154"/>
    </row>
    <row r="387" spans="2:11">
      <c r="B387" s="153"/>
      <c r="C387" s="154"/>
      <c r="D387" s="154"/>
      <c r="E387" s="154"/>
      <c r="F387" s="154"/>
      <c r="G387" s="154"/>
      <c r="H387" s="154"/>
      <c r="I387" s="154"/>
      <c r="J387" s="154"/>
      <c r="K387" s="154"/>
    </row>
    <row r="388" spans="2:11">
      <c r="B388" s="153"/>
      <c r="C388" s="154"/>
      <c r="D388" s="154"/>
      <c r="E388" s="154"/>
      <c r="F388" s="154"/>
      <c r="G388" s="154"/>
      <c r="H388" s="154"/>
      <c r="I388" s="154"/>
      <c r="J388" s="154"/>
      <c r="K388" s="154"/>
    </row>
    <row r="389" spans="2:11">
      <c r="B389" s="153"/>
      <c r="C389" s="154"/>
      <c r="D389" s="154"/>
      <c r="E389" s="154"/>
      <c r="F389" s="154"/>
      <c r="G389" s="154"/>
      <c r="H389" s="154"/>
      <c r="I389" s="154"/>
      <c r="J389" s="154"/>
      <c r="K389" s="154"/>
    </row>
    <row r="390" spans="2:11">
      <c r="B390" s="153"/>
      <c r="C390" s="154"/>
      <c r="D390" s="154"/>
      <c r="E390" s="154"/>
      <c r="F390" s="154"/>
      <c r="G390" s="154"/>
      <c r="H390" s="154"/>
      <c r="I390" s="154"/>
      <c r="J390" s="154"/>
      <c r="K390" s="154"/>
    </row>
    <row r="391" spans="2:11">
      <c r="B391" s="153"/>
      <c r="C391" s="154"/>
      <c r="D391" s="154"/>
      <c r="E391" s="154"/>
      <c r="F391" s="154"/>
      <c r="G391" s="154"/>
      <c r="H391" s="154"/>
      <c r="I391" s="154"/>
      <c r="J391" s="154"/>
      <c r="K391" s="154"/>
    </row>
    <row r="392" spans="2:11">
      <c r="B392" s="153"/>
      <c r="C392" s="154"/>
      <c r="D392" s="154"/>
      <c r="E392" s="154"/>
      <c r="F392" s="154"/>
      <c r="G392" s="154"/>
      <c r="H392" s="154"/>
      <c r="I392" s="154"/>
      <c r="J392" s="154"/>
      <c r="K392" s="154"/>
    </row>
    <row r="393" spans="2:11">
      <c r="B393" s="153"/>
      <c r="C393" s="154"/>
      <c r="D393" s="154"/>
      <c r="E393" s="154"/>
      <c r="F393" s="154"/>
      <c r="G393" s="154"/>
      <c r="H393" s="154"/>
      <c r="I393" s="154"/>
      <c r="J393" s="154"/>
      <c r="K393" s="154"/>
    </row>
    <row r="394" spans="2:11">
      <c r="B394" s="153"/>
      <c r="C394" s="154"/>
      <c r="D394" s="154"/>
      <c r="E394" s="154"/>
      <c r="F394" s="154"/>
      <c r="G394" s="154"/>
      <c r="H394" s="154"/>
      <c r="I394" s="154"/>
      <c r="J394" s="154"/>
      <c r="K394" s="154"/>
    </row>
    <row r="395" spans="2:11">
      <c r="B395" s="153"/>
      <c r="C395" s="154"/>
      <c r="D395" s="154"/>
      <c r="E395" s="154"/>
      <c r="F395" s="154"/>
      <c r="G395" s="154"/>
      <c r="H395" s="154"/>
      <c r="I395" s="154"/>
      <c r="J395" s="154"/>
      <c r="K395" s="154"/>
    </row>
    <row r="396" spans="2:11">
      <c r="B396" s="153"/>
      <c r="C396" s="154"/>
      <c r="D396" s="154"/>
      <c r="E396" s="154"/>
      <c r="F396" s="154"/>
      <c r="G396" s="154"/>
      <c r="H396" s="154"/>
      <c r="I396" s="154"/>
      <c r="J396" s="154"/>
      <c r="K396" s="154"/>
    </row>
    <row r="397" spans="2:11">
      <c r="B397" s="153"/>
      <c r="C397" s="154"/>
      <c r="D397" s="154"/>
      <c r="E397" s="154"/>
      <c r="F397" s="154"/>
      <c r="G397" s="154"/>
      <c r="H397" s="154"/>
      <c r="I397" s="154"/>
      <c r="J397" s="154"/>
      <c r="K397" s="154"/>
    </row>
    <row r="398" spans="2:11">
      <c r="B398" s="153"/>
      <c r="C398" s="154"/>
      <c r="D398" s="154"/>
      <c r="E398" s="154"/>
      <c r="F398" s="154"/>
      <c r="G398" s="154"/>
      <c r="H398" s="154"/>
      <c r="I398" s="154"/>
      <c r="J398" s="154"/>
      <c r="K398" s="154"/>
    </row>
    <row r="399" spans="2:11">
      <c r="B399" s="153"/>
      <c r="C399" s="154"/>
      <c r="D399" s="154"/>
      <c r="E399" s="154"/>
      <c r="F399" s="154"/>
      <c r="G399" s="154"/>
      <c r="H399" s="154"/>
      <c r="I399" s="154"/>
      <c r="J399" s="154"/>
      <c r="K399" s="154"/>
    </row>
    <row r="400" spans="2:11">
      <c r="B400" s="153"/>
      <c r="C400" s="154"/>
      <c r="D400" s="154"/>
      <c r="E400" s="154"/>
      <c r="F400" s="154"/>
      <c r="G400" s="154"/>
      <c r="H400" s="154"/>
      <c r="I400" s="154"/>
      <c r="J400" s="154"/>
      <c r="K400" s="154"/>
    </row>
    <row r="401" spans="2:11">
      <c r="B401" s="153"/>
      <c r="C401" s="154"/>
      <c r="D401" s="154"/>
      <c r="E401" s="154"/>
      <c r="F401" s="154"/>
      <c r="G401" s="154"/>
      <c r="H401" s="154"/>
      <c r="I401" s="154"/>
      <c r="J401" s="154"/>
      <c r="K401" s="154"/>
    </row>
    <row r="402" spans="2:11">
      <c r="B402" s="153"/>
      <c r="C402" s="154"/>
      <c r="D402" s="154"/>
      <c r="E402" s="154"/>
      <c r="F402" s="154"/>
      <c r="G402" s="154"/>
      <c r="H402" s="154"/>
      <c r="I402" s="154"/>
      <c r="J402" s="154"/>
      <c r="K402" s="154"/>
    </row>
    <row r="403" spans="2:11">
      <c r="B403" s="153"/>
      <c r="C403" s="154"/>
      <c r="D403" s="154"/>
      <c r="E403" s="154"/>
      <c r="F403" s="154"/>
      <c r="G403" s="154"/>
      <c r="H403" s="154"/>
      <c r="I403" s="154"/>
      <c r="J403" s="154"/>
      <c r="K403" s="154"/>
    </row>
    <row r="404" spans="2:11">
      <c r="B404" s="153"/>
      <c r="C404" s="154"/>
      <c r="D404" s="154"/>
      <c r="E404" s="154"/>
      <c r="F404" s="154"/>
      <c r="G404" s="154"/>
      <c r="H404" s="154"/>
      <c r="I404" s="154"/>
      <c r="J404" s="154"/>
      <c r="K404" s="154"/>
    </row>
    <row r="405" spans="2:11">
      <c r="B405" s="153"/>
      <c r="C405" s="154"/>
      <c r="D405" s="154"/>
      <c r="E405" s="154"/>
      <c r="F405" s="154"/>
      <c r="G405" s="154"/>
      <c r="H405" s="154"/>
      <c r="I405" s="154"/>
      <c r="J405" s="154"/>
      <c r="K405" s="154"/>
    </row>
    <row r="406" spans="2:11">
      <c r="B406" s="153"/>
      <c r="C406" s="154"/>
      <c r="D406" s="154"/>
      <c r="E406" s="154"/>
      <c r="F406" s="154"/>
      <c r="G406" s="154"/>
      <c r="H406" s="154"/>
      <c r="I406" s="154"/>
      <c r="J406" s="154"/>
      <c r="K406" s="154"/>
    </row>
    <row r="407" spans="2:11">
      <c r="B407" s="153"/>
      <c r="C407" s="154"/>
      <c r="D407" s="154"/>
      <c r="E407" s="154"/>
      <c r="F407" s="154"/>
      <c r="G407" s="154"/>
      <c r="H407" s="154"/>
      <c r="I407" s="154"/>
      <c r="J407" s="154"/>
      <c r="K407" s="154"/>
    </row>
    <row r="408" spans="2:11">
      <c r="B408" s="153"/>
      <c r="C408" s="154"/>
      <c r="D408" s="154"/>
      <c r="E408" s="154"/>
      <c r="F408" s="154"/>
      <c r="G408" s="154"/>
      <c r="H408" s="154"/>
      <c r="I408" s="154"/>
      <c r="J408" s="154"/>
      <c r="K408" s="154"/>
    </row>
    <row r="409" spans="2:11">
      <c r="B409" s="153"/>
      <c r="C409" s="154"/>
      <c r="D409" s="154"/>
      <c r="E409" s="154"/>
      <c r="F409" s="154"/>
      <c r="G409" s="154"/>
      <c r="H409" s="154"/>
      <c r="I409" s="154"/>
      <c r="J409" s="154"/>
      <c r="K409" s="154"/>
    </row>
    <row r="410" spans="2:11">
      <c r="B410" s="153"/>
      <c r="C410" s="154"/>
      <c r="D410" s="154"/>
      <c r="E410" s="154"/>
      <c r="F410" s="154"/>
      <c r="G410" s="154"/>
      <c r="H410" s="154"/>
      <c r="I410" s="154"/>
      <c r="J410" s="154"/>
      <c r="K410" s="154"/>
    </row>
    <row r="411" spans="2:11">
      <c r="B411" s="153"/>
      <c r="C411" s="154"/>
      <c r="D411" s="154"/>
      <c r="E411" s="154"/>
      <c r="F411" s="154"/>
      <c r="G411" s="154"/>
      <c r="H411" s="154"/>
      <c r="I411" s="154"/>
      <c r="J411" s="154"/>
      <c r="K411" s="154"/>
    </row>
    <row r="412" spans="2:11">
      <c r="B412" s="153"/>
      <c r="C412" s="154"/>
      <c r="D412" s="154"/>
      <c r="E412" s="154"/>
      <c r="F412" s="154"/>
      <c r="G412" s="154"/>
      <c r="H412" s="154"/>
      <c r="I412" s="154"/>
      <c r="J412" s="154"/>
      <c r="K412" s="154"/>
    </row>
    <row r="413" spans="2:11">
      <c r="B413" s="153"/>
      <c r="C413" s="154"/>
      <c r="D413" s="154"/>
      <c r="E413" s="154"/>
      <c r="F413" s="154"/>
      <c r="G413" s="154"/>
      <c r="H413" s="154"/>
      <c r="I413" s="154"/>
      <c r="J413" s="154"/>
      <c r="K413" s="154"/>
    </row>
    <row r="414" spans="2:11">
      <c r="B414" s="153"/>
      <c r="C414" s="154"/>
      <c r="D414" s="154"/>
      <c r="E414" s="154"/>
      <c r="F414" s="154"/>
      <c r="G414" s="154"/>
      <c r="H414" s="154"/>
      <c r="I414" s="154"/>
      <c r="J414" s="154"/>
      <c r="K414" s="154"/>
    </row>
    <row r="415" spans="2:11">
      <c r="B415" s="153"/>
      <c r="C415" s="154"/>
      <c r="D415" s="154"/>
      <c r="E415" s="154"/>
      <c r="F415" s="154"/>
      <c r="G415" s="154"/>
      <c r="H415" s="154"/>
      <c r="I415" s="154"/>
      <c r="J415" s="154"/>
      <c r="K415" s="154"/>
    </row>
    <row r="416" spans="2:11">
      <c r="B416" s="153"/>
      <c r="C416" s="154"/>
      <c r="D416" s="154"/>
      <c r="E416" s="154"/>
      <c r="F416" s="154"/>
      <c r="G416" s="154"/>
      <c r="H416" s="154"/>
      <c r="I416" s="154"/>
      <c r="J416" s="154"/>
      <c r="K416" s="154"/>
    </row>
    <row r="417" spans="2:11">
      <c r="B417" s="153"/>
      <c r="C417" s="154"/>
      <c r="D417" s="154"/>
      <c r="E417" s="154"/>
      <c r="F417" s="154"/>
      <c r="G417" s="154"/>
      <c r="H417" s="154"/>
      <c r="I417" s="154"/>
      <c r="J417" s="154"/>
      <c r="K417" s="154"/>
    </row>
    <row r="418" spans="2:11">
      <c r="B418" s="153"/>
      <c r="C418" s="154"/>
      <c r="D418" s="154"/>
      <c r="E418" s="154"/>
      <c r="F418" s="154"/>
      <c r="G418" s="154"/>
      <c r="H418" s="154"/>
      <c r="I418" s="154"/>
      <c r="J418" s="154"/>
      <c r="K418" s="154"/>
    </row>
    <row r="419" spans="2:11">
      <c r="B419" s="153"/>
      <c r="C419" s="154"/>
      <c r="D419" s="154"/>
      <c r="E419" s="154"/>
      <c r="F419" s="154"/>
      <c r="G419" s="154"/>
      <c r="H419" s="154"/>
      <c r="I419" s="154"/>
      <c r="J419" s="154"/>
      <c r="K419" s="154"/>
    </row>
    <row r="420" spans="2:11">
      <c r="B420" s="153"/>
      <c r="C420" s="154"/>
      <c r="D420" s="154"/>
      <c r="E420" s="154"/>
      <c r="F420" s="154"/>
      <c r="G420" s="154"/>
      <c r="H420" s="154"/>
      <c r="I420" s="154"/>
      <c r="J420" s="154"/>
      <c r="K420" s="154"/>
    </row>
    <row r="421" spans="2:11">
      <c r="B421" s="153"/>
      <c r="C421" s="154"/>
      <c r="D421" s="154"/>
      <c r="E421" s="154"/>
      <c r="F421" s="154"/>
      <c r="G421" s="154"/>
      <c r="H421" s="154"/>
      <c r="I421" s="154"/>
      <c r="J421" s="154"/>
      <c r="K421" s="154"/>
    </row>
    <row r="422" spans="2:11">
      <c r="B422" s="153"/>
      <c r="C422" s="154"/>
      <c r="D422" s="154"/>
      <c r="E422" s="154"/>
      <c r="F422" s="154"/>
      <c r="G422" s="154"/>
      <c r="H422" s="154"/>
      <c r="I422" s="154"/>
      <c r="J422" s="154"/>
      <c r="K422" s="154"/>
    </row>
    <row r="423" spans="2:11">
      <c r="B423" s="153"/>
      <c r="C423" s="154"/>
      <c r="D423" s="154"/>
      <c r="E423" s="154"/>
      <c r="F423" s="154"/>
      <c r="G423" s="154"/>
      <c r="H423" s="154"/>
      <c r="I423" s="154"/>
      <c r="J423" s="154"/>
      <c r="K423" s="154"/>
    </row>
    <row r="424" spans="2:11">
      <c r="B424" s="153"/>
      <c r="C424" s="154"/>
      <c r="D424" s="154"/>
      <c r="E424" s="154"/>
      <c r="F424" s="154"/>
      <c r="G424" s="154"/>
      <c r="H424" s="154"/>
      <c r="I424" s="154"/>
      <c r="J424" s="154"/>
      <c r="K424" s="154"/>
    </row>
    <row r="425" spans="2:11">
      <c r="B425" s="153"/>
      <c r="C425" s="154"/>
      <c r="D425" s="154"/>
      <c r="E425" s="154"/>
      <c r="F425" s="154"/>
      <c r="G425" s="154"/>
      <c r="H425" s="154"/>
      <c r="I425" s="154"/>
      <c r="J425" s="154"/>
      <c r="K425" s="154"/>
    </row>
    <row r="426" spans="2:11">
      <c r="B426" s="153"/>
      <c r="C426" s="154"/>
      <c r="D426" s="154"/>
      <c r="E426" s="154"/>
      <c r="F426" s="154"/>
      <c r="G426" s="154"/>
      <c r="H426" s="154"/>
      <c r="I426" s="154"/>
      <c r="J426" s="154"/>
      <c r="K426" s="154"/>
    </row>
    <row r="427" spans="2:11">
      <c r="B427" s="153"/>
      <c r="C427" s="154"/>
      <c r="D427" s="154"/>
      <c r="E427" s="154"/>
      <c r="F427" s="154"/>
      <c r="G427" s="154"/>
      <c r="H427" s="154"/>
      <c r="I427" s="154"/>
      <c r="J427" s="154"/>
      <c r="K427" s="154"/>
    </row>
    <row r="428" spans="2:11">
      <c r="B428" s="153"/>
      <c r="C428" s="154"/>
      <c r="D428" s="154"/>
      <c r="E428" s="154"/>
      <c r="F428" s="154"/>
      <c r="G428" s="154"/>
      <c r="H428" s="154"/>
      <c r="I428" s="154"/>
      <c r="J428" s="154"/>
      <c r="K428" s="154"/>
    </row>
    <row r="429" spans="2:11">
      <c r="B429" s="153"/>
      <c r="C429" s="154"/>
      <c r="D429" s="154"/>
      <c r="E429" s="154"/>
      <c r="F429" s="154"/>
      <c r="G429" s="154"/>
      <c r="H429" s="154"/>
      <c r="I429" s="154"/>
      <c r="J429" s="154"/>
      <c r="K429" s="154"/>
    </row>
    <row r="430" spans="2:11">
      <c r="B430" s="153"/>
      <c r="C430" s="154"/>
      <c r="D430" s="154"/>
      <c r="E430" s="154"/>
      <c r="F430" s="154"/>
      <c r="G430" s="154"/>
      <c r="H430" s="154"/>
      <c r="I430" s="154"/>
      <c r="J430" s="154"/>
      <c r="K430" s="154"/>
    </row>
    <row r="431" spans="2:11">
      <c r="B431" s="153"/>
      <c r="C431" s="154"/>
      <c r="D431" s="154"/>
      <c r="E431" s="154"/>
      <c r="F431" s="154"/>
      <c r="G431" s="154"/>
      <c r="H431" s="154"/>
      <c r="I431" s="154"/>
      <c r="J431" s="154"/>
      <c r="K431" s="154"/>
    </row>
    <row r="432" spans="2:11">
      <c r="B432" s="153"/>
      <c r="C432" s="154"/>
      <c r="D432" s="154"/>
      <c r="E432" s="154"/>
      <c r="F432" s="154"/>
      <c r="G432" s="154"/>
      <c r="H432" s="154"/>
      <c r="I432" s="154"/>
      <c r="J432" s="154"/>
      <c r="K432" s="154"/>
    </row>
    <row r="433" spans="2:11">
      <c r="B433" s="153"/>
      <c r="C433" s="154"/>
      <c r="D433" s="154"/>
      <c r="E433" s="154"/>
      <c r="F433" s="154"/>
      <c r="G433" s="154"/>
      <c r="H433" s="154"/>
      <c r="I433" s="154"/>
      <c r="J433" s="154"/>
      <c r="K433" s="154"/>
    </row>
    <row r="434" spans="2:11">
      <c r="B434" s="153"/>
      <c r="C434" s="154"/>
      <c r="D434" s="154"/>
      <c r="E434" s="154"/>
      <c r="F434" s="154"/>
      <c r="G434" s="154"/>
      <c r="H434" s="154"/>
      <c r="I434" s="154"/>
      <c r="J434" s="154"/>
      <c r="K434" s="154"/>
    </row>
    <row r="435" spans="2:11">
      <c r="B435" s="153"/>
      <c r="C435" s="154"/>
      <c r="D435" s="154"/>
      <c r="E435" s="154"/>
      <c r="F435" s="154"/>
      <c r="G435" s="154"/>
      <c r="H435" s="154"/>
      <c r="I435" s="154"/>
      <c r="J435" s="154"/>
      <c r="K435" s="154"/>
    </row>
    <row r="436" spans="2:11">
      <c r="B436" s="153"/>
      <c r="C436" s="154"/>
      <c r="D436" s="154"/>
      <c r="E436" s="154"/>
      <c r="F436" s="154"/>
      <c r="G436" s="154"/>
      <c r="H436" s="154"/>
      <c r="I436" s="154"/>
      <c r="J436" s="154"/>
      <c r="K436" s="154"/>
    </row>
    <row r="437" spans="2:11">
      <c r="B437" s="153"/>
      <c r="C437" s="154"/>
      <c r="D437" s="154"/>
      <c r="E437" s="154"/>
      <c r="F437" s="154"/>
      <c r="G437" s="154"/>
      <c r="H437" s="154"/>
      <c r="I437" s="154"/>
      <c r="J437" s="154"/>
      <c r="K437" s="154"/>
    </row>
    <row r="438" spans="2:11">
      <c r="B438" s="153"/>
      <c r="C438" s="154"/>
      <c r="D438" s="154"/>
      <c r="E438" s="154"/>
      <c r="F438" s="154"/>
      <c r="G438" s="154"/>
      <c r="H438" s="154"/>
      <c r="I438" s="154"/>
      <c r="J438" s="154"/>
      <c r="K438" s="154"/>
    </row>
    <row r="439" spans="2:11">
      <c r="B439" s="153"/>
      <c r="C439" s="154"/>
      <c r="D439" s="154"/>
      <c r="E439" s="154"/>
      <c r="F439" s="154"/>
      <c r="G439" s="154"/>
      <c r="H439" s="154"/>
      <c r="I439" s="154"/>
      <c r="J439" s="154"/>
      <c r="K439" s="154"/>
    </row>
    <row r="440" spans="2:11">
      <c r="B440" s="153"/>
      <c r="C440" s="154"/>
      <c r="D440" s="154"/>
      <c r="E440" s="154"/>
      <c r="F440" s="154"/>
      <c r="G440" s="154"/>
      <c r="H440" s="154"/>
      <c r="I440" s="154"/>
      <c r="J440" s="154"/>
      <c r="K440" s="154"/>
    </row>
    <row r="441" spans="2:11">
      <c r="B441" s="153"/>
      <c r="C441" s="154"/>
      <c r="D441" s="154"/>
      <c r="E441" s="154"/>
      <c r="F441" s="154"/>
      <c r="G441" s="154"/>
      <c r="H441" s="154"/>
      <c r="I441" s="154"/>
      <c r="J441" s="154"/>
      <c r="K441" s="154"/>
    </row>
    <row r="442" spans="2:11">
      <c r="B442" s="153"/>
      <c r="C442" s="154"/>
      <c r="D442" s="154"/>
      <c r="E442" s="154"/>
      <c r="F442" s="154"/>
      <c r="G442" s="154"/>
      <c r="H442" s="154"/>
      <c r="I442" s="154"/>
      <c r="J442" s="154"/>
      <c r="K442" s="154"/>
    </row>
    <row r="443" spans="2:11">
      <c r="B443" s="153"/>
      <c r="C443" s="154"/>
      <c r="D443" s="154"/>
      <c r="E443" s="154"/>
      <c r="F443" s="154"/>
      <c r="G443" s="154"/>
      <c r="H443" s="154"/>
      <c r="I443" s="154"/>
      <c r="J443" s="154"/>
      <c r="K443" s="154"/>
    </row>
    <row r="444" spans="2:11">
      <c r="B444" s="153"/>
      <c r="C444" s="154"/>
      <c r="D444" s="154"/>
      <c r="E444" s="154"/>
      <c r="F444" s="154"/>
      <c r="G444" s="154"/>
      <c r="H444" s="154"/>
      <c r="I444" s="154"/>
      <c r="J444" s="154"/>
      <c r="K444" s="154"/>
    </row>
    <row r="445" spans="2:11">
      <c r="B445" s="153"/>
      <c r="C445" s="154"/>
      <c r="D445" s="154"/>
      <c r="E445" s="154"/>
      <c r="F445" s="154"/>
      <c r="G445" s="154"/>
      <c r="H445" s="154"/>
      <c r="I445" s="154"/>
      <c r="J445" s="154"/>
      <c r="K445" s="154"/>
    </row>
    <row r="446" spans="2:11">
      <c r="B446" s="153"/>
      <c r="C446" s="154"/>
      <c r="D446" s="154"/>
      <c r="E446" s="154"/>
      <c r="F446" s="154"/>
      <c r="G446" s="154"/>
      <c r="H446" s="154"/>
      <c r="I446" s="154"/>
      <c r="J446" s="154"/>
      <c r="K446" s="154"/>
    </row>
    <row r="447" spans="2:11">
      <c r="B447" s="153"/>
      <c r="C447" s="154"/>
      <c r="D447" s="154"/>
      <c r="E447" s="154"/>
      <c r="F447" s="154"/>
      <c r="G447" s="154"/>
      <c r="H447" s="154"/>
      <c r="I447" s="154"/>
      <c r="J447" s="154"/>
      <c r="K447" s="154"/>
    </row>
    <row r="448" spans="2:11">
      <c r="B448" s="153"/>
      <c r="C448" s="154"/>
      <c r="D448" s="154"/>
      <c r="E448" s="154"/>
      <c r="F448" s="154"/>
      <c r="G448" s="154"/>
      <c r="H448" s="154"/>
      <c r="I448" s="154"/>
      <c r="J448" s="154"/>
      <c r="K448" s="154"/>
    </row>
    <row r="449" spans="2:11">
      <c r="B449" s="153"/>
      <c r="C449" s="154"/>
      <c r="D449" s="154"/>
      <c r="E449" s="154"/>
      <c r="F449" s="154"/>
      <c r="G449" s="154"/>
      <c r="H449" s="154"/>
      <c r="I449" s="154"/>
      <c r="J449" s="154"/>
      <c r="K449" s="154"/>
    </row>
    <row r="450" spans="2:11">
      <c r="B450" s="153"/>
      <c r="C450" s="154"/>
      <c r="D450" s="154"/>
      <c r="E450" s="154"/>
      <c r="F450" s="154"/>
      <c r="G450" s="154"/>
      <c r="H450" s="154"/>
      <c r="I450" s="154"/>
      <c r="J450" s="154"/>
      <c r="K450" s="154"/>
    </row>
    <row r="451" spans="2:11">
      <c r="B451" s="153"/>
      <c r="C451" s="154"/>
      <c r="D451" s="154"/>
      <c r="E451" s="154"/>
      <c r="F451" s="154"/>
      <c r="G451" s="154"/>
      <c r="H451" s="154"/>
      <c r="I451" s="154"/>
      <c r="J451" s="154"/>
      <c r="K451" s="154"/>
    </row>
    <row r="452" spans="2:11">
      <c r="B452" s="153"/>
      <c r="C452" s="154"/>
      <c r="D452" s="154"/>
      <c r="E452" s="154"/>
      <c r="F452" s="154"/>
      <c r="G452" s="154"/>
      <c r="H452" s="154"/>
      <c r="I452" s="154"/>
      <c r="J452" s="154"/>
      <c r="K452" s="154"/>
    </row>
    <row r="453" spans="2:11">
      <c r="B453" s="153"/>
      <c r="C453" s="154"/>
      <c r="D453" s="154"/>
      <c r="E453" s="154"/>
      <c r="F453" s="154"/>
      <c r="G453" s="154"/>
      <c r="H453" s="154"/>
      <c r="I453" s="154"/>
      <c r="J453" s="154"/>
      <c r="K453" s="154"/>
    </row>
    <row r="454" spans="2:11">
      <c r="B454" s="153"/>
      <c r="C454" s="154"/>
      <c r="D454" s="154"/>
      <c r="E454" s="154"/>
      <c r="F454" s="154"/>
      <c r="G454" s="154"/>
      <c r="H454" s="154"/>
      <c r="I454" s="154"/>
      <c r="J454" s="154"/>
      <c r="K454" s="154"/>
    </row>
    <row r="455" spans="2:11">
      <c r="B455" s="153"/>
      <c r="C455" s="154"/>
      <c r="D455" s="154"/>
      <c r="E455" s="154"/>
      <c r="F455" s="154"/>
      <c r="G455" s="154"/>
      <c r="H455" s="154"/>
      <c r="I455" s="154"/>
      <c r="J455" s="154"/>
      <c r="K455" s="154"/>
    </row>
    <row r="456" spans="2:11">
      <c r="B456" s="153"/>
      <c r="C456" s="154"/>
      <c r="D456" s="154"/>
      <c r="E456" s="154"/>
      <c r="F456" s="154"/>
      <c r="G456" s="154"/>
      <c r="H456" s="154"/>
      <c r="I456" s="154"/>
      <c r="J456" s="154"/>
      <c r="K456" s="154"/>
    </row>
    <row r="457" spans="2:11">
      <c r="B457" s="153"/>
      <c r="C457" s="154"/>
      <c r="D457" s="154"/>
      <c r="E457" s="154"/>
      <c r="F457" s="154"/>
      <c r="G457" s="154"/>
      <c r="H457" s="154"/>
      <c r="I457" s="154"/>
      <c r="J457" s="154"/>
      <c r="K457" s="154"/>
    </row>
    <row r="458" spans="2:11">
      <c r="B458" s="153"/>
      <c r="C458" s="154"/>
      <c r="D458" s="154"/>
      <c r="E458" s="154"/>
      <c r="F458" s="154"/>
      <c r="G458" s="154"/>
      <c r="H458" s="154"/>
      <c r="I458" s="154"/>
      <c r="J458" s="154"/>
      <c r="K458" s="154"/>
    </row>
    <row r="459" spans="2:11">
      <c r="B459" s="153"/>
      <c r="C459" s="154"/>
      <c r="D459" s="154"/>
      <c r="E459" s="154"/>
      <c r="F459" s="154"/>
      <c r="G459" s="154"/>
      <c r="H459" s="154"/>
      <c r="I459" s="154"/>
      <c r="J459" s="154"/>
      <c r="K459" s="154"/>
    </row>
    <row r="460" spans="2:11">
      <c r="B460" s="153"/>
      <c r="C460" s="154"/>
      <c r="D460" s="154"/>
      <c r="E460" s="154"/>
      <c r="F460" s="154"/>
      <c r="G460" s="154"/>
      <c r="H460" s="154"/>
      <c r="I460" s="154"/>
      <c r="J460" s="154"/>
      <c r="K460" s="154"/>
    </row>
    <row r="461" spans="2:11">
      <c r="B461" s="153"/>
      <c r="C461" s="154"/>
      <c r="D461" s="154"/>
      <c r="E461" s="154"/>
      <c r="F461" s="154"/>
      <c r="G461" s="154"/>
      <c r="H461" s="154"/>
      <c r="I461" s="154"/>
      <c r="J461" s="154"/>
      <c r="K461" s="154"/>
    </row>
    <row r="462" spans="2:11">
      <c r="B462" s="153"/>
      <c r="C462" s="154"/>
      <c r="D462" s="154"/>
      <c r="E462" s="154"/>
      <c r="F462" s="154"/>
      <c r="G462" s="154"/>
      <c r="H462" s="154"/>
      <c r="I462" s="154"/>
      <c r="J462" s="154"/>
      <c r="K462" s="154"/>
    </row>
    <row r="463" spans="2:11">
      <c r="B463" s="153"/>
      <c r="C463" s="154"/>
      <c r="D463" s="154"/>
      <c r="E463" s="154"/>
      <c r="F463" s="154"/>
      <c r="G463" s="154"/>
      <c r="H463" s="154"/>
      <c r="I463" s="154"/>
      <c r="J463" s="154"/>
      <c r="K463" s="154"/>
    </row>
    <row r="464" spans="2:11">
      <c r="B464" s="153"/>
      <c r="C464" s="154"/>
      <c r="D464" s="154"/>
      <c r="E464" s="154"/>
      <c r="F464" s="154"/>
      <c r="G464" s="154"/>
      <c r="H464" s="154"/>
      <c r="I464" s="154"/>
      <c r="J464" s="154"/>
      <c r="K464" s="154"/>
    </row>
    <row r="465" spans="2:11">
      <c r="B465" s="153"/>
      <c r="C465" s="154"/>
      <c r="D465" s="154"/>
      <c r="E465" s="154"/>
      <c r="F465" s="154"/>
      <c r="G465" s="154"/>
      <c r="H465" s="154"/>
      <c r="I465" s="154"/>
      <c r="J465" s="154"/>
      <c r="K465" s="154"/>
    </row>
    <row r="466" spans="2:11">
      <c r="B466" s="153"/>
      <c r="C466" s="154"/>
      <c r="D466" s="154"/>
      <c r="E466" s="154"/>
      <c r="F466" s="154"/>
      <c r="G466" s="154"/>
      <c r="H466" s="154"/>
      <c r="I466" s="154"/>
      <c r="J466" s="154"/>
      <c r="K466" s="154"/>
    </row>
    <row r="467" spans="2:11">
      <c r="B467" s="153"/>
      <c r="C467" s="154"/>
      <c r="D467" s="154"/>
      <c r="E467" s="154"/>
      <c r="F467" s="154"/>
      <c r="G467" s="154"/>
      <c r="H467" s="154"/>
      <c r="I467" s="154"/>
      <c r="J467" s="154"/>
      <c r="K467" s="154"/>
    </row>
    <row r="468" spans="2:11">
      <c r="B468" s="153"/>
      <c r="C468" s="154"/>
      <c r="D468" s="154"/>
      <c r="E468" s="154"/>
      <c r="F468" s="154"/>
      <c r="G468" s="154"/>
      <c r="H468" s="154"/>
      <c r="I468" s="154"/>
      <c r="J468" s="154"/>
      <c r="K468" s="154"/>
    </row>
    <row r="469" spans="2:11">
      <c r="B469" s="153"/>
      <c r="C469" s="154"/>
      <c r="D469" s="154"/>
      <c r="E469" s="154"/>
      <c r="F469" s="154"/>
      <c r="G469" s="154"/>
      <c r="H469" s="154"/>
      <c r="I469" s="154"/>
      <c r="J469" s="154"/>
      <c r="K469" s="154"/>
    </row>
    <row r="470" spans="2:11">
      <c r="B470" s="153"/>
      <c r="C470" s="154"/>
      <c r="D470" s="154"/>
      <c r="E470" s="154"/>
      <c r="F470" s="154"/>
      <c r="G470" s="154"/>
      <c r="H470" s="154"/>
      <c r="I470" s="154"/>
      <c r="J470" s="154"/>
      <c r="K470" s="154"/>
    </row>
    <row r="471" spans="2:11">
      <c r="B471" s="153"/>
      <c r="C471" s="154"/>
      <c r="D471" s="154"/>
      <c r="E471" s="154"/>
      <c r="F471" s="154"/>
      <c r="G471" s="154"/>
      <c r="H471" s="154"/>
      <c r="I471" s="154"/>
      <c r="J471" s="154"/>
      <c r="K471" s="154"/>
    </row>
    <row r="472" spans="2:11">
      <c r="B472" s="153"/>
      <c r="C472" s="154"/>
      <c r="D472" s="154"/>
      <c r="E472" s="154"/>
      <c r="F472" s="154"/>
      <c r="G472" s="154"/>
      <c r="H472" s="154"/>
      <c r="I472" s="154"/>
      <c r="J472" s="154"/>
      <c r="K472" s="154"/>
    </row>
    <row r="473" spans="2:11">
      <c r="B473" s="153"/>
      <c r="C473" s="154"/>
      <c r="D473" s="154"/>
      <c r="E473" s="154"/>
      <c r="F473" s="154"/>
      <c r="G473" s="154"/>
      <c r="H473" s="154"/>
      <c r="I473" s="154"/>
      <c r="J473" s="154"/>
      <c r="K473" s="154"/>
    </row>
    <row r="474" spans="2:11">
      <c r="B474" s="153"/>
      <c r="C474" s="154"/>
      <c r="D474" s="154"/>
      <c r="E474" s="154"/>
      <c r="F474" s="154"/>
      <c r="G474" s="154"/>
      <c r="H474" s="154"/>
      <c r="I474" s="154"/>
      <c r="J474" s="154"/>
      <c r="K474" s="154"/>
    </row>
    <row r="475" spans="2:11">
      <c r="B475" s="153"/>
      <c r="C475" s="154"/>
      <c r="D475" s="154"/>
      <c r="E475" s="154"/>
      <c r="F475" s="154"/>
      <c r="G475" s="154"/>
      <c r="H475" s="154"/>
      <c r="I475" s="154"/>
      <c r="J475" s="154"/>
      <c r="K475" s="154"/>
    </row>
    <row r="476" spans="2:11">
      <c r="B476" s="153"/>
      <c r="C476" s="154"/>
      <c r="D476" s="154"/>
      <c r="E476" s="154"/>
      <c r="F476" s="154"/>
      <c r="G476" s="154"/>
      <c r="H476" s="154"/>
      <c r="I476" s="154"/>
      <c r="J476" s="154"/>
      <c r="K476" s="154"/>
    </row>
    <row r="477" spans="2:11">
      <c r="B477" s="153"/>
      <c r="C477" s="154"/>
      <c r="D477" s="154"/>
      <c r="E477" s="154"/>
      <c r="F477" s="154"/>
      <c r="G477" s="154"/>
      <c r="H477" s="154"/>
      <c r="I477" s="154"/>
      <c r="J477" s="154"/>
      <c r="K477" s="154"/>
    </row>
    <row r="478" spans="2:11">
      <c r="B478" s="153"/>
      <c r="C478" s="154"/>
      <c r="D478" s="154"/>
      <c r="E478" s="154"/>
      <c r="F478" s="154"/>
      <c r="G478" s="154"/>
      <c r="H478" s="154"/>
      <c r="I478" s="154"/>
      <c r="J478" s="154"/>
      <c r="K478" s="154"/>
    </row>
    <row r="479" spans="2:11">
      <c r="B479" s="153"/>
      <c r="C479" s="154"/>
      <c r="D479" s="154"/>
      <c r="E479" s="154"/>
      <c r="F479" s="154"/>
      <c r="G479" s="154"/>
      <c r="H479" s="154"/>
      <c r="I479" s="154"/>
      <c r="J479" s="154"/>
      <c r="K479" s="154"/>
    </row>
    <row r="480" spans="2:11">
      <c r="B480" s="153"/>
      <c r="C480" s="154"/>
      <c r="D480" s="154"/>
      <c r="E480" s="154"/>
      <c r="F480" s="154"/>
      <c r="G480" s="154"/>
      <c r="H480" s="154"/>
      <c r="I480" s="154"/>
      <c r="J480" s="154"/>
      <c r="K480" s="154"/>
    </row>
    <row r="481" spans="2:11">
      <c r="B481" s="153"/>
      <c r="C481" s="154"/>
      <c r="D481" s="154"/>
      <c r="E481" s="154"/>
      <c r="F481" s="154"/>
      <c r="G481" s="154"/>
      <c r="H481" s="154"/>
      <c r="I481" s="154"/>
      <c r="J481" s="154"/>
      <c r="K481" s="154"/>
    </row>
    <row r="482" spans="2:11">
      <c r="B482" s="153"/>
      <c r="C482" s="154"/>
      <c r="D482" s="154"/>
      <c r="E482" s="154"/>
      <c r="F482" s="154"/>
      <c r="G482" s="154"/>
      <c r="H482" s="154"/>
      <c r="I482" s="154"/>
      <c r="J482" s="154"/>
      <c r="K482" s="154"/>
    </row>
    <row r="483" spans="2:11">
      <c r="B483" s="153"/>
      <c r="C483" s="154"/>
      <c r="D483" s="154"/>
      <c r="E483" s="154"/>
      <c r="F483" s="154"/>
      <c r="G483" s="154"/>
      <c r="H483" s="154"/>
      <c r="I483" s="154"/>
      <c r="J483" s="154"/>
      <c r="K483" s="154"/>
    </row>
    <row r="484" spans="2:11">
      <c r="B484" s="153"/>
      <c r="C484" s="154"/>
      <c r="D484" s="154"/>
      <c r="E484" s="154"/>
      <c r="F484" s="154"/>
      <c r="G484" s="154"/>
      <c r="H484" s="154"/>
      <c r="I484" s="154"/>
      <c r="J484" s="154"/>
      <c r="K484" s="154"/>
    </row>
    <row r="485" spans="2:11">
      <c r="B485" s="153"/>
      <c r="C485" s="154"/>
      <c r="D485" s="154"/>
      <c r="E485" s="154"/>
      <c r="F485" s="154"/>
      <c r="G485" s="154"/>
      <c r="H485" s="154"/>
      <c r="I485" s="154"/>
      <c r="J485" s="154"/>
      <c r="K485" s="154"/>
    </row>
    <row r="486" spans="2:11">
      <c r="B486" s="153"/>
      <c r="C486" s="154"/>
      <c r="D486" s="154"/>
      <c r="E486" s="154"/>
      <c r="F486" s="154"/>
      <c r="G486" s="154"/>
      <c r="H486" s="154"/>
      <c r="I486" s="154"/>
      <c r="J486" s="154"/>
      <c r="K486" s="154"/>
    </row>
    <row r="487" spans="2:11">
      <c r="B487" s="153"/>
      <c r="C487" s="154"/>
      <c r="D487" s="154"/>
      <c r="E487" s="154"/>
      <c r="F487" s="154"/>
      <c r="G487" s="154"/>
      <c r="H487" s="154"/>
      <c r="I487" s="154"/>
      <c r="J487" s="154"/>
      <c r="K487" s="154"/>
    </row>
    <row r="488" spans="2:11">
      <c r="B488" s="153"/>
      <c r="C488" s="154"/>
      <c r="D488" s="154"/>
      <c r="E488" s="154"/>
      <c r="F488" s="154"/>
      <c r="G488" s="154"/>
      <c r="H488" s="154"/>
      <c r="I488" s="154"/>
      <c r="J488" s="154"/>
      <c r="K488" s="154"/>
    </row>
    <row r="489" spans="2:11">
      <c r="B489" s="153"/>
      <c r="C489" s="154"/>
      <c r="D489" s="154"/>
      <c r="E489" s="154"/>
      <c r="F489" s="154"/>
      <c r="G489" s="154"/>
      <c r="H489" s="154"/>
      <c r="I489" s="154"/>
      <c r="J489" s="154"/>
      <c r="K489" s="154"/>
    </row>
    <row r="490" spans="2:11">
      <c r="B490" s="153"/>
      <c r="C490" s="154"/>
      <c r="D490" s="154"/>
      <c r="E490" s="154"/>
      <c r="F490" s="154"/>
      <c r="G490" s="154"/>
      <c r="H490" s="154"/>
      <c r="I490" s="154"/>
      <c r="J490" s="154"/>
      <c r="K490" s="154"/>
    </row>
    <row r="491" spans="2:11">
      <c r="B491" s="153"/>
      <c r="C491" s="154"/>
      <c r="D491" s="154"/>
      <c r="E491" s="154"/>
      <c r="F491" s="154"/>
      <c r="G491" s="154"/>
      <c r="H491" s="154"/>
      <c r="I491" s="154"/>
      <c r="J491" s="154"/>
      <c r="K491" s="154"/>
    </row>
    <row r="492" spans="2:11">
      <c r="B492" s="153"/>
      <c r="C492" s="154"/>
      <c r="D492" s="154"/>
      <c r="E492" s="154"/>
      <c r="F492" s="154"/>
      <c r="G492" s="154"/>
      <c r="H492" s="154"/>
      <c r="I492" s="154"/>
      <c r="J492" s="154"/>
      <c r="K492" s="154"/>
    </row>
    <row r="493" spans="2:11">
      <c r="B493" s="153"/>
      <c r="C493" s="154"/>
      <c r="D493" s="154"/>
      <c r="E493" s="154"/>
      <c r="F493" s="154"/>
      <c r="G493" s="154"/>
      <c r="H493" s="154"/>
      <c r="I493" s="154"/>
      <c r="J493" s="154"/>
      <c r="K493" s="154"/>
    </row>
    <row r="494" spans="2:11">
      <c r="B494" s="153"/>
      <c r="C494" s="154"/>
      <c r="D494" s="154"/>
      <c r="E494" s="154"/>
      <c r="F494" s="154"/>
      <c r="G494" s="154"/>
      <c r="H494" s="154"/>
      <c r="I494" s="154"/>
      <c r="J494" s="154"/>
      <c r="K494" s="154"/>
    </row>
    <row r="495" spans="2:11">
      <c r="B495" s="153"/>
      <c r="C495" s="154"/>
      <c r="D495" s="154"/>
      <c r="E495" s="154"/>
      <c r="F495" s="154"/>
      <c r="G495" s="154"/>
      <c r="H495" s="154"/>
      <c r="I495" s="154"/>
      <c r="J495" s="154"/>
      <c r="K495" s="154"/>
    </row>
    <row r="496" spans="2:11">
      <c r="B496" s="153"/>
      <c r="C496" s="154"/>
      <c r="D496" s="154"/>
      <c r="E496" s="154"/>
      <c r="F496" s="154"/>
      <c r="G496" s="154"/>
      <c r="H496" s="154"/>
      <c r="I496" s="154"/>
      <c r="J496" s="154"/>
      <c r="K496" s="154"/>
    </row>
    <row r="497" spans="2:11">
      <c r="B497" s="153"/>
      <c r="C497" s="154"/>
      <c r="D497" s="154"/>
      <c r="E497" s="154"/>
      <c r="F497" s="154"/>
      <c r="G497" s="154"/>
      <c r="H497" s="154"/>
      <c r="I497" s="154"/>
      <c r="J497" s="154"/>
      <c r="K497" s="154"/>
    </row>
    <row r="498" spans="2:11">
      <c r="B498" s="153"/>
      <c r="C498" s="154"/>
      <c r="D498" s="154"/>
      <c r="E498" s="154"/>
      <c r="F498" s="154"/>
      <c r="G498" s="154"/>
      <c r="H498" s="154"/>
      <c r="I498" s="154"/>
      <c r="J498" s="154"/>
      <c r="K498" s="154"/>
    </row>
    <row r="499" spans="2:11">
      <c r="B499" s="153"/>
      <c r="C499" s="154"/>
      <c r="D499" s="154"/>
      <c r="E499" s="154"/>
      <c r="F499" s="154"/>
      <c r="G499" s="154"/>
      <c r="H499" s="154"/>
      <c r="I499" s="154"/>
      <c r="J499" s="154"/>
      <c r="K499" s="154"/>
    </row>
    <row r="500" spans="2:11">
      <c r="B500" s="153"/>
      <c r="C500" s="154"/>
      <c r="D500" s="154"/>
      <c r="E500" s="154"/>
      <c r="F500" s="154"/>
      <c r="G500" s="154"/>
      <c r="H500" s="154"/>
      <c r="I500" s="154"/>
      <c r="J500" s="154"/>
      <c r="K500" s="154"/>
    </row>
    <row r="501" spans="2:11">
      <c r="B501" s="153"/>
      <c r="C501" s="154"/>
      <c r="D501" s="154"/>
      <c r="E501" s="154"/>
      <c r="F501" s="154"/>
      <c r="G501" s="154"/>
      <c r="H501" s="154"/>
      <c r="I501" s="154"/>
      <c r="J501" s="154"/>
      <c r="K501" s="154"/>
    </row>
    <row r="502" spans="2:11">
      <c r="B502" s="153"/>
      <c r="C502" s="154"/>
      <c r="D502" s="154"/>
      <c r="E502" s="154"/>
      <c r="F502" s="154"/>
      <c r="G502" s="154"/>
      <c r="H502" s="154"/>
      <c r="I502" s="154"/>
      <c r="J502" s="154"/>
      <c r="K502" s="154"/>
    </row>
    <row r="503" spans="2:11">
      <c r="B503" s="153"/>
      <c r="C503" s="154"/>
      <c r="D503" s="154"/>
      <c r="E503" s="154"/>
      <c r="F503" s="154"/>
      <c r="G503" s="154"/>
      <c r="H503" s="154"/>
      <c r="I503" s="154"/>
      <c r="J503" s="154"/>
      <c r="K503" s="154"/>
    </row>
    <row r="504" spans="2:11">
      <c r="B504" s="153"/>
      <c r="C504" s="154"/>
      <c r="D504" s="154"/>
      <c r="E504" s="154"/>
      <c r="F504" s="154"/>
      <c r="G504" s="154"/>
      <c r="H504" s="154"/>
      <c r="I504" s="154"/>
      <c r="J504" s="154"/>
      <c r="K504" s="154"/>
    </row>
    <row r="505" spans="2:11">
      <c r="B505" s="153"/>
      <c r="C505" s="154"/>
      <c r="D505" s="154"/>
      <c r="E505" s="154"/>
      <c r="F505" s="154"/>
      <c r="G505" s="154"/>
      <c r="H505" s="154"/>
      <c r="I505" s="154"/>
      <c r="J505" s="154"/>
      <c r="K505" s="154"/>
    </row>
    <row r="506" spans="2:11">
      <c r="B506" s="153"/>
      <c r="C506" s="154"/>
      <c r="D506" s="154"/>
      <c r="E506" s="154"/>
      <c r="F506" s="154"/>
      <c r="G506" s="154"/>
      <c r="H506" s="154"/>
      <c r="I506" s="154"/>
      <c r="J506" s="154"/>
      <c r="K506" s="154"/>
    </row>
    <row r="507" spans="2:11">
      <c r="B507" s="153"/>
      <c r="C507" s="154"/>
      <c r="D507" s="154"/>
      <c r="E507" s="154"/>
      <c r="F507" s="154"/>
      <c r="G507" s="154"/>
      <c r="H507" s="154"/>
      <c r="I507" s="154"/>
      <c r="J507" s="154"/>
      <c r="K507" s="154"/>
    </row>
    <row r="508" spans="2:11">
      <c r="B508" s="153"/>
      <c r="C508" s="154"/>
      <c r="D508" s="154"/>
      <c r="E508" s="154"/>
      <c r="F508" s="154"/>
      <c r="G508" s="154"/>
      <c r="H508" s="154"/>
      <c r="I508" s="154"/>
      <c r="J508" s="154"/>
      <c r="K508" s="154"/>
    </row>
    <row r="509" spans="2:11">
      <c r="B509" s="153"/>
      <c r="C509" s="154"/>
      <c r="D509" s="154"/>
      <c r="E509" s="154"/>
      <c r="F509" s="154"/>
      <c r="G509" s="154"/>
      <c r="H509" s="154"/>
      <c r="I509" s="154"/>
      <c r="J509" s="154"/>
      <c r="K509" s="154"/>
    </row>
    <row r="510" spans="2:11">
      <c r="B510" s="153"/>
      <c r="C510" s="154"/>
      <c r="D510" s="154"/>
      <c r="E510" s="154"/>
      <c r="F510" s="154"/>
      <c r="G510" s="154"/>
      <c r="H510" s="154"/>
      <c r="I510" s="154"/>
      <c r="J510" s="154"/>
      <c r="K510" s="154"/>
    </row>
    <row r="511" spans="2:11">
      <c r="B511" s="153"/>
      <c r="C511" s="154"/>
      <c r="D511" s="154"/>
      <c r="E511" s="154"/>
      <c r="F511" s="154"/>
      <c r="G511" s="154"/>
      <c r="H511" s="154"/>
      <c r="I511" s="154"/>
      <c r="J511" s="154"/>
      <c r="K511" s="154"/>
    </row>
    <row r="512" spans="2:11">
      <c r="B512" s="153"/>
      <c r="C512" s="154"/>
      <c r="D512" s="154"/>
      <c r="E512" s="154"/>
      <c r="F512" s="154"/>
      <c r="G512" s="154"/>
      <c r="H512" s="154"/>
      <c r="I512" s="154"/>
      <c r="J512" s="154"/>
      <c r="K512" s="154"/>
    </row>
    <row r="513" spans="2:11">
      <c r="B513" s="153"/>
      <c r="C513" s="154"/>
      <c r="D513" s="154"/>
      <c r="E513" s="154"/>
      <c r="F513" s="154"/>
      <c r="G513" s="154"/>
      <c r="H513" s="154"/>
      <c r="I513" s="154"/>
      <c r="J513" s="154"/>
      <c r="K513" s="154"/>
    </row>
    <row r="514" spans="2:11">
      <c r="B514" s="153"/>
      <c r="C514" s="154"/>
      <c r="D514" s="154"/>
      <c r="E514" s="154"/>
      <c r="F514" s="154"/>
      <c r="G514" s="154"/>
      <c r="H514" s="154"/>
      <c r="I514" s="154"/>
      <c r="J514" s="154"/>
      <c r="K514" s="154"/>
    </row>
    <row r="515" spans="2:11">
      <c r="B515" s="153"/>
      <c r="C515" s="154"/>
      <c r="D515" s="154"/>
      <c r="E515" s="154"/>
      <c r="F515" s="154"/>
      <c r="G515" s="154"/>
      <c r="H515" s="154"/>
      <c r="I515" s="154"/>
      <c r="J515" s="154"/>
      <c r="K515" s="154"/>
    </row>
    <row r="516" spans="2:11">
      <c r="B516" s="153"/>
      <c r="C516" s="154"/>
      <c r="D516" s="154"/>
      <c r="E516" s="154"/>
      <c r="F516" s="154"/>
      <c r="G516" s="154"/>
      <c r="H516" s="154"/>
      <c r="I516" s="154"/>
      <c r="J516" s="154"/>
      <c r="K516" s="154"/>
    </row>
    <row r="517" spans="2:11">
      <c r="B517" s="153"/>
      <c r="C517" s="154"/>
      <c r="D517" s="154"/>
      <c r="E517" s="154"/>
      <c r="F517" s="154"/>
      <c r="G517" s="154"/>
      <c r="H517" s="154"/>
      <c r="I517" s="154"/>
      <c r="J517" s="154"/>
      <c r="K517" s="154"/>
    </row>
    <row r="518" spans="2:11">
      <c r="B518" s="153"/>
      <c r="C518" s="154"/>
      <c r="D518" s="154"/>
      <c r="E518" s="154"/>
      <c r="F518" s="154"/>
      <c r="G518" s="154"/>
      <c r="H518" s="154"/>
      <c r="I518" s="154"/>
      <c r="J518" s="154"/>
      <c r="K518" s="154"/>
    </row>
    <row r="519" spans="2:11">
      <c r="B519" s="153"/>
      <c r="C519" s="154"/>
      <c r="D519" s="154"/>
      <c r="E519" s="154"/>
      <c r="F519" s="154"/>
      <c r="G519" s="154"/>
      <c r="H519" s="154"/>
      <c r="I519" s="154"/>
      <c r="J519" s="154"/>
      <c r="K519" s="154"/>
    </row>
    <row r="520" spans="2:11">
      <c r="B520" s="153"/>
      <c r="C520" s="154"/>
      <c r="D520" s="154"/>
      <c r="E520" s="154"/>
      <c r="F520" s="154"/>
      <c r="G520" s="154"/>
      <c r="H520" s="154"/>
      <c r="I520" s="154"/>
      <c r="J520" s="154"/>
      <c r="K520" s="154"/>
    </row>
    <row r="521" spans="2:11">
      <c r="B521" s="153"/>
      <c r="C521" s="154"/>
      <c r="D521" s="154"/>
      <c r="E521" s="154"/>
      <c r="F521" s="154"/>
      <c r="G521" s="154"/>
      <c r="H521" s="154"/>
      <c r="I521" s="154"/>
      <c r="J521" s="154"/>
      <c r="K521" s="154"/>
    </row>
    <row r="522" spans="2:11">
      <c r="B522" s="153"/>
      <c r="C522" s="154"/>
      <c r="D522" s="154"/>
      <c r="E522" s="154"/>
      <c r="F522" s="154"/>
      <c r="G522" s="154"/>
      <c r="H522" s="154"/>
      <c r="I522" s="154"/>
      <c r="J522" s="154"/>
      <c r="K522" s="154"/>
    </row>
    <row r="523" spans="2:11">
      <c r="B523" s="153"/>
      <c r="C523" s="154"/>
      <c r="D523" s="154"/>
      <c r="E523" s="154"/>
      <c r="F523" s="154"/>
      <c r="G523" s="154"/>
      <c r="H523" s="154"/>
      <c r="I523" s="154"/>
      <c r="J523" s="154"/>
      <c r="K523" s="154"/>
    </row>
    <row r="524" spans="2:11">
      <c r="B524" s="153"/>
      <c r="C524" s="154"/>
      <c r="D524" s="154"/>
      <c r="E524" s="154"/>
      <c r="F524" s="154"/>
      <c r="G524" s="154"/>
      <c r="H524" s="154"/>
      <c r="I524" s="154"/>
      <c r="J524" s="154"/>
      <c r="K524" s="154"/>
    </row>
    <row r="525" spans="2:11">
      <c r="B525" s="153"/>
      <c r="C525" s="154"/>
      <c r="D525" s="154"/>
      <c r="E525" s="154"/>
      <c r="F525" s="154"/>
      <c r="G525" s="154"/>
      <c r="H525" s="154"/>
      <c r="I525" s="154"/>
      <c r="J525" s="154"/>
      <c r="K525" s="154"/>
    </row>
    <row r="526" spans="2:11">
      <c r="B526" s="153"/>
      <c r="C526" s="154"/>
      <c r="D526" s="154"/>
      <c r="E526" s="154"/>
      <c r="F526" s="154"/>
      <c r="G526" s="154"/>
      <c r="H526" s="154"/>
      <c r="I526" s="154"/>
      <c r="J526" s="154"/>
      <c r="K526" s="154"/>
    </row>
    <row r="527" spans="2:11">
      <c r="B527" s="153"/>
      <c r="C527" s="154"/>
      <c r="D527" s="154"/>
      <c r="E527" s="154"/>
      <c r="F527" s="154"/>
      <c r="G527" s="154"/>
      <c r="H527" s="154"/>
      <c r="I527" s="154"/>
      <c r="J527" s="154"/>
      <c r="K527" s="154"/>
    </row>
    <row r="528" spans="2:11">
      <c r="B528" s="153"/>
      <c r="C528" s="154"/>
      <c r="D528" s="154"/>
      <c r="E528" s="154"/>
      <c r="F528" s="154"/>
      <c r="G528" s="154"/>
      <c r="H528" s="154"/>
      <c r="I528" s="154"/>
      <c r="J528" s="154"/>
      <c r="K528" s="154"/>
    </row>
    <row r="529" spans="2:11">
      <c r="B529" s="153"/>
      <c r="C529" s="154"/>
      <c r="D529" s="154"/>
      <c r="E529" s="154"/>
      <c r="F529" s="154"/>
      <c r="G529" s="154"/>
      <c r="H529" s="154"/>
      <c r="I529" s="154"/>
      <c r="J529" s="154"/>
      <c r="K529" s="154"/>
    </row>
    <row r="530" spans="2:11">
      <c r="B530" s="153"/>
      <c r="C530" s="154"/>
      <c r="D530" s="154"/>
      <c r="E530" s="154"/>
      <c r="F530" s="154"/>
      <c r="G530" s="154"/>
      <c r="H530" s="154"/>
      <c r="I530" s="154"/>
      <c r="J530" s="154"/>
      <c r="K530" s="154"/>
    </row>
    <row r="531" spans="2:11">
      <c r="B531" s="153"/>
      <c r="C531" s="154"/>
      <c r="D531" s="154"/>
      <c r="E531" s="154"/>
      <c r="F531" s="154"/>
      <c r="G531" s="154"/>
      <c r="H531" s="154"/>
      <c r="I531" s="154"/>
      <c r="J531" s="154"/>
      <c r="K531" s="154"/>
    </row>
    <row r="532" spans="2:11">
      <c r="B532" s="153"/>
      <c r="C532" s="154"/>
      <c r="D532" s="154"/>
      <c r="E532" s="154"/>
      <c r="F532" s="154"/>
      <c r="G532" s="154"/>
      <c r="H532" s="154"/>
      <c r="I532" s="154"/>
      <c r="J532" s="154"/>
      <c r="K532" s="154"/>
    </row>
    <row r="533" spans="2:11">
      <c r="B533" s="153"/>
      <c r="C533" s="154"/>
      <c r="D533" s="154"/>
      <c r="E533" s="154"/>
      <c r="F533" s="154"/>
      <c r="G533" s="154"/>
      <c r="H533" s="154"/>
      <c r="I533" s="154"/>
      <c r="J533" s="154"/>
      <c r="K533" s="154"/>
    </row>
    <row r="534" spans="2:11">
      <c r="B534" s="153"/>
      <c r="C534" s="154"/>
      <c r="D534" s="154"/>
      <c r="E534" s="154"/>
      <c r="F534" s="154"/>
      <c r="G534" s="154"/>
      <c r="H534" s="154"/>
      <c r="I534" s="154"/>
      <c r="J534" s="154"/>
      <c r="K534" s="154"/>
    </row>
    <row r="535" spans="2:11">
      <c r="B535" s="153"/>
      <c r="C535" s="154"/>
      <c r="D535" s="154"/>
      <c r="E535" s="154"/>
      <c r="F535" s="154"/>
      <c r="G535" s="154"/>
      <c r="H535" s="154"/>
      <c r="I535" s="154"/>
      <c r="J535" s="154"/>
      <c r="K535" s="154"/>
    </row>
    <row r="536" spans="2:11">
      <c r="B536" s="153"/>
      <c r="C536" s="154"/>
      <c r="D536" s="154"/>
      <c r="E536" s="154"/>
      <c r="F536" s="154"/>
      <c r="G536" s="154"/>
      <c r="H536" s="154"/>
      <c r="I536" s="154"/>
      <c r="J536" s="154"/>
      <c r="K536" s="154"/>
    </row>
    <row r="537" spans="2:11">
      <c r="B537" s="153"/>
      <c r="C537" s="154"/>
      <c r="D537" s="154"/>
      <c r="E537" s="154"/>
      <c r="F537" s="154"/>
      <c r="G537" s="154"/>
      <c r="H537" s="154"/>
      <c r="I537" s="154"/>
      <c r="J537" s="154"/>
      <c r="K537" s="154"/>
    </row>
    <row r="538" spans="2:11">
      <c r="B538" s="153"/>
      <c r="C538" s="154"/>
      <c r="D538" s="154"/>
      <c r="E538" s="154"/>
      <c r="F538" s="154"/>
      <c r="G538" s="154"/>
      <c r="H538" s="154"/>
      <c r="I538" s="154"/>
      <c r="J538" s="154"/>
      <c r="K538" s="154"/>
    </row>
    <row r="539" spans="2:11">
      <c r="B539" s="153"/>
      <c r="C539" s="154"/>
      <c r="D539" s="154"/>
      <c r="E539" s="154"/>
      <c r="F539" s="154"/>
      <c r="G539" s="154"/>
      <c r="H539" s="154"/>
      <c r="I539" s="154"/>
      <c r="J539" s="154"/>
      <c r="K539" s="154"/>
    </row>
    <row r="540" spans="2:11">
      <c r="B540" s="153"/>
      <c r="C540" s="154"/>
      <c r="D540" s="154"/>
      <c r="E540" s="154"/>
      <c r="F540" s="154"/>
      <c r="G540" s="154"/>
      <c r="H540" s="154"/>
      <c r="I540" s="154"/>
      <c r="J540" s="154"/>
      <c r="K540" s="154"/>
    </row>
    <row r="541" spans="2:11">
      <c r="B541" s="153"/>
      <c r="C541" s="154"/>
      <c r="D541" s="154"/>
      <c r="E541" s="154"/>
      <c r="F541" s="154"/>
      <c r="G541" s="154"/>
      <c r="H541" s="154"/>
      <c r="I541" s="154"/>
      <c r="J541" s="154"/>
      <c r="K541" s="154"/>
    </row>
    <row r="542" spans="2:11">
      <c r="B542" s="153"/>
      <c r="C542" s="154"/>
      <c r="D542" s="154"/>
      <c r="E542" s="154"/>
      <c r="F542" s="154"/>
      <c r="G542" s="154"/>
      <c r="H542" s="154"/>
      <c r="I542" s="154"/>
      <c r="J542" s="154"/>
      <c r="K542" s="154"/>
    </row>
    <row r="543" spans="2:11">
      <c r="B543" s="153"/>
      <c r="C543" s="154"/>
      <c r="D543" s="154"/>
      <c r="E543" s="154"/>
      <c r="F543" s="154"/>
      <c r="G543" s="154"/>
      <c r="H543" s="154"/>
      <c r="I543" s="154"/>
      <c r="J543" s="154"/>
      <c r="K543" s="154"/>
    </row>
    <row r="544" spans="2:11">
      <c r="B544" s="153"/>
      <c r="C544" s="154"/>
      <c r="D544" s="154"/>
      <c r="E544" s="154"/>
      <c r="F544" s="154"/>
      <c r="G544" s="154"/>
      <c r="H544" s="154"/>
      <c r="I544" s="154"/>
      <c r="J544" s="154"/>
      <c r="K544" s="154"/>
    </row>
    <row r="545" spans="2:11">
      <c r="B545" s="153"/>
      <c r="C545" s="154"/>
      <c r="D545" s="154"/>
      <c r="E545" s="154"/>
      <c r="F545" s="154"/>
      <c r="G545" s="154"/>
      <c r="H545" s="154"/>
      <c r="I545" s="154"/>
      <c r="J545" s="154"/>
      <c r="K545" s="154"/>
    </row>
    <row r="546" spans="2:11">
      <c r="B546" s="153"/>
      <c r="C546" s="154"/>
      <c r="D546" s="154"/>
      <c r="E546" s="154"/>
      <c r="F546" s="154"/>
      <c r="G546" s="154"/>
      <c r="H546" s="154"/>
      <c r="I546" s="154"/>
      <c r="J546" s="154"/>
      <c r="K546" s="154"/>
    </row>
    <row r="547" spans="2:11">
      <c r="B547" s="153"/>
      <c r="C547" s="154"/>
      <c r="D547" s="154"/>
      <c r="E547" s="154"/>
      <c r="F547" s="154"/>
      <c r="G547" s="154"/>
      <c r="H547" s="154"/>
      <c r="I547" s="154"/>
      <c r="J547" s="154"/>
      <c r="K547" s="154"/>
    </row>
    <row r="548" spans="2:11">
      <c r="B548" s="153"/>
      <c r="C548" s="154"/>
      <c r="D548" s="154"/>
      <c r="E548" s="154"/>
      <c r="F548" s="154"/>
      <c r="G548" s="154"/>
      <c r="H548" s="154"/>
      <c r="I548" s="154"/>
      <c r="J548" s="154"/>
      <c r="K548" s="154"/>
    </row>
    <row r="549" spans="2:11">
      <c r="B549" s="153"/>
      <c r="C549" s="154"/>
      <c r="D549" s="154"/>
      <c r="E549" s="154"/>
      <c r="F549" s="154"/>
      <c r="G549" s="154"/>
      <c r="H549" s="154"/>
      <c r="I549" s="154"/>
      <c r="J549" s="154"/>
      <c r="K549" s="154"/>
    </row>
    <row r="550" spans="2:11">
      <c r="B550" s="153"/>
      <c r="C550" s="154"/>
      <c r="D550" s="154"/>
      <c r="E550" s="154"/>
      <c r="F550" s="154"/>
      <c r="G550" s="154"/>
      <c r="H550" s="154"/>
      <c r="I550" s="154"/>
      <c r="J550" s="154"/>
      <c r="K550" s="154"/>
    </row>
    <row r="551" spans="2:11">
      <c r="B551" s="153"/>
      <c r="C551" s="154"/>
      <c r="D551" s="154"/>
      <c r="E551" s="154"/>
      <c r="F551" s="154"/>
      <c r="G551" s="154"/>
      <c r="H551" s="154"/>
      <c r="I551" s="154"/>
      <c r="J551" s="154"/>
      <c r="K551" s="154"/>
    </row>
    <row r="552" spans="2:11">
      <c r="B552" s="153"/>
      <c r="C552" s="154"/>
      <c r="D552" s="154"/>
      <c r="E552" s="154"/>
      <c r="F552" s="154"/>
      <c r="G552" s="154"/>
      <c r="H552" s="154"/>
      <c r="I552" s="154"/>
      <c r="J552" s="154"/>
      <c r="K552" s="154"/>
    </row>
    <row r="553" spans="2:11">
      <c r="B553" s="153"/>
      <c r="C553" s="154"/>
      <c r="D553" s="154"/>
      <c r="E553" s="154"/>
      <c r="F553" s="154"/>
      <c r="G553" s="154"/>
      <c r="H553" s="154"/>
      <c r="I553" s="154"/>
      <c r="J553" s="154"/>
      <c r="K553" s="154"/>
    </row>
    <row r="554" spans="2:11">
      <c r="B554" s="153"/>
      <c r="C554" s="154"/>
      <c r="D554" s="154"/>
      <c r="E554" s="154"/>
      <c r="F554" s="154"/>
      <c r="G554" s="154"/>
      <c r="H554" s="154"/>
      <c r="I554" s="154"/>
      <c r="J554" s="154"/>
      <c r="K554" s="154"/>
    </row>
    <row r="555" spans="2:11">
      <c r="B555" s="153"/>
      <c r="C555" s="154"/>
      <c r="D555" s="154"/>
      <c r="E555" s="154"/>
      <c r="F555" s="154"/>
      <c r="G555" s="154"/>
      <c r="H555" s="154"/>
      <c r="I555" s="154"/>
      <c r="J555" s="154"/>
      <c r="K555" s="154"/>
    </row>
    <row r="556" spans="2:11">
      <c r="B556" s="153"/>
      <c r="C556" s="154"/>
      <c r="D556" s="154"/>
      <c r="E556" s="154"/>
      <c r="F556" s="154"/>
      <c r="G556" s="154"/>
      <c r="H556" s="154"/>
      <c r="I556" s="154"/>
      <c r="J556" s="154"/>
      <c r="K556" s="154"/>
    </row>
    <row r="557" spans="2:11">
      <c r="B557" s="153"/>
      <c r="C557" s="154"/>
      <c r="D557" s="154"/>
      <c r="E557" s="154"/>
      <c r="F557" s="154"/>
      <c r="G557" s="154"/>
      <c r="H557" s="154"/>
      <c r="I557" s="154"/>
      <c r="J557" s="154"/>
      <c r="K557" s="154"/>
    </row>
    <row r="558" spans="2:11">
      <c r="B558" s="153"/>
      <c r="C558" s="154"/>
      <c r="D558" s="154"/>
      <c r="E558" s="154"/>
      <c r="F558" s="154"/>
      <c r="G558" s="154"/>
      <c r="H558" s="154"/>
      <c r="I558" s="154"/>
      <c r="J558" s="154"/>
      <c r="K558" s="154"/>
    </row>
    <row r="559" spans="2:11">
      <c r="B559" s="153"/>
      <c r="C559" s="154"/>
      <c r="D559" s="154"/>
      <c r="E559" s="154"/>
      <c r="F559" s="154"/>
      <c r="G559" s="154"/>
      <c r="H559" s="154"/>
      <c r="I559" s="154"/>
      <c r="J559" s="154"/>
      <c r="K559" s="154"/>
    </row>
    <row r="560" spans="2:11">
      <c r="B560" s="153"/>
      <c r="C560" s="154"/>
      <c r="D560" s="154"/>
      <c r="E560" s="154"/>
      <c r="F560" s="154"/>
      <c r="G560" s="154"/>
      <c r="H560" s="154"/>
      <c r="I560" s="154"/>
      <c r="J560" s="154"/>
      <c r="K560" s="154"/>
    </row>
    <row r="561" spans="2:11">
      <c r="B561" s="153"/>
      <c r="C561" s="154"/>
      <c r="D561" s="154"/>
      <c r="E561" s="154"/>
      <c r="F561" s="154"/>
      <c r="G561" s="154"/>
      <c r="H561" s="154"/>
      <c r="I561" s="154"/>
      <c r="J561" s="154"/>
      <c r="K561" s="154"/>
    </row>
    <row r="562" spans="2:11">
      <c r="B562" s="153"/>
      <c r="C562" s="154"/>
      <c r="D562" s="154"/>
      <c r="E562" s="154"/>
      <c r="F562" s="154"/>
      <c r="G562" s="154"/>
      <c r="H562" s="154"/>
      <c r="I562" s="154"/>
      <c r="J562" s="154"/>
      <c r="K562" s="154"/>
    </row>
    <row r="563" spans="2:11">
      <c r="B563" s="153"/>
      <c r="C563" s="154"/>
      <c r="D563" s="154"/>
      <c r="E563" s="154"/>
      <c r="F563" s="154"/>
      <c r="G563" s="154"/>
      <c r="H563" s="154"/>
      <c r="I563" s="154"/>
      <c r="J563" s="154"/>
      <c r="K563" s="154"/>
    </row>
    <row r="564" spans="2:11">
      <c r="B564" s="153"/>
      <c r="C564" s="153"/>
      <c r="D564" s="153"/>
      <c r="E564" s="154"/>
      <c r="F564" s="154"/>
      <c r="G564" s="154"/>
      <c r="H564" s="154"/>
      <c r="I564" s="154"/>
      <c r="J564" s="154"/>
      <c r="K564" s="154"/>
    </row>
    <row r="565" spans="2:11">
      <c r="B565" s="153"/>
      <c r="C565" s="153"/>
      <c r="D565" s="153"/>
      <c r="E565" s="154"/>
      <c r="F565" s="154"/>
      <c r="G565" s="154"/>
      <c r="H565" s="154"/>
      <c r="I565" s="154"/>
      <c r="J565" s="154"/>
      <c r="K565" s="154"/>
    </row>
    <row r="566" spans="2:11">
      <c r="B566" s="153"/>
      <c r="C566" s="153"/>
      <c r="D566" s="153"/>
      <c r="E566" s="154"/>
      <c r="F566" s="154"/>
      <c r="G566" s="154"/>
      <c r="H566" s="154"/>
      <c r="I566" s="154"/>
      <c r="J566" s="154"/>
      <c r="K566" s="154"/>
    </row>
    <row r="567" spans="2:11">
      <c r="B567" s="153"/>
      <c r="C567" s="153"/>
      <c r="D567" s="153"/>
      <c r="E567" s="154"/>
      <c r="F567" s="154"/>
      <c r="G567" s="154"/>
      <c r="H567" s="154"/>
      <c r="I567" s="154"/>
      <c r="J567" s="154"/>
      <c r="K567" s="154"/>
    </row>
    <row r="568" spans="2:11">
      <c r="B568" s="153"/>
      <c r="C568" s="153"/>
      <c r="D568" s="153"/>
      <c r="E568" s="154"/>
      <c r="F568" s="154"/>
      <c r="G568" s="154"/>
      <c r="H568" s="154"/>
      <c r="I568" s="154"/>
      <c r="J568" s="154"/>
      <c r="K568" s="154"/>
    </row>
    <row r="569" spans="2:11">
      <c r="B569" s="153"/>
      <c r="C569" s="153"/>
      <c r="D569" s="153"/>
      <c r="E569" s="154"/>
      <c r="F569" s="154"/>
      <c r="G569" s="154"/>
      <c r="H569" s="154"/>
      <c r="I569" s="154"/>
      <c r="J569" s="154"/>
      <c r="K569" s="154"/>
    </row>
    <row r="570" spans="2:11">
      <c r="B570" s="153"/>
      <c r="C570" s="153"/>
      <c r="D570" s="153"/>
      <c r="E570" s="154"/>
      <c r="F570" s="154"/>
      <c r="G570" s="154"/>
      <c r="H570" s="154"/>
      <c r="I570" s="154"/>
      <c r="J570" s="154"/>
      <c r="K570" s="154"/>
    </row>
    <row r="571" spans="2:11">
      <c r="B571" s="153"/>
      <c r="C571" s="153"/>
      <c r="D571" s="153"/>
      <c r="E571" s="154"/>
      <c r="F571" s="154"/>
      <c r="G571" s="154"/>
      <c r="H571" s="154"/>
      <c r="I571" s="154"/>
      <c r="J571" s="154"/>
      <c r="K571" s="154"/>
    </row>
    <row r="572" spans="2:11">
      <c r="B572" s="153"/>
      <c r="C572" s="153"/>
      <c r="D572" s="153"/>
      <c r="E572" s="154"/>
      <c r="F572" s="154"/>
      <c r="G572" s="154"/>
      <c r="H572" s="154"/>
      <c r="I572" s="154"/>
      <c r="J572" s="154"/>
      <c r="K572" s="154"/>
    </row>
    <row r="573" spans="2:11">
      <c r="B573" s="153"/>
      <c r="C573" s="153"/>
      <c r="D573" s="153"/>
      <c r="E573" s="154"/>
      <c r="F573" s="154"/>
      <c r="G573" s="154"/>
      <c r="H573" s="154"/>
      <c r="I573" s="154"/>
      <c r="J573" s="154"/>
      <c r="K573" s="154"/>
    </row>
    <row r="574" spans="2:11">
      <c r="B574" s="153"/>
      <c r="C574" s="153"/>
      <c r="D574" s="153"/>
      <c r="E574" s="154"/>
      <c r="F574" s="154"/>
      <c r="G574" s="154"/>
      <c r="H574" s="154"/>
      <c r="I574" s="154"/>
      <c r="J574" s="154"/>
      <c r="K574" s="154"/>
    </row>
    <row r="575" spans="2:11">
      <c r="B575" s="153"/>
      <c r="C575" s="153"/>
      <c r="D575" s="153"/>
      <c r="E575" s="154"/>
      <c r="F575" s="154"/>
      <c r="G575" s="154"/>
      <c r="H575" s="154"/>
      <c r="I575" s="154"/>
      <c r="J575" s="154"/>
      <c r="K575" s="154"/>
    </row>
    <row r="576" spans="2:11">
      <c r="B576" s="153"/>
      <c r="C576" s="153"/>
      <c r="D576" s="153"/>
      <c r="E576" s="154"/>
      <c r="F576" s="154"/>
      <c r="G576" s="154"/>
      <c r="H576" s="154"/>
      <c r="I576" s="154"/>
      <c r="J576" s="154"/>
      <c r="K576" s="154"/>
    </row>
    <row r="577" spans="2:11">
      <c r="B577" s="153"/>
      <c r="C577" s="153"/>
      <c r="D577" s="153"/>
      <c r="E577" s="154"/>
      <c r="F577" s="154"/>
      <c r="G577" s="154"/>
      <c r="H577" s="154"/>
      <c r="I577" s="154"/>
      <c r="J577" s="154"/>
      <c r="K577" s="154"/>
    </row>
    <row r="578" spans="2:11">
      <c r="B578" s="153"/>
      <c r="C578" s="153"/>
      <c r="D578" s="153"/>
      <c r="E578" s="154"/>
      <c r="F578" s="154"/>
      <c r="G578" s="154"/>
      <c r="H578" s="154"/>
      <c r="I578" s="154"/>
      <c r="J578" s="154"/>
      <c r="K578" s="154"/>
    </row>
    <row r="579" spans="2:11">
      <c r="B579" s="153"/>
      <c r="C579" s="153"/>
      <c r="D579" s="153"/>
      <c r="E579" s="154"/>
      <c r="F579" s="154"/>
      <c r="G579" s="154"/>
      <c r="H579" s="154"/>
      <c r="I579" s="154"/>
      <c r="J579" s="154"/>
      <c r="K579" s="154"/>
    </row>
    <row r="580" spans="2:11">
      <c r="B580" s="153"/>
      <c r="C580" s="153"/>
      <c r="D580" s="153"/>
      <c r="E580" s="154"/>
      <c r="F580" s="154"/>
      <c r="G580" s="154"/>
      <c r="H580" s="154"/>
      <c r="I580" s="154"/>
      <c r="J580" s="154"/>
      <c r="K580" s="154"/>
    </row>
    <row r="581" spans="2:11">
      <c r="B581" s="153"/>
      <c r="C581" s="153"/>
      <c r="D581" s="153"/>
      <c r="E581" s="154"/>
      <c r="F581" s="154"/>
      <c r="G581" s="154"/>
      <c r="H581" s="154"/>
      <c r="I581" s="154"/>
      <c r="J581" s="154"/>
      <c r="K581" s="154"/>
    </row>
    <row r="582" spans="2:11">
      <c r="B582" s="153"/>
      <c r="C582" s="153"/>
      <c r="D582" s="153"/>
      <c r="E582" s="154"/>
      <c r="F582" s="154"/>
      <c r="G582" s="154"/>
      <c r="H582" s="154"/>
      <c r="I582" s="154"/>
      <c r="J582" s="154"/>
      <c r="K582" s="154"/>
    </row>
    <row r="583" spans="2:11">
      <c r="B583" s="153"/>
      <c r="C583" s="153"/>
      <c r="D583" s="153"/>
      <c r="E583" s="154"/>
      <c r="F583" s="154"/>
      <c r="G583" s="154"/>
      <c r="H583" s="154"/>
      <c r="I583" s="154"/>
      <c r="J583" s="154"/>
      <c r="K583" s="154"/>
    </row>
    <row r="584" spans="2:11">
      <c r="B584" s="153"/>
      <c r="C584" s="153"/>
      <c r="D584" s="153"/>
      <c r="E584" s="154"/>
      <c r="F584" s="154"/>
      <c r="G584" s="154"/>
      <c r="H584" s="154"/>
      <c r="I584" s="154"/>
      <c r="J584" s="154"/>
      <c r="K584" s="154"/>
    </row>
    <row r="585" spans="2:11">
      <c r="B585" s="153"/>
      <c r="C585" s="153"/>
      <c r="D585" s="153"/>
      <c r="E585" s="154"/>
      <c r="F585" s="154"/>
      <c r="G585" s="154"/>
      <c r="H585" s="154"/>
      <c r="I585" s="154"/>
      <c r="J585" s="154"/>
      <c r="K585" s="154"/>
    </row>
    <row r="586" spans="2:11">
      <c r="B586" s="153"/>
      <c r="C586" s="153"/>
      <c r="D586" s="153"/>
      <c r="E586" s="154"/>
      <c r="F586" s="154"/>
      <c r="G586" s="154"/>
      <c r="H586" s="154"/>
      <c r="I586" s="154"/>
      <c r="J586" s="154"/>
      <c r="K586" s="154"/>
    </row>
    <row r="587" spans="2:11">
      <c r="B587" s="153"/>
      <c r="C587" s="153"/>
      <c r="D587" s="153"/>
      <c r="E587" s="154"/>
      <c r="F587" s="154"/>
      <c r="G587" s="154"/>
      <c r="H587" s="154"/>
      <c r="I587" s="154"/>
      <c r="J587" s="154"/>
      <c r="K587" s="154"/>
    </row>
    <row r="588" spans="2:11">
      <c r="B588" s="153"/>
      <c r="C588" s="153"/>
      <c r="D588" s="153"/>
      <c r="E588" s="154"/>
      <c r="F588" s="154"/>
      <c r="G588" s="154"/>
      <c r="H588" s="154"/>
      <c r="I588" s="154"/>
      <c r="J588" s="154"/>
      <c r="K588" s="154"/>
    </row>
    <row r="589" spans="2:11">
      <c r="B589" s="153"/>
      <c r="C589" s="153"/>
      <c r="D589" s="153"/>
      <c r="E589" s="154"/>
      <c r="F589" s="154"/>
      <c r="G589" s="154"/>
      <c r="H589" s="154"/>
      <c r="I589" s="154"/>
      <c r="J589" s="154"/>
      <c r="K589" s="154"/>
    </row>
    <row r="590" spans="2:11">
      <c r="B590" s="153"/>
      <c r="C590" s="153"/>
      <c r="D590" s="153"/>
      <c r="E590" s="154"/>
      <c r="F590" s="154"/>
      <c r="G590" s="154"/>
      <c r="H590" s="154"/>
      <c r="I590" s="154"/>
      <c r="J590" s="154"/>
      <c r="K590" s="154"/>
    </row>
    <row r="591" spans="2:11">
      <c r="B591" s="153"/>
      <c r="C591" s="153"/>
      <c r="D591" s="153"/>
      <c r="E591" s="154"/>
      <c r="F591" s="154"/>
      <c r="G591" s="154"/>
      <c r="H591" s="154"/>
      <c r="I591" s="154"/>
      <c r="J591" s="154"/>
      <c r="K591" s="154"/>
    </row>
    <row r="592" spans="2:11">
      <c r="B592" s="153"/>
      <c r="C592" s="153"/>
      <c r="D592" s="153"/>
      <c r="E592" s="154"/>
      <c r="F592" s="154"/>
      <c r="G592" s="154"/>
      <c r="H592" s="154"/>
      <c r="I592" s="154"/>
      <c r="J592" s="154"/>
      <c r="K592" s="154"/>
    </row>
    <row r="593" spans="2:11">
      <c r="B593" s="153"/>
      <c r="C593" s="153"/>
      <c r="D593" s="153"/>
      <c r="E593" s="154"/>
      <c r="F593" s="154"/>
      <c r="G593" s="154"/>
      <c r="H593" s="154"/>
      <c r="I593" s="154"/>
      <c r="J593" s="154"/>
      <c r="K593" s="154"/>
    </row>
    <row r="594" spans="2:11">
      <c r="B594" s="153"/>
      <c r="C594" s="153"/>
      <c r="D594" s="153"/>
      <c r="E594" s="154"/>
      <c r="F594" s="154"/>
      <c r="G594" s="154"/>
      <c r="H594" s="154"/>
      <c r="I594" s="154"/>
      <c r="J594" s="154"/>
      <c r="K594" s="154"/>
    </row>
    <row r="595" spans="2:11">
      <c r="B595" s="153"/>
      <c r="C595" s="153"/>
      <c r="D595" s="153"/>
      <c r="E595" s="154"/>
      <c r="F595" s="154"/>
      <c r="G595" s="154"/>
      <c r="H595" s="154"/>
      <c r="I595" s="154"/>
      <c r="J595" s="154"/>
      <c r="K595" s="154"/>
    </row>
    <row r="596" spans="2:11">
      <c r="B596" s="153"/>
      <c r="C596" s="153"/>
      <c r="D596" s="153"/>
      <c r="E596" s="154"/>
      <c r="F596" s="154"/>
      <c r="G596" s="154"/>
      <c r="H596" s="154"/>
      <c r="I596" s="154"/>
      <c r="J596" s="154"/>
      <c r="K596" s="154"/>
    </row>
    <row r="597" spans="2:11">
      <c r="B597" s="153"/>
      <c r="C597" s="153"/>
      <c r="D597" s="153"/>
      <c r="E597" s="154"/>
      <c r="F597" s="154"/>
      <c r="G597" s="154"/>
      <c r="H597" s="154"/>
      <c r="I597" s="154"/>
      <c r="J597" s="154"/>
      <c r="K597" s="154"/>
    </row>
    <row r="598" spans="2:11">
      <c r="B598" s="153"/>
      <c r="C598" s="153"/>
      <c r="D598" s="153"/>
      <c r="E598" s="154"/>
      <c r="F598" s="154"/>
      <c r="G598" s="154"/>
      <c r="H598" s="154"/>
      <c r="I598" s="154"/>
      <c r="J598" s="154"/>
      <c r="K598" s="154"/>
    </row>
    <row r="599" spans="2:11">
      <c r="B599" s="153"/>
      <c r="C599" s="153"/>
      <c r="D599" s="153"/>
      <c r="E599" s="154"/>
      <c r="F599" s="154"/>
      <c r="G599" s="154"/>
      <c r="H599" s="154"/>
      <c r="I599" s="154"/>
      <c r="J599" s="154"/>
      <c r="K599" s="154"/>
    </row>
    <row r="600" spans="2:11">
      <c r="B600" s="153"/>
      <c r="C600" s="153"/>
      <c r="D600" s="153"/>
      <c r="E600" s="154"/>
      <c r="F600" s="154"/>
      <c r="G600" s="154"/>
      <c r="H600" s="154"/>
      <c r="I600" s="154"/>
      <c r="J600" s="154"/>
      <c r="K600" s="154"/>
    </row>
    <row r="601" spans="2:11">
      <c r="B601" s="153"/>
      <c r="C601" s="153"/>
      <c r="D601" s="153"/>
      <c r="E601" s="154"/>
      <c r="F601" s="154"/>
      <c r="G601" s="154"/>
      <c r="H601" s="154"/>
      <c r="I601" s="154"/>
      <c r="J601" s="154"/>
      <c r="K601" s="154"/>
    </row>
    <row r="602" spans="2:11">
      <c r="B602" s="153"/>
      <c r="C602" s="153"/>
      <c r="D602" s="153"/>
      <c r="E602" s="154"/>
      <c r="F602" s="154"/>
      <c r="G602" s="154"/>
      <c r="H602" s="154"/>
      <c r="I602" s="154"/>
      <c r="J602" s="154"/>
      <c r="K602" s="154"/>
    </row>
    <row r="603" spans="2:11">
      <c r="B603" s="153"/>
      <c r="C603" s="153"/>
      <c r="D603" s="153"/>
      <c r="E603" s="154"/>
      <c r="F603" s="154"/>
      <c r="G603" s="154"/>
      <c r="H603" s="154"/>
      <c r="I603" s="154"/>
      <c r="J603" s="154"/>
      <c r="K603" s="154"/>
    </row>
    <row r="604" spans="2:11">
      <c r="B604" s="153"/>
      <c r="C604" s="153"/>
      <c r="D604" s="153"/>
      <c r="E604" s="154"/>
      <c r="F604" s="154"/>
      <c r="G604" s="154"/>
      <c r="H604" s="154"/>
      <c r="I604" s="154"/>
      <c r="J604" s="154"/>
      <c r="K604" s="154"/>
    </row>
    <row r="605" spans="2:11">
      <c r="B605" s="153"/>
      <c r="C605" s="153"/>
      <c r="D605" s="153"/>
      <c r="E605" s="154"/>
      <c r="F605" s="154"/>
      <c r="G605" s="154"/>
      <c r="H605" s="154"/>
      <c r="I605" s="154"/>
      <c r="J605" s="154"/>
      <c r="K605" s="154"/>
    </row>
    <row r="606" spans="2:11">
      <c r="B606" s="153"/>
      <c r="C606" s="153"/>
      <c r="D606" s="153"/>
      <c r="E606" s="154"/>
      <c r="F606" s="154"/>
      <c r="G606" s="154"/>
      <c r="H606" s="154"/>
      <c r="I606" s="154"/>
      <c r="J606" s="154"/>
      <c r="K606" s="154"/>
    </row>
    <row r="607" spans="2:11">
      <c r="B607" s="153"/>
      <c r="C607" s="153"/>
      <c r="D607" s="153"/>
      <c r="E607" s="154"/>
      <c r="F607" s="154"/>
      <c r="G607" s="154"/>
      <c r="H607" s="154"/>
      <c r="I607" s="154"/>
      <c r="J607" s="154"/>
      <c r="K607" s="154"/>
    </row>
    <row r="608" spans="2:11">
      <c r="B608" s="153"/>
      <c r="C608" s="153"/>
      <c r="D608" s="153"/>
      <c r="E608" s="154"/>
      <c r="F608" s="154"/>
      <c r="G608" s="154"/>
      <c r="H608" s="154"/>
      <c r="I608" s="154"/>
      <c r="J608" s="154"/>
      <c r="K608" s="154"/>
    </row>
    <row r="609" spans="2:11">
      <c r="B609" s="153"/>
      <c r="C609" s="153"/>
      <c r="D609" s="153"/>
      <c r="E609" s="154"/>
      <c r="F609" s="154"/>
      <c r="G609" s="154"/>
      <c r="H609" s="154"/>
      <c r="I609" s="154"/>
      <c r="J609" s="154"/>
      <c r="K609" s="154"/>
    </row>
    <row r="610" spans="2:11">
      <c r="B610" s="153"/>
      <c r="C610" s="153"/>
      <c r="D610" s="153"/>
      <c r="E610" s="154"/>
      <c r="F610" s="154"/>
      <c r="G610" s="154"/>
      <c r="H610" s="154"/>
      <c r="I610" s="154"/>
      <c r="J610" s="154"/>
      <c r="K610" s="154"/>
    </row>
    <row r="611" spans="2:11">
      <c r="B611" s="153"/>
      <c r="C611" s="153"/>
      <c r="D611" s="153"/>
      <c r="E611" s="154"/>
      <c r="F611" s="154"/>
      <c r="G611" s="154"/>
      <c r="H611" s="154"/>
      <c r="I611" s="154"/>
      <c r="J611" s="154"/>
      <c r="K611" s="154"/>
    </row>
    <row r="612" spans="2:11">
      <c r="B612" s="153"/>
      <c r="C612" s="153"/>
      <c r="D612" s="153"/>
      <c r="E612" s="154"/>
      <c r="F612" s="154"/>
      <c r="G612" s="154"/>
      <c r="H612" s="154"/>
      <c r="I612" s="154"/>
      <c r="J612" s="154"/>
      <c r="K612" s="154"/>
    </row>
    <row r="613" spans="2:11">
      <c r="B613" s="153"/>
      <c r="C613" s="153"/>
      <c r="D613" s="153"/>
      <c r="E613" s="154"/>
      <c r="F613" s="154"/>
      <c r="G613" s="154"/>
      <c r="H613" s="154"/>
      <c r="I613" s="154"/>
      <c r="J613" s="154"/>
      <c r="K613" s="154"/>
    </row>
    <row r="614" spans="2:11">
      <c r="B614" s="153"/>
      <c r="C614" s="153"/>
      <c r="D614" s="153"/>
      <c r="E614" s="154"/>
      <c r="F614" s="154"/>
      <c r="G614" s="154"/>
      <c r="H614" s="154"/>
      <c r="I614" s="154"/>
      <c r="J614" s="154"/>
      <c r="K614" s="154"/>
    </row>
    <row r="615" spans="2:11">
      <c r="B615" s="153"/>
      <c r="C615" s="153"/>
      <c r="D615" s="153"/>
      <c r="E615" s="154"/>
      <c r="F615" s="154"/>
      <c r="G615" s="154"/>
      <c r="H615" s="154"/>
      <c r="I615" s="154"/>
      <c r="J615" s="154"/>
      <c r="K615" s="154"/>
    </row>
    <row r="616" spans="2:11">
      <c r="B616" s="153"/>
      <c r="C616" s="153"/>
      <c r="D616" s="153"/>
      <c r="E616" s="154"/>
      <c r="F616" s="154"/>
      <c r="G616" s="154"/>
      <c r="H616" s="154"/>
      <c r="I616" s="154"/>
      <c r="J616" s="154"/>
      <c r="K616" s="154"/>
    </row>
    <row r="617" spans="2:11">
      <c r="B617" s="153"/>
      <c r="C617" s="153"/>
      <c r="D617" s="153"/>
      <c r="E617" s="154"/>
      <c r="F617" s="154"/>
      <c r="G617" s="154"/>
      <c r="H617" s="154"/>
      <c r="I617" s="154"/>
      <c r="J617" s="154"/>
      <c r="K617" s="154"/>
    </row>
    <row r="618" spans="2:11">
      <c r="B618" s="153"/>
      <c r="C618" s="153"/>
      <c r="D618" s="153"/>
      <c r="E618" s="154"/>
      <c r="F618" s="154"/>
      <c r="G618" s="154"/>
      <c r="H618" s="154"/>
      <c r="I618" s="154"/>
      <c r="J618" s="154"/>
      <c r="K618" s="154"/>
    </row>
    <row r="619" spans="2:11">
      <c r="B619" s="153"/>
      <c r="C619" s="153"/>
      <c r="D619" s="153"/>
      <c r="E619" s="154"/>
      <c r="F619" s="154"/>
      <c r="G619" s="154"/>
      <c r="H619" s="154"/>
      <c r="I619" s="154"/>
      <c r="J619" s="154"/>
      <c r="K619" s="154"/>
    </row>
    <row r="620" spans="2:11">
      <c r="B620" s="153"/>
      <c r="C620" s="153"/>
      <c r="D620" s="153"/>
      <c r="E620" s="154"/>
      <c r="F620" s="154"/>
      <c r="G620" s="154"/>
      <c r="H620" s="154"/>
      <c r="I620" s="154"/>
      <c r="J620" s="154"/>
      <c r="K620" s="154"/>
    </row>
    <row r="621" spans="2:11">
      <c r="B621" s="153"/>
      <c r="C621" s="153"/>
      <c r="D621" s="153"/>
      <c r="E621" s="154"/>
      <c r="F621" s="154"/>
      <c r="G621" s="154"/>
      <c r="H621" s="154"/>
      <c r="I621" s="154"/>
      <c r="J621" s="154"/>
      <c r="K621" s="154"/>
    </row>
    <row r="622" spans="2:11">
      <c r="B622" s="153"/>
      <c r="C622" s="153"/>
      <c r="D622" s="153"/>
      <c r="E622" s="154"/>
      <c r="F622" s="154"/>
      <c r="G622" s="154"/>
      <c r="H622" s="154"/>
      <c r="I622" s="154"/>
      <c r="J622" s="154"/>
      <c r="K622" s="154"/>
    </row>
    <row r="623" spans="2:11">
      <c r="B623" s="153"/>
      <c r="C623" s="153"/>
      <c r="D623" s="153"/>
      <c r="E623" s="154"/>
      <c r="F623" s="154"/>
      <c r="G623" s="154"/>
      <c r="H623" s="154"/>
      <c r="I623" s="154"/>
      <c r="J623" s="154"/>
      <c r="K623" s="154"/>
    </row>
    <row r="624" spans="2:11">
      <c r="B624" s="153"/>
      <c r="C624" s="153"/>
      <c r="D624" s="153"/>
      <c r="E624" s="154"/>
      <c r="F624" s="154"/>
      <c r="G624" s="154"/>
      <c r="H624" s="154"/>
      <c r="I624" s="154"/>
      <c r="J624" s="154"/>
      <c r="K624" s="154"/>
    </row>
    <row r="625" spans="2:11">
      <c r="B625" s="153"/>
      <c r="C625" s="153"/>
      <c r="D625" s="153"/>
      <c r="E625" s="154"/>
      <c r="F625" s="154"/>
      <c r="G625" s="154"/>
      <c r="H625" s="154"/>
      <c r="I625" s="154"/>
      <c r="J625" s="154"/>
      <c r="K625" s="154"/>
    </row>
    <row r="626" spans="2:11">
      <c r="B626" s="153"/>
      <c r="C626" s="153"/>
      <c r="D626" s="153"/>
      <c r="E626" s="154"/>
      <c r="F626" s="154"/>
      <c r="G626" s="154"/>
      <c r="H626" s="154"/>
      <c r="I626" s="154"/>
      <c r="J626" s="154"/>
      <c r="K626" s="154"/>
    </row>
    <row r="627" spans="2:11">
      <c r="B627" s="153"/>
      <c r="C627" s="153"/>
      <c r="D627" s="153"/>
      <c r="E627" s="154"/>
      <c r="F627" s="154"/>
      <c r="G627" s="154"/>
      <c r="H627" s="154"/>
      <c r="I627" s="154"/>
      <c r="J627" s="154"/>
      <c r="K627" s="154"/>
    </row>
    <row r="628" spans="2:11">
      <c r="B628" s="153"/>
      <c r="C628" s="153"/>
      <c r="D628" s="153"/>
      <c r="E628" s="154"/>
      <c r="F628" s="154"/>
      <c r="G628" s="154"/>
      <c r="H628" s="154"/>
      <c r="I628" s="154"/>
      <c r="J628" s="154"/>
      <c r="K628" s="154"/>
    </row>
    <row r="629" spans="2:11">
      <c r="B629" s="153"/>
      <c r="C629" s="153"/>
      <c r="D629" s="153"/>
      <c r="E629" s="154"/>
      <c r="F629" s="154"/>
      <c r="G629" s="154"/>
      <c r="H629" s="154"/>
      <c r="I629" s="154"/>
      <c r="J629" s="154"/>
      <c r="K629" s="154"/>
    </row>
    <row r="630" spans="2:11">
      <c r="B630" s="153"/>
      <c r="C630" s="153"/>
      <c r="D630" s="153"/>
      <c r="E630" s="154"/>
      <c r="F630" s="154"/>
      <c r="G630" s="154"/>
      <c r="H630" s="154"/>
      <c r="I630" s="154"/>
      <c r="J630" s="154"/>
      <c r="K630" s="154"/>
    </row>
    <row r="631" spans="2:11">
      <c r="B631" s="153"/>
      <c r="C631" s="153"/>
      <c r="D631" s="153"/>
      <c r="E631" s="154"/>
      <c r="F631" s="154"/>
      <c r="G631" s="154"/>
      <c r="H631" s="154"/>
      <c r="I631" s="154"/>
      <c r="J631" s="154"/>
      <c r="K631" s="154"/>
    </row>
    <row r="632" spans="2:11">
      <c r="B632" s="153"/>
      <c r="C632" s="153"/>
      <c r="D632" s="153"/>
      <c r="E632" s="154"/>
      <c r="F632" s="154"/>
      <c r="G632" s="154"/>
      <c r="H632" s="154"/>
      <c r="I632" s="154"/>
      <c r="J632" s="154"/>
      <c r="K632" s="154"/>
    </row>
    <row r="633" spans="2:11">
      <c r="B633" s="153"/>
      <c r="C633" s="153"/>
      <c r="D633" s="153"/>
      <c r="E633" s="154"/>
      <c r="F633" s="154"/>
      <c r="G633" s="154"/>
      <c r="H633" s="154"/>
      <c r="I633" s="154"/>
      <c r="J633" s="154"/>
      <c r="K633" s="154"/>
    </row>
    <row r="634" spans="2:11">
      <c r="B634" s="153"/>
      <c r="C634" s="153"/>
      <c r="D634" s="153"/>
      <c r="E634" s="154"/>
      <c r="F634" s="154"/>
      <c r="G634" s="154"/>
      <c r="H634" s="154"/>
      <c r="I634" s="154"/>
      <c r="J634" s="154"/>
      <c r="K634" s="154"/>
    </row>
    <row r="635" spans="2:11">
      <c r="B635" s="153"/>
      <c r="C635" s="153"/>
      <c r="D635" s="153"/>
      <c r="E635" s="154"/>
      <c r="F635" s="154"/>
      <c r="G635" s="154"/>
      <c r="H635" s="154"/>
      <c r="I635" s="154"/>
      <c r="J635" s="154"/>
      <c r="K635" s="154"/>
    </row>
    <row r="636" spans="2:11">
      <c r="B636" s="153"/>
      <c r="C636" s="153"/>
      <c r="D636" s="153"/>
      <c r="E636" s="154"/>
      <c r="F636" s="154"/>
      <c r="G636" s="154"/>
      <c r="H636" s="154"/>
      <c r="I636" s="154"/>
      <c r="J636" s="154"/>
      <c r="K636" s="154"/>
    </row>
    <row r="637" spans="2:11">
      <c r="B637" s="153"/>
      <c r="C637" s="153"/>
      <c r="D637" s="153"/>
      <c r="E637" s="154"/>
      <c r="F637" s="154"/>
      <c r="G637" s="154"/>
      <c r="H637" s="154"/>
      <c r="I637" s="154"/>
      <c r="J637" s="154"/>
      <c r="K637" s="154"/>
    </row>
    <row r="638" spans="2:11">
      <c r="B638" s="153"/>
      <c r="C638" s="153"/>
      <c r="D638" s="153"/>
      <c r="E638" s="154"/>
      <c r="F638" s="154"/>
      <c r="G638" s="154"/>
      <c r="H638" s="154"/>
      <c r="I638" s="154"/>
      <c r="J638" s="154"/>
      <c r="K638" s="154"/>
    </row>
    <row r="639" spans="2:11">
      <c r="B639" s="153"/>
      <c r="C639" s="153"/>
      <c r="D639" s="153"/>
      <c r="E639" s="154"/>
      <c r="F639" s="154"/>
      <c r="G639" s="154"/>
      <c r="H639" s="154"/>
      <c r="I639" s="154"/>
      <c r="J639" s="154"/>
      <c r="K639" s="154"/>
    </row>
    <row r="640" spans="2:11">
      <c r="B640" s="153"/>
      <c r="C640" s="153"/>
      <c r="D640" s="153"/>
      <c r="E640" s="154"/>
      <c r="F640" s="154"/>
      <c r="G640" s="154"/>
      <c r="H640" s="154"/>
      <c r="I640" s="154"/>
      <c r="J640" s="154"/>
      <c r="K640" s="154"/>
    </row>
    <row r="641" spans="2:11">
      <c r="B641" s="153"/>
      <c r="C641" s="153"/>
      <c r="D641" s="153"/>
      <c r="E641" s="154"/>
      <c r="F641" s="154"/>
      <c r="G641" s="154"/>
      <c r="H641" s="154"/>
      <c r="I641" s="154"/>
      <c r="J641" s="154"/>
      <c r="K641" s="154"/>
    </row>
    <row r="642" spans="2:11">
      <c r="B642" s="153"/>
      <c r="C642" s="153"/>
      <c r="D642" s="153"/>
      <c r="E642" s="154"/>
      <c r="F642" s="154"/>
      <c r="G642" s="154"/>
      <c r="H642" s="154"/>
      <c r="I642" s="154"/>
      <c r="J642" s="154"/>
      <c r="K642" s="154"/>
    </row>
    <row r="643" spans="2:11">
      <c r="B643" s="153"/>
      <c r="C643" s="153"/>
      <c r="D643" s="153"/>
      <c r="E643" s="154"/>
      <c r="F643" s="154"/>
      <c r="G643" s="154"/>
      <c r="H643" s="154"/>
      <c r="I643" s="154"/>
      <c r="J643" s="154"/>
      <c r="K643" s="154"/>
    </row>
    <row r="644" spans="2:11">
      <c r="B644" s="153"/>
      <c r="C644" s="153"/>
      <c r="D644" s="153"/>
      <c r="E644" s="154"/>
      <c r="F644" s="154"/>
      <c r="G644" s="154"/>
      <c r="H644" s="154"/>
      <c r="I644" s="154"/>
      <c r="J644" s="154"/>
      <c r="K644" s="154"/>
    </row>
    <row r="645" spans="2:11">
      <c r="B645" s="153"/>
      <c r="C645" s="153"/>
      <c r="D645" s="153"/>
      <c r="E645" s="154"/>
      <c r="F645" s="154"/>
      <c r="G645" s="154"/>
      <c r="H645" s="154"/>
      <c r="I645" s="154"/>
      <c r="J645" s="154"/>
      <c r="K645" s="154"/>
    </row>
    <row r="646" spans="2:11">
      <c r="B646" s="153"/>
      <c r="C646" s="153"/>
      <c r="D646" s="153"/>
      <c r="E646" s="154"/>
      <c r="F646" s="154"/>
      <c r="G646" s="154"/>
      <c r="H646" s="154"/>
      <c r="I646" s="154"/>
      <c r="J646" s="154"/>
      <c r="K646" s="154"/>
    </row>
    <row r="647" spans="2:11">
      <c r="B647" s="153"/>
      <c r="C647" s="153"/>
      <c r="D647" s="153"/>
      <c r="E647" s="154"/>
      <c r="F647" s="154"/>
      <c r="G647" s="154"/>
      <c r="H647" s="154"/>
      <c r="I647" s="154"/>
      <c r="J647" s="154"/>
      <c r="K647" s="154"/>
    </row>
    <row r="648" spans="2:11">
      <c r="B648" s="153"/>
      <c r="C648" s="153"/>
      <c r="D648" s="153"/>
      <c r="E648" s="154"/>
      <c r="F648" s="154"/>
      <c r="G648" s="154"/>
      <c r="H648" s="154"/>
      <c r="I648" s="154"/>
      <c r="J648" s="154"/>
      <c r="K648" s="154"/>
    </row>
    <row r="649" spans="2:11">
      <c r="B649" s="153"/>
      <c r="C649" s="153"/>
      <c r="D649" s="153"/>
      <c r="E649" s="154"/>
      <c r="F649" s="154"/>
      <c r="G649" s="154"/>
      <c r="H649" s="154"/>
      <c r="I649" s="154"/>
      <c r="J649" s="154"/>
      <c r="K649" s="154"/>
    </row>
    <row r="650" spans="2:11">
      <c r="B650" s="153"/>
      <c r="C650" s="153"/>
      <c r="D650" s="153"/>
      <c r="E650" s="154"/>
      <c r="F650" s="154"/>
      <c r="G650" s="154"/>
      <c r="H650" s="154"/>
      <c r="I650" s="154"/>
      <c r="J650" s="154"/>
      <c r="K650" s="154"/>
    </row>
    <row r="651" spans="2:11">
      <c r="B651" s="153"/>
      <c r="C651" s="153"/>
      <c r="D651" s="153"/>
      <c r="E651" s="154"/>
      <c r="F651" s="154"/>
      <c r="G651" s="154"/>
      <c r="H651" s="154"/>
      <c r="I651" s="154"/>
      <c r="J651" s="154"/>
      <c r="K651" s="154"/>
    </row>
    <row r="652" spans="2:11">
      <c r="B652" s="153"/>
      <c r="C652" s="153"/>
      <c r="D652" s="153"/>
      <c r="E652" s="154"/>
      <c r="F652" s="154"/>
      <c r="G652" s="154"/>
      <c r="H652" s="154"/>
      <c r="I652" s="154"/>
      <c r="J652" s="154"/>
      <c r="K652" s="154"/>
    </row>
    <row r="653" spans="2:11">
      <c r="B653" s="153"/>
      <c r="C653" s="153"/>
      <c r="D653" s="153"/>
      <c r="E653" s="154"/>
      <c r="F653" s="154"/>
      <c r="G653" s="154"/>
      <c r="H653" s="154"/>
      <c r="I653" s="154"/>
      <c r="J653" s="154"/>
      <c r="K653" s="154"/>
    </row>
    <row r="654" spans="2:11">
      <c r="B654" s="153"/>
      <c r="C654" s="153"/>
      <c r="D654" s="153"/>
      <c r="E654" s="154"/>
      <c r="F654" s="154"/>
      <c r="G654" s="154"/>
      <c r="H654" s="154"/>
      <c r="I654" s="154"/>
      <c r="J654" s="154"/>
      <c r="K654" s="154"/>
    </row>
    <row r="655" spans="2:11">
      <c r="B655" s="153"/>
      <c r="C655" s="153"/>
      <c r="D655" s="153"/>
      <c r="E655" s="154"/>
      <c r="F655" s="154"/>
      <c r="G655" s="154"/>
      <c r="H655" s="154"/>
      <c r="I655" s="154"/>
      <c r="J655" s="154"/>
      <c r="K655" s="154"/>
    </row>
    <row r="656" spans="2:11">
      <c r="B656" s="153"/>
      <c r="C656" s="153"/>
      <c r="D656" s="153"/>
      <c r="E656" s="154"/>
      <c r="F656" s="154"/>
      <c r="G656" s="154"/>
      <c r="H656" s="154"/>
      <c r="I656" s="154"/>
      <c r="J656" s="154"/>
      <c r="K656" s="154"/>
    </row>
    <row r="657" spans="2:11">
      <c r="B657" s="153"/>
      <c r="C657" s="153"/>
      <c r="D657" s="153"/>
      <c r="E657" s="154"/>
      <c r="F657" s="154"/>
      <c r="G657" s="154"/>
      <c r="H657" s="154"/>
      <c r="I657" s="154"/>
      <c r="J657" s="154"/>
      <c r="K657" s="154"/>
    </row>
    <row r="658" spans="2:11">
      <c r="B658" s="153"/>
      <c r="C658" s="153"/>
      <c r="D658" s="153"/>
      <c r="E658" s="154"/>
      <c r="F658" s="154"/>
      <c r="G658" s="154"/>
      <c r="H658" s="154"/>
      <c r="I658" s="154"/>
      <c r="J658" s="154"/>
      <c r="K658" s="154"/>
    </row>
    <row r="659" spans="2:11">
      <c r="B659" s="153"/>
      <c r="C659" s="153"/>
      <c r="D659" s="153"/>
      <c r="E659" s="154"/>
      <c r="F659" s="154"/>
      <c r="G659" s="154"/>
      <c r="H659" s="154"/>
      <c r="I659" s="154"/>
      <c r="J659" s="154"/>
      <c r="K659" s="154"/>
    </row>
    <row r="660" spans="2:11">
      <c r="B660" s="153"/>
      <c r="C660" s="153"/>
      <c r="D660" s="153"/>
      <c r="E660" s="154"/>
      <c r="F660" s="154"/>
      <c r="G660" s="154"/>
      <c r="H660" s="154"/>
      <c r="I660" s="154"/>
      <c r="J660" s="154"/>
      <c r="K660" s="154"/>
    </row>
    <row r="661" spans="2:11">
      <c r="B661" s="153"/>
      <c r="C661" s="153"/>
      <c r="D661" s="153"/>
      <c r="E661" s="154"/>
      <c r="F661" s="154"/>
      <c r="G661" s="154"/>
      <c r="H661" s="154"/>
      <c r="I661" s="154"/>
      <c r="J661" s="154"/>
      <c r="K661" s="154"/>
    </row>
    <row r="662" spans="2:11">
      <c r="B662" s="153"/>
      <c r="C662" s="153"/>
      <c r="D662" s="153"/>
      <c r="E662" s="154"/>
      <c r="F662" s="154"/>
      <c r="G662" s="154"/>
      <c r="H662" s="154"/>
      <c r="I662" s="154"/>
      <c r="J662" s="154"/>
      <c r="K662" s="154"/>
    </row>
    <row r="663" spans="2:11">
      <c r="B663" s="153"/>
      <c r="C663" s="153"/>
      <c r="D663" s="153"/>
      <c r="E663" s="154"/>
      <c r="F663" s="154"/>
      <c r="G663" s="154"/>
      <c r="H663" s="154"/>
      <c r="I663" s="154"/>
      <c r="J663" s="154"/>
      <c r="K663" s="154"/>
    </row>
    <row r="664" spans="2:11">
      <c r="B664" s="153"/>
      <c r="C664" s="153"/>
      <c r="D664" s="153"/>
      <c r="E664" s="154"/>
      <c r="F664" s="154"/>
      <c r="G664" s="154"/>
      <c r="H664" s="154"/>
      <c r="I664" s="154"/>
      <c r="J664" s="154"/>
      <c r="K664" s="154"/>
    </row>
    <row r="665" spans="2:11">
      <c r="B665" s="153"/>
      <c r="C665" s="153"/>
      <c r="D665" s="153"/>
      <c r="E665" s="154"/>
      <c r="F665" s="154"/>
      <c r="G665" s="154"/>
      <c r="H665" s="154"/>
      <c r="I665" s="154"/>
      <c r="J665" s="154"/>
      <c r="K665" s="154"/>
    </row>
    <row r="666" spans="2:11">
      <c r="B666" s="153"/>
      <c r="C666" s="153"/>
      <c r="D666" s="153"/>
      <c r="E666" s="154"/>
      <c r="F666" s="154"/>
      <c r="G666" s="154"/>
      <c r="H666" s="154"/>
      <c r="I666" s="154"/>
      <c r="J666" s="154"/>
      <c r="K666" s="154"/>
    </row>
    <row r="667" spans="2:11">
      <c r="B667" s="153"/>
      <c r="C667" s="153"/>
      <c r="D667" s="153"/>
      <c r="E667" s="154"/>
      <c r="F667" s="154"/>
      <c r="G667" s="154"/>
      <c r="H667" s="154"/>
      <c r="I667" s="154"/>
      <c r="J667" s="154"/>
      <c r="K667" s="154"/>
    </row>
    <row r="668" spans="2:11">
      <c r="B668" s="153"/>
      <c r="C668" s="153"/>
      <c r="D668" s="153"/>
      <c r="E668" s="154"/>
      <c r="F668" s="154"/>
      <c r="G668" s="154"/>
      <c r="H668" s="154"/>
      <c r="I668" s="154"/>
      <c r="J668" s="154"/>
      <c r="K668" s="154"/>
    </row>
    <row r="669" spans="2:11">
      <c r="B669" s="153"/>
      <c r="C669" s="153"/>
      <c r="D669" s="153"/>
      <c r="E669" s="154"/>
      <c r="F669" s="154"/>
      <c r="G669" s="154"/>
      <c r="H669" s="154"/>
      <c r="I669" s="154"/>
      <c r="J669" s="154"/>
      <c r="K669" s="154"/>
    </row>
    <row r="670" spans="2:11">
      <c r="B670" s="153"/>
      <c r="C670" s="153"/>
      <c r="D670" s="153"/>
      <c r="E670" s="154"/>
      <c r="F670" s="154"/>
      <c r="G670" s="154"/>
      <c r="H670" s="154"/>
      <c r="I670" s="154"/>
      <c r="J670" s="154"/>
      <c r="K670" s="154"/>
    </row>
    <row r="671" spans="2:11">
      <c r="B671" s="153"/>
      <c r="C671" s="153"/>
      <c r="D671" s="153"/>
      <c r="E671" s="154"/>
      <c r="F671" s="154"/>
      <c r="G671" s="154"/>
      <c r="H671" s="154"/>
      <c r="I671" s="154"/>
      <c r="J671" s="154"/>
      <c r="K671" s="154"/>
    </row>
    <row r="672" spans="2:11">
      <c r="B672" s="153"/>
      <c r="C672" s="153"/>
      <c r="D672" s="153"/>
      <c r="E672" s="154"/>
      <c r="F672" s="154"/>
      <c r="G672" s="154"/>
      <c r="H672" s="154"/>
      <c r="I672" s="154"/>
      <c r="J672" s="154"/>
      <c r="K672" s="154"/>
    </row>
    <row r="673" spans="2:11">
      <c r="B673" s="153"/>
      <c r="C673" s="153"/>
      <c r="D673" s="153"/>
      <c r="E673" s="154"/>
      <c r="F673" s="154"/>
      <c r="G673" s="154"/>
      <c r="H673" s="154"/>
      <c r="I673" s="154"/>
      <c r="J673" s="154"/>
      <c r="K673" s="154"/>
    </row>
    <row r="674" spans="2:11">
      <c r="B674" s="153"/>
      <c r="C674" s="153"/>
      <c r="D674" s="153"/>
      <c r="E674" s="154"/>
      <c r="F674" s="154"/>
      <c r="G674" s="154"/>
      <c r="H674" s="154"/>
      <c r="I674" s="154"/>
      <c r="J674" s="154"/>
      <c r="K674" s="154"/>
    </row>
    <row r="675" spans="2:11">
      <c r="B675" s="153"/>
      <c r="C675" s="153"/>
      <c r="D675" s="153"/>
      <c r="E675" s="154"/>
      <c r="F675" s="154"/>
      <c r="G675" s="154"/>
      <c r="H675" s="154"/>
      <c r="I675" s="154"/>
      <c r="J675" s="154"/>
      <c r="K675" s="154"/>
    </row>
    <row r="676" spans="2:11">
      <c r="B676" s="153"/>
      <c r="C676" s="153"/>
      <c r="D676" s="153"/>
      <c r="E676" s="154"/>
      <c r="F676" s="154"/>
      <c r="G676" s="154"/>
      <c r="H676" s="154"/>
      <c r="I676" s="154"/>
      <c r="J676" s="154"/>
      <c r="K676" s="154"/>
    </row>
    <row r="677" spans="2:11">
      <c r="B677" s="153"/>
      <c r="C677" s="153"/>
      <c r="D677" s="153"/>
      <c r="E677" s="154"/>
      <c r="F677" s="154"/>
      <c r="G677" s="154"/>
      <c r="H677" s="154"/>
      <c r="I677" s="154"/>
      <c r="J677" s="154"/>
      <c r="K677" s="154"/>
    </row>
    <row r="678" spans="2:11">
      <c r="B678" s="153"/>
      <c r="C678" s="153"/>
      <c r="D678" s="153"/>
      <c r="E678" s="154"/>
      <c r="F678" s="154"/>
      <c r="G678" s="154"/>
      <c r="H678" s="154"/>
      <c r="I678" s="154"/>
      <c r="J678" s="154"/>
      <c r="K678" s="154"/>
    </row>
    <row r="679" spans="2:11">
      <c r="B679" s="153"/>
      <c r="C679" s="153"/>
      <c r="D679" s="153"/>
      <c r="E679" s="154"/>
      <c r="F679" s="154"/>
      <c r="G679" s="154"/>
      <c r="H679" s="154"/>
      <c r="I679" s="154"/>
      <c r="J679" s="154"/>
      <c r="K679" s="154"/>
    </row>
    <row r="680" spans="2:11">
      <c r="B680" s="153"/>
      <c r="C680" s="153"/>
      <c r="D680" s="153"/>
      <c r="E680" s="154"/>
      <c r="F680" s="154"/>
      <c r="G680" s="154"/>
      <c r="H680" s="154"/>
      <c r="I680" s="154"/>
      <c r="J680" s="154"/>
      <c r="K680" s="154"/>
    </row>
    <row r="681" spans="2:11">
      <c r="B681" s="153"/>
      <c r="C681" s="153"/>
      <c r="D681" s="153"/>
      <c r="E681" s="154"/>
      <c r="F681" s="154"/>
      <c r="G681" s="154"/>
      <c r="H681" s="154"/>
      <c r="I681" s="154"/>
      <c r="J681" s="154"/>
      <c r="K681" s="154"/>
    </row>
    <row r="682" spans="2:11">
      <c r="B682" s="153"/>
      <c r="C682" s="153"/>
      <c r="D682" s="153"/>
      <c r="E682" s="154"/>
      <c r="F682" s="154"/>
      <c r="G682" s="154"/>
      <c r="H682" s="154"/>
      <c r="I682" s="154"/>
      <c r="J682" s="154"/>
      <c r="K682" s="154"/>
    </row>
    <row r="683" spans="2:11">
      <c r="B683" s="153"/>
      <c r="C683" s="153"/>
      <c r="D683" s="153"/>
      <c r="E683" s="154"/>
      <c r="F683" s="154"/>
      <c r="G683" s="154"/>
      <c r="H683" s="154"/>
      <c r="I683" s="154"/>
      <c r="J683" s="154"/>
      <c r="K683" s="154"/>
    </row>
    <row r="684" spans="2:11">
      <c r="B684" s="153"/>
      <c r="C684" s="153"/>
      <c r="D684" s="153"/>
      <c r="E684" s="154"/>
      <c r="F684" s="154"/>
      <c r="G684" s="154"/>
      <c r="H684" s="154"/>
      <c r="I684" s="154"/>
      <c r="J684" s="154"/>
      <c r="K684" s="154"/>
    </row>
    <row r="685" spans="2:11">
      <c r="B685" s="153"/>
      <c r="C685" s="153"/>
      <c r="D685" s="153"/>
      <c r="E685" s="154"/>
      <c r="F685" s="154"/>
      <c r="G685" s="154"/>
      <c r="H685" s="154"/>
      <c r="I685" s="154"/>
      <c r="J685" s="154"/>
      <c r="K685" s="154"/>
    </row>
    <row r="686" spans="2:11">
      <c r="B686" s="153"/>
      <c r="C686" s="153"/>
      <c r="D686" s="153"/>
      <c r="E686" s="154"/>
      <c r="F686" s="154"/>
      <c r="G686" s="154"/>
      <c r="H686" s="154"/>
      <c r="I686" s="154"/>
      <c r="J686" s="154"/>
      <c r="K686" s="154"/>
    </row>
    <row r="687" spans="2:11">
      <c r="B687" s="153"/>
      <c r="C687" s="153"/>
      <c r="D687" s="153"/>
      <c r="E687" s="154"/>
      <c r="F687" s="154"/>
      <c r="G687" s="154"/>
      <c r="H687" s="154"/>
      <c r="I687" s="154"/>
      <c r="J687" s="154"/>
      <c r="K687" s="154"/>
    </row>
    <row r="688" spans="2:11">
      <c r="B688" s="153"/>
      <c r="C688" s="153"/>
      <c r="D688" s="153"/>
      <c r="E688" s="154"/>
      <c r="F688" s="154"/>
      <c r="G688" s="154"/>
      <c r="H688" s="154"/>
      <c r="I688" s="154"/>
      <c r="J688" s="154"/>
      <c r="K688" s="154"/>
    </row>
    <row r="689" spans="2:11">
      <c r="B689" s="153"/>
      <c r="C689" s="153"/>
      <c r="D689" s="153"/>
      <c r="E689" s="154"/>
      <c r="F689" s="154"/>
      <c r="G689" s="154"/>
      <c r="H689" s="154"/>
      <c r="I689" s="154"/>
      <c r="J689" s="154"/>
      <c r="K689" s="154"/>
    </row>
    <row r="690" spans="2:11">
      <c r="B690" s="153"/>
      <c r="C690" s="153"/>
      <c r="D690" s="153"/>
      <c r="E690" s="154"/>
      <c r="F690" s="154"/>
      <c r="G690" s="154"/>
      <c r="H690" s="154"/>
      <c r="I690" s="154"/>
      <c r="J690" s="154"/>
      <c r="K690" s="154"/>
    </row>
    <row r="691" spans="2:11">
      <c r="B691" s="153"/>
      <c r="C691" s="153"/>
      <c r="D691" s="153"/>
      <c r="E691" s="154"/>
      <c r="F691" s="154"/>
      <c r="G691" s="154"/>
      <c r="H691" s="154"/>
      <c r="I691" s="154"/>
      <c r="J691" s="154"/>
      <c r="K691" s="154"/>
    </row>
    <row r="692" spans="2:11">
      <c r="B692" s="153"/>
      <c r="C692" s="153"/>
      <c r="D692" s="153"/>
      <c r="E692" s="154"/>
      <c r="F692" s="154"/>
      <c r="G692" s="154"/>
      <c r="H692" s="154"/>
      <c r="I692" s="154"/>
      <c r="J692" s="154"/>
      <c r="K692" s="154"/>
    </row>
    <row r="693" spans="2:11">
      <c r="B693" s="153"/>
      <c r="C693" s="153"/>
      <c r="D693" s="153"/>
      <c r="E693" s="154"/>
      <c r="F693" s="154"/>
      <c r="G693" s="154"/>
      <c r="H693" s="154"/>
      <c r="I693" s="154"/>
      <c r="J693" s="154"/>
      <c r="K693" s="154"/>
    </row>
    <row r="694" spans="2:11">
      <c r="B694" s="153"/>
      <c r="C694" s="153"/>
      <c r="D694" s="153"/>
      <c r="E694" s="154"/>
      <c r="F694" s="154"/>
      <c r="G694" s="154"/>
      <c r="H694" s="154"/>
      <c r="I694" s="154"/>
      <c r="J694" s="154"/>
      <c r="K694" s="154"/>
    </row>
    <row r="695" spans="2:11">
      <c r="B695" s="153"/>
      <c r="C695" s="153"/>
      <c r="D695" s="153"/>
      <c r="E695" s="154"/>
      <c r="F695" s="154"/>
      <c r="G695" s="154"/>
      <c r="H695" s="154"/>
      <c r="I695" s="154"/>
      <c r="J695" s="154"/>
      <c r="K695" s="154"/>
    </row>
    <row r="696" spans="2:11">
      <c r="B696" s="153"/>
      <c r="C696" s="153"/>
      <c r="D696" s="153"/>
      <c r="E696" s="154"/>
      <c r="F696" s="154"/>
      <c r="G696" s="154"/>
      <c r="H696" s="154"/>
      <c r="I696" s="154"/>
      <c r="J696" s="154"/>
      <c r="K696" s="154"/>
    </row>
    <row r="697" spans="2:11">
      <c r="B697" s="153"/>
      <c r="C697" s="153"/>
      <c r="D697" s="153"/>
      <c r="E697" s="154"/>
      <c r="F697" s="154"/>
      <c r="G697" s="154"/>
      <c r="H697" s="154"/>
      <c r="I697" s="154"/>
      <c r="J697" s="154"/>
      <c r="K697" s="154"/>
    </row>
    <row r="698" spans="2:11">
      <c r="B698" s="153"/>
      <c r="C698" s="153"/>
      <c r="D698" s="153"/>
      <c r="E698" s="154"/>
      <c r="F698" s="154"/>
      <c r="G698" s="154"/>
      <c r="H698" s="154"/>
      <c r="I698" s="154"/>
      <c r="J698" s="154"/>
      <c r="K698" s="154"/>
    </row>
    <row r="699" spans="2:11">
      <c r="B699" s="153"/>
      <c r="C699" s="153"/>
      <c r="D699" s="153"/>
      <c r="E699" s="154"/>
      <c r="F699" s="154"/>
      <c r="G699" s="154"/>
      <c r="H699" s="154"/>
      <c r="I699" s="154"/>
      <c r="J699" s="154"/>
      <c r="K699" s="154"/>
    </row>
    <row r="700" spans="2:11">
      <c r="B700" s="153"/>
      <c r="C700" s="153"/>
      <c r="D700" s="153"/>
      <c r="E700" s="154"/>
      <c r="F700" s="154"/>
      <c r="G700" s="154"/>
      <c r="H700" s="154"/>
      <c r="I700" s="154"/>
      <c r="J700" s="154"/>
      <c r="K700" s="154"/>
    </row>
    <row r="701" spans="2:11">
      <c r="B701" s="153"/>
      <c r="C701" s="153"/>
      <c r="D701" s="153"/>
      <c r="E701" s="154"/>
      <c r="F701" s="154"/>
      <c r="G701" s="154"/>
      <c r="H701" s="154"/>
      <c r="I701" s="154"/>
      <c r="J701" s="154"/>
      <c r="K701" s="154"/>
    </row>
    <row r="702" spans="2:11">
      <c r="B702" s="153"/>
      <c r="C702" s="153"/>
      <c r="D702" s="153"/>
      <c r="E702" s="154"/>
      <c r="F702" s="154"/>
      <c r="G702" s="154"/>
      <c r="H702" s="154"/>
      <c r="I702" s="154"/>
      <c r="J702" s="154"/>
      <c r="K702" s="154"/>
    </row>
    <row r="703" spans="2:11">
      <c r="B703" s="153"/>
      <c r="C703" s="153"/>
      <c r="D703" s="153"/>
      <c r="E703" s="154"/>
      <c r="F703" s="154"/>
      <c r="G703" s="154"/>
      <c r="H703" s="154"/>
      <c r="I703" s="154"/>
      <c r="J703" s="154"/>
      <c r="K703" s="154"/>
    </row>
    <row r="704" spans="2:11">
      <c r="B704" s="153"/>
      <c r="C704" s="153"/>
      <c r="D704" s="153"/>
      <c r="E704" s="154"/>
      <c r="F704" s="154"/>
      <c r="G704" s="154"/>
      <c r="H704" s="154"/>
      <c r="I704" s="154"/>
      <c r="J704" s="154"/>
      <c r="K704" s="154"/>
    </row>
    <row r="705" spans="2:11">
      <c r="B705" s="153"/>
      <c r="C705" s="153"/>
      <c r="D705" s="153"/>
      <c r="E705" s="154"/>
      <c r="F705" s="154"/>
      <c r="G705" s="154"/>
      <c r="H705" s="154"/>
      <c r="I705" s="154"/>
      <c r="J705" s="154"/>
      <c r="K705" s="154"/>
    </row>
    <row r="706" spans="2:11">
      <c r="B706" s="153"/>
      <c r="C706" s="153"/>
      <c r="D706" s="153"/>
      <c r="E706" s="154"/>
      <c r="F706" s="154"/>
      <c r="G706" s="154"/>
      <c r="H706" s="154"/>
      <c r="I706" s="154"/>
      <c r="J706" s="154"/>
      <c r="K706" s="154"/>
    </row>
    <row r="707" spans="2:11">
      <c r="B707" s="153"/>
      <c r="C707" s="153"/>
      <c r="D707" s="153"/>
      <c r="E707" s="154"/>
      <c r="F707" s="154"/>
      <c r="G707" s="154"/>
      <c r="H707" s="154"/>
      <c r="I707" s="154"/>
      <c r="J707" s="154"/>
      <c r="K707" s="154"/>
    </row>
    <row r="708" spans="2:11">
      <c r="B708" s="153"/>
      <c r="C708" s="153"/>
      <c r="D708" s="153"/>
      <c r="E708" s="154"/>
      <c r="F708" s="154"/>
      <c r="G708" s="154"/>
      <c r="H708" s="154"/>
      <c r="I708" s="154"/>
      <c r="J708" s="154"/>
      <c r="K708" s="154"/>
    </row>
    <row r="709" spans="2:11">
      <c r="B709" s="153"/>
      <c r="C709" s="153"/>
      <c r="D709" s="153"/>
      <c r="E709" s="154"/>
      <c r="F709" s="154"/>
      <c r="G709" s="154"/>
      <c r="H709" s="154"/>
      <c r="I709" s="154"/>
      <c r="J709" s="154"/>
      <c r="K709" s="154"/>
    </row>
    <row r="710" spans="2:11">
      <c r="B710" s="153"/>
      <c r="C710" s="153"/>
      <c r="D710" s="153"/>
      <c r="E710" s="154"/>
      <c r="F710" s="154"/>
      <c r="G710" s="154"/>
      <c r="H710" s="154"/>
      <c r="I710" s="154"/>
      <c r="J710" s="154"/>
      <c r="K710" s="154"/>
    </row>
    <row r="711" spans="2:11">
      <c r="B711" s="153"/>
      <c r="C711" s="153"/>
      <c r="D711" s="153"/>
      <c r="E711" s="154"/>
      <c r="F711" s="154"/>
      <c r="G711" s="154"/>
      <c r="H711" s="154"/>
      <c r="I711" s="154"/>
      <c r="J711" s="154"/>
      <c r="K711" s="154"/>
    </row>
    <row r="712" spans="2:11">
      <c r="B712" s="153"/>
      <c r="C712" s="153"/>
      <c r="D712" s="153"/>
      <c r="E712" s="154"/>
      <c r="F712" s="154"/>
      <c r="G712" s="154"/>
      <c r="H712" s="154"/>
      <c r="I712" s="154"/>
      <c r="J712" s="154"/>
      <c r="K712" s="154"/>
    </row>
    <row r="713" spans="2:11">
      <c r="B713" s="153"/>
      <c r="C713" s="153"/>
      <c r="D713" s="153"/>
      <c r="E713" s="154"/>
      <c r="F713" s="154"/>
      <c r="G713" s="154"/>
      <c r="H713" s="154"/>
      <c r="I713" s="154"/>
      <c r="J713" s="154"/>
      <c r="K713" s="154"/>
    </row>
    <row r="714" spans="2:11">
      <c r="B714" s="153"/>
      <c r="C714" s="153"/>
      <c r="D714" s="153"/>
      <c r="E714" s="154"/>
      <c r="F714" s="154"/>
      <c r="G714" s="154"/>
      <c r="H714" s="154"/>
      <c r="I714" s="154"/>
      <c r="J714" s="154"/>
      <c r="K714" s="154"/>
    </row>
    <row r="715" spans="2:11">
      <c r="B715" s="153"/>
      <c r="C715" s="153"/>
      <c r="D715" s="153"/>
      <c r="E715" s="154"/>
      <c r="F715" s="154"/>
      <c r="G715" s="154"/>
      <c r="H715" s="154"/>
      <c r="I715" s="154"/>
      <c r="J715" s="154"/>
      <c r="K715" s="154"/>
    </row>
    <row r="716" spans="2:11">
      <c r="B716" s="153"/>
      <c r="C716" s="153"/>
      <c r="D716" s="153"/>
      <c r="E716" s="154"/>
      <c r="F716" s="154"/>
      <c r="G716" s="154"/>
      <c r="H716" s="154"/>
      <c r="I716" s="154"/>
      <c r="J716" s="154"/>
      <c r="K716" s="154"/>
    </row>
    <row r="717" spans="2:11">
      <c r="B717" s="153"/>
      <c r="C717" s="153"/>
      <c r="D717" s="153"/>
      <c r="E717" s="154"/>
      <c r="F717" s="154"/>
      <c r="G717" s="154"/>
      <c r="H717" s="154"/>
      <c r="I717" s="154"/>
      <c r="J717" s="154"/>
      <c r="K717" s="154"/>
    </row>
    <row r="718" spans="2:11">
      <c r="B718" s="153"/>
      <c r="C718" s="153"/>
      <c r="D718" s="153"/>
      <c r="E718" s="154"/>
      <c r="F718" s="154"/>
      <c r="G718" s="154"/>
      <c r="H718" s="154"/>
      <c r="I718" s="154"/>
      <c r="J718" s="154"/>
      <c r="K718" s="154"/>
    </row>
    <row r="719" spans="2:11">
      <c r="B719" s="153"/>
      <c r="C719" s="153"/>
      <c r="D719" s="153"/>
      <c r="E719" s="154"/>
      <c r="F719" s="154"/>
      <c r="G719" s="154"/>
      <c r="H719" s="154"/>
      <c r="I719" s="154"/>
      <c r="J719" s="154"/>
      <c r="K719" s="154"/>
    </row>
    <row r="720" spans="2:11">
      <c r="B720" s="153"/>
      <c r="C720" s="153"/>
      <c r="D720" s="153"/>
      <c r="E720" s="154"/>
      <c r="F720" s="154"/>
      <c r="G720" s="154"/>
      <c r="H720" s="154"/>
      <c r="I720" s="154"/>
      <c r="J720" s="154"/>
      <c r="K720" s="154"/>
    </row>
    <row r="721" spans="2:11">
      <c r="B721" s="153"/>
      <c r="C721" s="153"/>
      <c r="D721" s="153"/>
      <c r="E721" s="154"/>
      <c r="F721" s="154"/>
      <c r="G721" s="154"/>
      <c r="H721" s="154"/>
      <c r="I721" s="154"/>
      <c r="J721" s="154"/>
      <c r="K721" s="154"/>
    </row>
    <row r="722" spans="2:11">
      <c r="B722" s="153"/>
      <c r="C722" s="153"/>
      <c r="D722" s="153"/>
      <c r="E722" s="154"/>
      <c r="F722" s="154"/>
      <c r="G722" s="154"/>
      <c r="H722" s="154"/>
      <c r="I722" s="154"/>
      <c r="J722" s="154"/>
      <c r="K722" s="154"/>
    </row>
    <row r="723" spans="2:11">
      <c r="B723" s="153"/>
      <c r="C723" s="153"/>
      <c r="D723" s="153"/>
      <c r="E723" s="154"/>
      <c r="F723" s="154"/>
      <c r="G723" s="154"/>
      <c r="H723" s="154"/>
      <c r="I723" s="154"/>
      <c r="J723" s="154"/>
      <c r="K723" s="154"/>
    </row>
    <row r="724" spans="2:11">
      <c r="B724" s="153"/>
      <c r="C724" s="153"/>
      <c r="D724" s="153"/>
      <c r="E724" s="154"/>
      <c r="F724" s="154"/>
      <c r="G724" s="154"/>
      <c r="H724" s="154"/>
      <c r="I724" s="154"/>
      <c r="J724" s="154"/>
      <c r="K724" s="154"/>
    </row>
    <row r="725" spans="2:11">
      <c r="B725" s="153"/>
      <c r="C725" s="153"/>
      <c r="D725" s="153"/>
      <c r="E725" s="154"/>
      <c r="F725" s="154"/>
      <c r="G725" s="154"/>
      <c r="H725" s="154"/>
      <c r="I725" s="154"/>
      <c r="J725" s="154"/>
      <c r="K725" s="154"/>
    </row>
    <row r="726" spans="2:11">
      <c r="B726" s="153"/>
      <c r="C726" s="153"/>
      <c r="D726" s="153"/>
      <c r="E726" s="154"/>
      <c r="F726" s="154"/>
      <c r="G726" s="154"/>
      <c r="H726" s="154"/>
      <c r="I726" s="154"/>
      <c r="J726" s="154"/>
      <c r="K726" s="154"/>
    </row>
    <row r="727" spans="2:11">
      <c r="B727" s="153"/>
      <c r="C727" s="153"/>
      <c r="D727" s="153"/>
      <c r="E727" s="154"/>
      <c r="F727" s="154"/>
      <c r="G727" s="154"/>
      <c r="H727" s="154"/>
      <c r="I727" s="154"/>
      <c r="J727" s="154"/>
      <c r="K727" s="154"/>
    </row>
    <row r="728" spans="2:11">
      <c r="B728" s="153"/>
      <c r="C728" s="153"/>
      <c r="D728" s="153"/>
      <c r="E728" s="154"/>
      <c r="F728" s="154"/>
      <c r="G728" s="154"/>
      <c r="H728" s="154"/>
      <c r="I728" s="154"/>
      <c r="J728" s="154"/>
      <c r="K728" s="154"/>
    </row>
    <row r="729" spans="2:11">
      <c r="B729" s="153"/>
      <c r="C729" s="153"/>
      <c r="D729" s="153"/>
      <c r="E729" s="154"/>
      <c r="F729" s="154"/>
      <c r="G729" s="154"/>
      <c r="H729" s="154"/>
      <c r="I729" s="154"/>
      <c r="J729" s="154"/>
      <c r="K729" s="154"/>
    </row>
    <row r="730" spans="2:11">
      <c r="B730" s="153"/>
      <c r="C730" s="153"/>
      <c r="D730" s="153"/>
      <c r="E730" s="154"/>
      <c r="F730" s="154"/>
      <c r="G730" s="154"/>
      <c r="H730" s="154"/>
      <c r="I730" s="154"/>
      <c r="J730" s="154"/>
      <c r="K730" s="154"/>
    </row>
    <row r="731" spans="2:11">
      <c r="B731" s="153"/>
      <c r="C731" s="153"/>
      <c r="D731" s="153"/>
      <c r="E731" s="154"/>
      <c r="F731" s="154"/>
      <c r="G731" s="154"/>
      <c r="H731" s="154"/>
      <c r="I731" s="154"/>
      <c r="J731" s="154"/>
      <c r="K731" s="154"/>
    </row>
    <row r="732" spans="2:11">
      <c r="B732" s="153"/>
      <c r="C732" s="153"/>
      <c r="D732" s="153"/>
      <c r="E732" s="154"/>
      <c r="F732" s="154"/>
      <c r="G732" s="154"/>
      <c r="H732" s="154"/>
      <c r="I732" s="154"/>
      <c r="J732" s="154"/>
      <c r="K732" s="154"/>
    </row>
    <row r="733" spans="2:11">
      <c r="B733" s="153"/>
      <c r="C733" s="153"/>
      <c r="D733" s="153"/>
      <c r="E733" s="154"/>
      <c r="F733" s="154"/>
      <c r="G733" s="154"/>
      <c r="H733" s="154"/>
      <c r="I733" s="154"/>
      <c r="J733" s="154"/>
      <c r="K733" s="154"/>
    </row>
    <row r="734" spans="2:11">
      <c r="B734" s="153"/>
      <c r="C734" s="153"/>
      <c r="D734" s="153"/>
      <c r="E734" s="154"/>
      <c r="F734" s="154"/>
      <c r="G734" s="154"/>
      <c r="H734" s="154"/>
      <c r="I734" s="154"/>
      <c r="J734" s="154"/>
      <c r="K734" s="154"/>
    </row>
    <row r="735" spans="2:11">
      <c r="B735" s="153"/>
      <c r="C735" s="153"/>
      <c r="D735" s="153"/>
      <c r="E735" s="154"/>
      <c r="F735" s="154"/>
      <c r="G735" s="154"/>
      <c r="H735" s="154"/>
      <c r="I735" s="154"/>
      <c r="J735" s="154"/>
      <c r="K735" s="154"/>
    </row>
    <row r="736" spans="2:11">
      <c r="B736" s="153"/>
      <c r="C736" s="153"/>
      <c r="D736" s="153"/>
      <c r="E736" s="154"/>
      <c r="F736" s="154"/>
      <c r="G736" s="154"/>
      <c r="H736" s="154"/>
      <c r="I736" s="154"/>
      <c r="J736" s="154"/>
      <c r="K736" s="154"/>
    </row>
    <row r="737" spans="2:11">
      <c r="B737" s="153"/>
      <c r="C737" s="153"/>
      <c r="D737" s="153"/>
      <c r="E737" s="154"/>
      <c r="F737" s="154"/>
      <c r="G737" s="154"/>
      <c r="H737" s="154"/>
      <c r="I737" s="154"/>
      <c r="J737" s="154"/>
      <c r="K737" s="154"/>
    </row>
    <row r="738" spans="2:11">
      <c r="B738" s="153"/>
      <c r="C738" s="153"/>
      <c r="D738" s="153"/>
      <c r="E738" s="154"/>
      <c r="F738" s="154"/>
      <c r="G738" s="154"/>
      <c r="H738" s="154"/>
      <c r="I738" s="154"/>
      <c r="J738" s="154"/>
      <c r="K738" s="154"/>
    </row>
    <row r="739" spans="2:11">
      <c r="B739" s="153"/>
      <c r="C739" s="153"/>
      <c r="D739" s="153"/>
      <c r="E739" s="154"/>
      <c r="F739" s="154"/>
      <c r="G739" s="154"/>
      <c r="H739" s="154"/>
      <c r="I739" s="154"/>
      <c r="J739" s="154"/>
      <c r="K739" s="154"/>
    </row>
    <row r="740" spans="2:11">
      <c r="B740" s="153"/>
      <c r="C740" s="153"/>
      <c r="D740" s="153"/>
      <c r="E740" s="154"/>
      <c r="F740" s="154"/>
      <c r="G740" s="154"/>
      <c r="H740" s="154"/>
      <c r="I740" s="154"/>
      <c r="J740" s="154"/>
      <c r="K740" s="154"/>
    </row>
    <row r="741" spans="2:11">
      <c r="B741" s="153"/>
      <c r="C741" s="153"/>
      <c r="D741" s="153"/>
      <c r="E741" s="154"/>
      <c r="F741" s="154"/>
      <c r="G741" s="154"/>
      <c r="H741" s="154"/>
      <c r="I741" s="154"/>
      <c r="J741" s="154"/>
      <c r="K741" s="154"/>
    </row>
    <row r="742" spans="2:11">
      <c r="B742" s="153"/>
      <c r="C742" s="153"/>
      <c r="D742" s="153"/>
      <c r="E742" s="154"/>
      <c r="F742" s="154"/>
      <c r="G742" s="154"/>
      <c r="H742" s="154"/>
      <c r="I742" s="154"/>
      <c r="J742" s="154"/>
      <c r="K742" s="154"/>
    </row>
    <row r="743" spans="2:11">
      <c r="B743" s="153"/>
      <c r="C743" s="153"/>
      <c r="D743" s="153"/>
      <c r="E743" s="154"/>
      <c r="F743" s="154"/>
      <c r="G743" s="154"/>
      <c r="H743" s="154"/>
      <c r="I743" s="154"/>
      <c r="J743" s="154"/>
      <c r="K743" s="154"/>
    </row>
    <row r="744" spans="2:11">
      <c r="B744" s="153"/>
      <c r="C744" s="153"/>
      <c r="D744" s="153"/>
      <c r="E744" s="154"/>
      <c r="F744" s="154"/>
      <c r="G744" s="154"/>
      <c r="H744" s="154"/>
      <c r="I744" s="154"/>
      <c r="J744" s="154"/>
      <c r="K744" s="154"/>
    </row>
    <row r="745" spans="2:11">
      <c r="B745" s="153"/>
      <c r="C745" s="153"/>
      <c r="D745" s="153"/>
      <c r="E745" s="154"/>
      <c r="F745" s="154"/>
      <c r="G745" s="154"/>
      <c r="H745" s="154"/>
      <c r="I745" s="154"/>
      <c r="J745" s="154"/>
      <c r="K745" s="154"/>
    </row>
    <row r="746" spans="2:11">
      <c r="B746" s="153"/>
      <c r="C746" s="153"/>
      <c r="D746" s="153"/>
      <c r="E746" s="154"/>
      <c r="F746" s="154"/>
      <c r="G746" s="154"/>
      <c r="H746" s="154"/>
      <c r="I746" s="154"/>
      <c r="J746" s="154"/>
      <c r="K746" s="154"/>
    </row>
    <row r="747" spans="2:11">
      <c r="B747" s="153"/>
      <c r="C747" s="153"/>
      <c r="D747" s="153"/>
      <c r="E747" s="154"/>
      <c r="F747" s="154"/>
      <c r="G747" s="154"/>
      <c r="H747" s="154"/>
      <c r="I747" s="154"/>
      <c r="J747" s="154"/>
      <c r="K747" s="154"/>
    </row>
    <row r="748" spans="2:11">
      <c r="B748" s="153"/>
      <c r="C748" s="153"/>
      <c r="D748" s="153"/>
      <c r="E748" s="154"/>
      <c r="F748" s="154"/>
      <c r="G748" s="154"/>
      <c r="H748" s="154"/>
      <c r="I748" s="154"/>
      <c r="J748" s="154"/>
      <c r="K748" s="154"/>
    </row>
    <row r="749" spans="2:11">
      <c r="B749" s="153"/>
      <c r="C749" s="153"/>
      <c r="D749" s="153"/>
      <c r="E749" s="154"/>
      <c r="F749" s="154"/>
      <c r="G749" s="154"/>
      <c r="H749" s="154"/>
      <c r="I749" s="154"/>
      <c r="J749" s="154"/>
      <c r="K749" s="154"/>
    </row>
    <row r="750" spans="2:11">
      <c r="B750" s="153"/>
      <c r="C750" s="153"/>
      <c r="D750" s="153"/>
      <c r="E750" s="154"/>
      <c r="F750" s="154"/>
      <c r="G750" s="154"/>
      <c r="H750" s="154"/>
      <c r="I750" s="154"/>
      <c r="J750" s="154"/>
      <c r="K750" s="154"/>
    </row>
    <row r="751" spans="2:11">
      <c r="B751" s="153"/>
      <c r="C751" s="153"/>
      <c r="D751" s="153"/>
      <c r="E751" s="154"/>
      <c r="F751" s="154"/>
      <c r="G751" s="154"/>
      <c r="H751" s="154"/>
      <c r="I751" s="154"/>
      <c r="J751" s="154"/>
      <c r="K751" s="154"/>
    </row>
    <row r="752" spans="2:11">
      <c r="B752" s="153"/>
      <c r="C752" s="153"/>
      <c r="D752" s="153"/>
      <c r="E752" s="154"/>
      <c r="F752" s="154"/>
      <c r="G752" s="154"/>
      <c r="H752" s="154"/>
      <c r="I752" s="154"/>
      <c r="J752" s="154"/>
      <c r="K752" s="154"/>
    </row>
    <row r="753" spans="2:11">
      <c r="B753" s="153"/>
      <c r="C753" s="153"/>
      <c r="D753" s="153"/>
      <c r="E753" s="154"/>
      <c r="F753" s="154"/>
      <c r="G753" s="154"/>
      <c r="H753" s="154"/>
      <c r="I753" s="154"/>
      <c r="J753" s="154"/>
      <c r="K753" s="154"/>
    </row>
    <row r="754" spans="2:11">
      <c r="B754" s="153"/>
      <c r="C754" s="153"/>
      <c r="D754" s="153"/>
      <c r="E754" s="154"/>
      <c r="F754" s="154"/>
      <c r="G754" s="154"/>
      <c r="H754" s="154"/>
      <c r="I754" s="154"/>
      <c r="J754" s="154"/>
      <c r="K754" s="154"/>
    </row>
    <row r="755" spans="2:11">
      <c r="B755" s="153"/>
      <c r="C755" s="153"/>
      <c r="D755" s="153"/>
      <c r="E755" s="154"/>
      <c r="F755" s="154"/>
      <c r="G755" s="154"/>
      <c r="H755" s="154"/>
      <c r="I755" s="154"/>
      <c r="J755" s="154"/>
      <c r="K755" s="154"/>
    </row>
    <row r="756" spans="2:11">
      <c r="B756" s="153"/>
      <c r="C756" s="153"/>
      <c r="D756" s="153"/>
      <c r="E756" s="154"/>
      <c r="F756" s="154"/>
      <c r="G756" s="154"/>
      <c r="H756" s="154"/>
      <c r="I756" s="154"/>
      <c r="J756" s="154"/>
      <c r="K756" s="154"/>
    </row>
    <row r="757" spans="2:11">
      <c r="B757" s="153"/>
      <c r="C757" s="153"/>
      <c r="D757" s="153"/>
      <c r="E757" s="154"/>
      <c r="F757" s="154"/>
      <c r="G757" s="154"/>
      <c r="H757" s="154"/>
      <c r="I757" s="154"/>
      <c r="J757" s="154"/>
      <c r="K757" s="154"/>
    </row>
    <row r="758" spans="2:11">
      <c r="B758" s="153"/>
      <c r="C758" s="153"/>
      <c r="D758" s="153"/>
      <c r="E758" s="154"/>
      <c r="F758" s="154"/>
      <c r="G758" s="154"/>
      <c r="H758" s="154"/>
      <c r="I758" s="154"/>
      <c r="J758" s="154"/>
      <c r="K758" s="154"/>
    </row>
    <row r="759" spans="2:11">
      <c r="B759" s="153"/>
      <c r="C759" s="153"/>
      <c r="D759" s="153"/>
      <c r="E759" s="154"/>
      <c r="F759" s="154"/>
      <c r="G759" s="154"/>
      <c r="H759" s="154"/>
      <c r="I759" s="154"/>
      <c r="J759" s="154"/>
      <c r="K759" s="154"/>
    </row>
    <row r="760" spans="2:11">
      <c r="B760" s="153"/>
      <c r="C760" s="153"/>
      <c r="D760" s="153"/>
      <c r="E760" s="154"/>
      <c r="F760" s="154"/>
      <c r="G760" s="154"/>
      <c r="H760" s="154"/>
      <c r="I760" s="154"/>
      <c r="J760" s="154"/>
      <c r="K760" s="154"/>
    </row>
    <row r="761" spans="2:11">
      <c r="B761" s="153"/>
      <c r="C761" s="153"/>
      <c r="D761" s="153"/>
      <c r="E761" s="154"/>
      <c r="F761" s="154"/>
      <c r="G761" s="154"/>
      <c r="H761" s="154"/>
      <c r="I761" s="154"/>
      <c r="J761" s="154"/>
      <c r="K761" s="154"/>
    </row>
    <row r="762" spans="2:11">
      <c r="B762" s="153"/>
      <c r="C762" s="153"/>
      <c r="D762" s="153"/>
      <c r="E762" s="154"/>
      <c r="F762" s="154"/>
      <c r="G762" s="154"/>
      <c r="H762" s="154"/>
      <c r="I762" s="154"/>
      <c r="J762" s="154"/>
      <c r="K762" s="154"/>
    </row>
    <row r="763" spans="2:11">
      <c r="B763" s="153"/>
      <c r="C763" s="153"/>
      <c r="D763" s="153"/>
      <c r="E763" s="154"/>
      <c r="F763" s="154"/>
      <c r="G763" s="154"/>
      <c r="H763" s="154"/>
      <c r="I763" s="154"/>
      <c r="J763" s="154"/>
      <c r="K763" s="154"/>
    </row>
    <row r="764" spans="2:11">
      <c r="B764" s="153"/>
      <c r="C764" s="153"/>
      <c r="D764" s="153"/>
      <c r="E764" s="154"/>
      <c r="F764" s="154"/>
      <c r="G764" s="154"/>
      <c r="H764" s="154"/>
      <c r="I764" s="154"/>
      <c r="J764" s="154"/>
      <c r="K764" s="154"/>
    </row>
    <row r="765" spans="2:11">
      <c r="B765" s="153"/>
      <c r="C765" s="153"/>
      <c r="D765" s="153"/>
      <c r="E765" s="154"/>
      <c r="F765" s="154"/>
      <c r="G765" s="154"/>
      <c r="H765" s="154"/>
      <c r="I765" s="154"/>
      <c r="J765" s="154"/>
      <c r="K765" s="154"/>
    </row>
    <row r="766" spans="2:11">
      <c r="B766" s="153"/>
      <c r="C766" s="153"/>
      <c r="D766" s="153"/>
      <c r="E766" s="154"/>
      <c r="F766" s="154"/>
      <c r="G766" s="154"/>
      <c r="H766" s="154"/>
      <c r="I766" s="154"/>
      <c r="J766" s="154"/>
      <c r="K766" s="154"/>
    </row>
    <row r="767" spans="2:11">
      <c r="B767" s="153"/>
      <c r="C767" s="153"/>
      <c r="D767" s="153"/>
      <c r="E767" s="154"/>
      <c r="F767" s="154"/>
      <c r="G767" s="154"/>
      <c r="H767" s="154"/>
      <c r="I767" s="154"/>
      <c r="J767" s="154"/>
      <c r="K767" s="154"/>
    </row>
    <row r="768" spans="2:11">
      <c r="B768" s="153"/>
      <c r="C768" s="153"/>
      <c r="D768" s="153"/>
      <c r="E768" s="154"/>
      <c r="F768" s="154"/>
      <c r="G768" s="154"/>
      <c r="H768" s="154"/>
      <c r="I768" s="154"/>
      <c r="J768" s="154"/>
      <c r="K768" s="154"/>
    </row>
    <row r="769" spans="2:11">
      <c r="B769" s="153"/>
      <c r="C769" s="153"/>
      <c r="D769" s="153"/>
      <c r="E769" s="154"/>
      <c r="F769" s="154"/>
      <c r="G769" s="154"/>
      <c r="H769" s="154"/>
      <c r="I769" s="154"/>
      <c r="J769" s="154"/>
      <c r="K769" s="154"/>
    </row>
    <row r="770" spans="2:11">
      <c r="B770" s="153"/>
      <c r="C770" s="153"/>
      <c r="D770" s="153"/>
      <c r="E770" s="154"/>
      <c r="F770" s="154"/>
      <c r="G770" s="154"/>
      <c r="H770" s="154"/>
      <c r="I770" s="154"/>
      <c r="J770" s="154"/>
      <c r="K770" s="154"/>
    </row>
    <row r="771" spans="2:11">
      <c r="B771" s="153"/>
      <c r="C771" s="153"/>
      <c r="D771" s="153"/>
      <c r="E771" s="154"/>
      <c r="F771" s="154"/>
      <c r="G771" s="154"/>
      <c r="H771" s="154"/>
      <c r="I771" s="154"/>
      <c r="J771" s="154"/>
      <c r="K771" s="154"/>
    </row>
    <row r="772" spans="2:11">
      <c r="B772" s="153"/>
      <c r="C772" s="153"/>
      <c r="D772" s="153"/>
      <c r="E772" s="154"/>
      <c r="F772" s="154"/>
      <c r="G772" s="154"/>
      <c r="H772" s="154"/>
      <c r="I772" s="154"/>
      <c r="J772" s="154"/>
      <c r="K772" s="154"/>
    </row>
    <row r="773" spans="2:11">
      <c r="B773" s="153"/>
      <c r="C773" s="153"/>
      <c r="D773" s="153"/>
      <c r="E773" s="154"/>
      <c r="F773" s="154"/>
      <c r="G773" s="154"/>
      <c r="H773" s="154"/>
      <c r="I773" s="154"/>
      <c r="J773" s="154"/>
      <c r="K773" s="154"/>
    </row>
    <row r="774" spans="2:11">
      <c r="B774" s="153"/>
      <c r="C774" s="153"/>
      <c r="D774" s="153"/>
      <c r="E774" s="154"/>
      <c r="F774" s="154"/>
      <c r="G774" s="154"/>
      <c r="H774" s="154"/>
      <c r="I774" s="154"/>
      <c r="J774" s="154"/>
      <c r="K774" s="154"/>
    </row>
    <row r="775" spans="2:11">
      <c r="B775" s="153"/>
      <c r="C775" s="153"/>
      <c r="D775" s="153"/>
      <c r="E775" s="154"/>
      <c r="F775" s="154"/>
      <c r="G775" s="154"/>
      <c r="H775" s="154"/>
      <c r="I775" s="154"/>
      <c r="J775" s="154"/>
      <c r="K775" s="154"/>
    </row>
    <row r="776" spans="2:11">
      <c r="B776" s="153"/>
      <c r="C776" s="153"/>
      <c r="D776" s="153"/>
      <c r="E776" s="154"/>
      <c r="F776" s="154"/>
      <c r="G776" s="154"/>
      <c r="H776" s="154"/>
      <c r="I776" s="154"/>
      <c r="J776" s="154"/>
      <c r="K776" s="154"/>
    </row>
    <row r="777" spans="2:11">
      <c r="B777" s="153"/>
      <c r="C777" s="153"/>
      <c r="D777" s="153"/>
      <c r="E777" s="154"/>
      <c r="F777" s="154"/>
      <c r="G777" s="154"/>
      <c r="H777" s="154"/>
      <c r="I777" s="154"/>
      <c r="J777" s="154"/>
      <c r="K777" s="154"/>
    </row>
    <row r="778" spans="2:11">
      <c r="B778" s="153"/>
      <c r="C778" s="153"/>
      <c r="D778" s="153"/>
      <c r="E778" s="154"/>
      <c r="F778" s="154"/>
      <c r="G778" s="154"/>
      <c r="H778" s="154"/>
      <c r="I778" s="154"/>
      <c r="J778" s="154"/>
      <c r="K778" s="154"/>
    </row>
    <row r="779" spans="2:11">
      <c r="B779" s="153"/>
      <c r="C779" s="153"/>
      <c r="D779" s="153"/>
      <c r="E779" s="154"/>
      <c r="F779" s="154"/>
      <c r="G779" s="154"/>
      <c r="H779" s="154"/>
      <c r="I779" s="154"/>
      <c r="J779" s="154"/>
      <c r="K779" s="154"/>
    </row>
    <row r="780" spans="2:11">
      <c r="B780" s="153"/>
      <c r="C780" s="153"/>
      <c r="D780" s="153"/>
      <c r="E780" s="154"/>
      <c r="F780" s="154"/>
      <c r="G780" s="154"/>
      <c r="H780" s="154"/>
      <c r="I780" s="154"/>
      <c r="J780" s="154"/>
      <c r="K780" s="154"/>
    </row>
    <row r="781" spans="2:11">
      <c r="B781" s="153"/>
      <c r="C781" s="153"/>
      <c r="D781" s="153"/>
      <c r="E781" s="154"/>
      <c r="F781" s="154"/>
      <c r="G781" s="154"/>
      <c r="H781" s="154"/>
      <c r="I781" s="154"/>
      <c r="J781" s="154"/>
      <c r="K781" s="154"/>
    </row>
    <row r="782" spans="2:11">
      <c r="B782" s="153"/>
      <c r="C782" s="153"/>
      <c r="D782" s="153"/>
      <c r="E782" s="154"/>
      <c r="F782" s="154"/>
      <c r="G782" s="154"/>
      <c r="H782" s="154"/>
      <c r="I782" s="154"/>
      <c r="J782" s="154"/>
      <c r="K782" s="154"/>
    </row>
    <row r="783" spans="2:11">
      <c r="B783" s="153"/>
      <c r="C783" s="153"/>
      <c r="D783" s="153"/>
      <c r="E783" s="154"/>
      <c r="F783" s="154"/>
      <c r="G783" s="154"/>
      <c r="H783" s="154"/>
      <c r="I783" s="154"/>
      <c r="J783" s="154"/>
      <c r="K783" s="154"/>
    </row>
    <row r="784" spans="2:11">
      <c r="B784" s="153"/>
      <c r="C784" s="153"/>
      <c r="D784" s="153"/>
      <c r="E784" s="154"/>
      <c r="F784" s="154"/>
      <c r="G784" s="154"/>
      <c r="H784" s="154"/>
      <c r="I784" s="154"/>
      <c r="J784" s="154"/>
      <c r="K784" s="154"/>
    </row>
    <row r="785" spans="2:11">
      <c r="B785" s="153"/>
      <c r="C785" s="153"/>
      <c r="D785" s="153"/>
      <c r="E785" s="154"/>
      <c r="F785" s="154"/>
      <c r="G785" s="154"/>
      <c r="H785" s="154"/>
      <c r="I785" s="154"/>
      <c r="J785" s="154"/>
      <c r="K785" s="154"/>
    </row>
    <row r="786" spans="2:11">
      <c r="B786" s="153"/>
      <c r="C786" s="153"/>
      <c r="D786" s="153"/>
      <c r="E786" s="154"/>
      <c r="F786" s="154"/>
      <c r="G786" s="154"/>
      <c r="H786" s="154"/>
      <c r="I786" s="154"/>
      <c r="J786" s="154"/>
      <c r="K786" s="154"/>
    </row>
    <row r="787" spans="2:11">
      <c r="B787" s="153"/>
      <c r="C787" s="153"/>
      <c r="D787" s="153"/>
      <c r="E787" s="154"/>
      <c r="F787" s="154"/>
      <c r="G787" s="154"/>
      <c r="H787" s="154"/>
      <c r="I787" s="154"/>
      <c r="J787" s="154"/>
      <c r="K787" s="154"/>
    </row>
    <row r="788" spans="2:11">
      <c r="B788" s="153"/>
      <c r="C788" s="153"/>
      <c r="D788" s="153"/>
      <c r="E788" s="154"/>
      <c r="F788" s="154"/>
      <c r="G788" s="154"/>
      <c r="H788" s="154"/>
      <c r="I788" s="154"/>
      <c r="J788" s="154"/>
      <c r="K788" s="154"/>
    </row>
    <row r="789" spans="2:11">
      <c r="B789" s="153"/>
      <c r="C789" s="153"/>
      <c r="D789" s="153"/>
      <c r="E789" s="154"/>
      <c r="F789" s="154"/>
      <c r="G789" s="154"/>
      <c r="H789" s="154"/>
      <c r="I789" s="154"/>
      <c r="J789" s="154"/>
      <c r="K789" s="154"/>
    </row>
    <row r="790" spans="2:11">
      <c r="B790" s="153"/>
      <c r="C790" s="153"/>
      <c r="D790" s="153"/>
      <c r="E790" s="154"/>
      <c r="F790" s="154"/>
      <c r="G790" s="154"/>
      <c r="H790" s="154"/>
      <c r="I790" s="154"/>
      <c r="J790" s="154"/>
      <c r="K790" s="154"/>
    </row>
    <row r="791" spans="2:11">
      <c r="B791" s="153"/>
      <c r="C791" s="153"/>
      <c r="D791" s="153"/>
      <c r="E791" s="154"/>
      <c r="F791" s="154"/>
      <c r="G791" s="154"/>
      <c r="H791" s="154"/>
      <c r="I791" s="154"/>
      <c r="J791" s="154"/>
      <c r="K791" s="154"/>
    </row>
    <row r="792" spans="2:11">
      <c r="B792" s="153"/>
      <c r="C792" s="153"/>
      <c r="D792" s="153"/>
      <c r="E792" s="154"/>
      <c r="F792" s="154"/>
      <c r="G792" s="154"/>
      <c r="H792" s="154"/>
      <c r="I792" s="154"/>
      <c r="J792" s="154"/>
      <c r="K792" s="154"/>
    </row>
    <row r="793" spans="2:11">
      <c r="B793" s="153"/>
      <c r="C793" s="153"/>
      <c r="D793" s="153"/>
      <c r="E793" s="154"/>
      <c r="F793" s="154"/>
      <c r="G793" s="154"/>
      <c r="H793" s="154"/>
      <c r="I793" s="154"/>
      <c r="J793" s="154"/>
      <c r="K793" s="154"/>
    </row>
    <row r="794" spans="2:11">
      <c r="B794" s="153"/>
      <c r="C794" s="153"/>
      <c r="D794" s="153"/>
      <c r="E794" s="154"/>
      <c r="F794" s="154"/>
      <c r="G794" s="154"/>
      <c r="H794" s="154"/>
      <c r="I794" s="154"/>
      <c r="J794" s="154"/>
      <c r="K794" s="154"/>
    </row>
    <row r="795" spans="2:11">
      <c r="B795" s="153"/>
      <c r="C795" s="153"/>
      <c r="D795" s="153"/>
      <c r="E795" s="154"/>
      <c r="F795" s="154"/>
      <c r="G795" s="154"/>
      <c r="H795" s="154"/>
      <c r="I795" s="154"/>
      <c r="J795" s="154"/>
      <c r="K795" s="154"/>
    </row>
    <row r="796" spans="2:11">
      <c r="B796" s="153"/>
      <c r="C796" s="153"/>
      <c r="D796" s="153"/>
      <c r="E796" s="154"/>
      <c r="F796" s="154"/>
      <c r="G796" s="154"/>
      <c r="H796" s="154"/>
      <c r="I796" s="154"/>
      <c r="J796" s="154"/>
      <c r="K796" s="154"/>
    </row>
    <row r="797" spans="2:11">
      <c r="B797" s="153"/>
      <c r="C797" s="153"/>
      <c r="D797" s="153"/>
      <c r="E797" s="154"/>
      <c r="F797" s="154"/>
      <c r="G797" s="154"/>
      <c r="H797" s="154"/>
      <c r="I797" s="154"/>
      <c r="J797" s="154"/>
      <c r="K797" s="154"/>
    </row>
    <row r="798" spans="2:11">
      <c r="B798" s="153"/>
      <c r="C798" s="153"/>
      <c r="D798" s="153"/>
      <c r="E798" s="154"/>
      <c r="F798" s="154"/>
      <c r="G798" s="154"/>
      <c r="H798" s="154"/>
      <c r="I798" s="154"/>
      <c r="J798" s="154"/>
      <c r="K798" s="154"/>
    </row>
    <row r="799" spans="2:11">
      <c r="B799" s="153"/>
      <c r="C799" s="153"/>
      <c r="D799" s="153"/>
      <c r="E799" s="154"/>
      <c r="F799" s="154"/>
      <c r="G799" s="154"/>
      <c r="H799" s="154"/>
      <c r="I799" s="154"/>
      <c r="J799" s="154"/>
      <c r="K799" s="154"/>
    </row>
    <row r="800" spans="2:11">
      <c r="B800" s="153"/>
      <c r="C800" s="153"/>
      <c r="D800" s="153"/>
      <c r="E800" s="154"/>
      <c r="F800" s="154"/>
      <c r="G800" s="154"/>
      <c r="H800" s="154"/>
      <c r="I800" s="154"/>
      <c r="J800" s="154"/>
      <c r="K800" s="154"/>
    </row>
    <row r="801" spans="2:11">
      <c r="B801" s="153"/>
      <c r="C801" s="153"/>
      <c r="D801" s="153"/>
      <c r="E801" s="154"/>
      <c r="F801" s="154"/>
      <c r="G801" s="154"/>
      <c r="H801" s="154"/>
      <c r="I801" s="154"/>
      <c r="J801" s="154"/>
      <c r="K801" s="154"/>
    </row>
    <row r="802" spans="2:11">
      <c r="B802" s="153"/>
      <c r="C802" s="153"/>
      <c r="D802" s="153"/>
      <c r="E802" s="154"/>
      <c r="F802" s="154"/>
      <c r="G802" s="154"/>
      <c r="H802" s="154"/>
      <c r="I802" s="154"/>
      <c r="J802" s="154"/>
      <c r="K802" s="154"/>
    </row>
    <row r="803" spans="2:11">
      <c r="B803" s="153"/>
      <c r="C803" s="153"/>
      <c r="D803" s="153"/>
      <c r="E803" s="154"/>
      <c r="F803" s="154"/>
      <c r="G803" s="154"/>
      <c r="H803" s="154"/>
      <c r="I803" s="154"/>
      <c r="J803" s="154"/>
      <c r="K803" s="154"/>
    </row>
    <row r="804" spans="2:11">
      <c r="B804" s="153"/>
      <c r="C804" s="153"/>
      <c r="D804" s="153"/>
      <c r="E804" s="154"/>
      <c r="F804" s="154"/>
      <c r="G804" s="154"/>
      <c r="H804" s="154"/>
      <c r="I804" s="154"/>
      <c r="J804" s="154"/>
      <c r="K804" s="154"/>
    </row>
    <row r="805" spans="2:11">
      <c r="B805" s="153"/>
      <c r="C805" s="153"/>
      <c r="D805" s="153"/>
      <c r="E805" s="154"/>
      <c r="F805" s="154"/>
      <c r="G805" s="154"/>
      <c r="H805" s="154"/>
      <c r="I805" s="154"/>
      <c r="J805" s="154"/>
      <c r="K805" s="154"/>
    </row>
    <row r="806" spans="2:11">
      <c r="B806" s="153"/>
      <c r="C806" s="153"/>
      <c r="D806" s="153"/>
      <c r="E806" s="154"/>
      <c r="F806" s="154"/>
      <c r="G806" s="154"/>
      <c r="H806" s="154"/>
      <c r="I806" s="154"/>
      <c r="J806" s="154"/>
      <c r="K806" s="154"/>
    </row>
    <row r="807" spans="2:11">
      <c r="B807" s="153"/>
      <c r="C807" s="153"/>
      <c r="D807" s="153"/>
      <c r="E807" s="154"/>
      <c r="F807" s="154"/>
      <c r="G807" s="154"/>
      <c r="H807" s="154"/>
      <c r="I807" s="154"/>
      <c r="J807" s="154"/>
      <c r="K807" s="154"/>
    </row>
    <row r="808" spans="2:11">
      <c r="B808" s="153"/>
      <c r="C808" s="153"/>
      <c r="D808" s="153"/>
      <c r="E808" s="154"/>
      <c r="F808" s="154"/>
      <c r="G808" s="154"/>
      <c r="H808" s="154"/>
      <c r="I808" s="154"/>
      <c r="J808" s="154"/>
      <c r="K808" s="154"/>
    </row>
    <row r="809" spans="2:11">
      <c r="B809" s="153"/>
      <c r="C809" s="153"/>
      <c r="D809" s="153"/>
      <c r="E809" s="154"/>
      <c r="F809" s="154"/>
      <c r="G809" s="154"/>
      <c r="H809" s="154"/>
      <c r="I809" s="154"/>
      <c r="J809" s="154"/>
      <c r="K809" s="154"/>
    </row>
    <row r="810" spans="2:11">
      <c r="B810" s="153"/>
      <c r="C810" s="153"/>
      <c r="D810" s="153"/>
      <c r="E810" s="154"/>
      <c r="F810" s="154"/>
      <c r="G810" s="154"/>
      <c r="H810" s="154"/>
      <c r="I810" s="154"/>
      <c r="J810" s="154"/>
      <c r="K810" s="154"/>
    </row>
    <row r="811" spans="2:11">
      <c r="B811" s="153"/>
      <c r="C811" s="153"/>
      <c r="D811" s="153"/>
      <c r="E811" s="154"/>
      <c r="F811" s="154"/>
      <c r="G811" s="154"/>
      <c r="H811" s="154"/>
      <c r="I811" s="154"/>
      <c r="J811" s="154"/>
      <c r="K811" s="154"/>
    </row>
    <row r="812" spans="2:11">
      <c r="B812" s="153"/>
      <c r="C812" s="153"/>
      <c r="D812" s="153"/>
      <c r="E812" s="154"/>
      <c r="F812" s="154"/>
      <c r="G812" s="154"/>
      <c r="H812" s="154"/>
      <c r="I812" s="154"/>
      <c r="J812" s="154"/>
      <c r="K812" s="154"/>
    </row>
    <row r="813" spans="2:11">
      <c r="B813" s="153"/>
      <c r="C813" s="153"/>
      <c r="D813" s="153"/>
      <c r="E813" s="154"/>
      <c r="F813" s="154"/>
      <c r="G813" s="154"/>
      <c r="H813" s="154"/>
      <c r="I813" s="154"/>
      <c r="J813" s="154"/>
      <c r="K813" s="154"/>
    </row>
    <row r="814" spans="2:11">
      <c r="B814" s="153"/>
      <c r="C814" s="153"/>
      <c r="D814" s="153"/>
      <c r="E814" s="154"/>
      <c r="F814" s="154"/>
      <c r="G814" s="154"/>
      <c r="H814" s="154"/>
      <c r="I814" s="154"/>
      <c r="J814" s="154"/>
      <c r="K814" s="154"/>
    </row>
    <row r="815" spans="2:11">
      <c r="B815" s="153"/>
      <c r="C815" s="153"/>
      <c r="D815" s="153"/>
      <c r="E815" s="154"/>
      <c r="F815" s="154"/>
      <c r="G815" s="154"/>
      <c r="H815" s="154"/>
      <c r="I815" s="154"/>
      <c r="J815" s="154"/>
      <c r="K815" s="154"/>
    </row>
    <row r="816" spans="2:11">
      <c r="B816" s="153"/>
      <c r="C816" s="153"/>
      <c r="D816" s="153"/>
      <c r="E816" s="154"/>
      <c r="F816" s="154"/>
      <c r="G816" s="154"/>
      <c r="H816" s="154"/>
      <c r="I816" s="154"/>
      <c r="J816" s="154"/>
      <c r="K816" s="154"/>
    </row>
    <row r="817" spans="2:11">
      <c r="B817" s="153"/>
      <c r="C817" s="153"/>
      <c r="D817" s="153"/>
      <c r="E817" s="154"/>
      <c r="F817" s="154"/>
      <c r="G817" s="154"/>
      <c r="H817" s="154"/>
      <c r="I817" s="154"/>
      <c r="J817" s="154"/>
      <c r="K817" s="154"/>
    </row>
    <row r="818" spans="2:11">
      <c r="B818" s="153"/>
      <c r="C818" s="153"/>
      <c r="D818" s="153"/>
      <c r="E818" s="154"/>
      <c r="F818" s="154"/>
      <c r="G818" s="154"/>
      <c r="H818" s="154"/>
      <c r="I818" s="154"/>
      <c r="J818" s="154"/>
      <c r="K818" s="154"/>
    </row>
    <row r="819" spans="2:11">
      <c r="B819" s="153"/>
      <c r="C819" s="153"/>
      <c r="D819" s="153"/>
      <c r="E819" s="154"/>
      <c r="F819" s="154"/>
      <c r="G819" s="154"/>
      <c r="H819" s="154"/>
      <c r="I819" s="154"/>
      <c r="J819" s="154"/>
      <c r="K819" s="154"/>
    </row>
    <row r="820" spans="2:11">
      <c r="B820" s="153"/>
      <c r="C820" s="153"/>
      <c r="D820" s="153"/>
      <c r="E820" s="154"/>
      <c r="F820" s="154"/>
      <c r="G820" s="154"/>
      <c r="H820" s="154"/>
      <c r="I820" s="154"/>
      <c r="J820" s="154"/>
      <c r="K820" s="154"/>
    </row>
    <row r="821" spans="2:11">
      <c r="B821" s="153"/>
      <c r="C821" s="153"/>
      <c r="D821" s="153"/>
      <c r="E821" s="154"/>
      <c r="F821" s="154"/>
      <c r="G821" s="154"/>
      <c r="H821" s="154"/>
      <c r="I821" s="154"/>
      <c r="J821" s="154"/>
      <c r="K821" s="154"/>
    </row>
    <row r="822" spans="2:11">
      <c r="B822" s="153"/>
      <c r="C822" s="153"/>
      <c r="D822" s="153"/>
      <c r="E822" s="154"/>
      <c r="F822" s="154"/>
      <c r="G822" s="154"/>
      <c r="H822" s="154"/>
      <c r="I822" s="154"/>
      <c r="J822" s="154"/>
      <c r="K822" s="154"/>
    </row>
    <row r="823" spans="2:11">
      <c r="B823" s="153"/>
      <c r="C823" s="153"/>
      <c r="D823" s="153"/>
      <c r="E823" s="154"/>
      <c r="F823" s="154"/>
      <c r="G823" s="154"/>
      <c r="H823" s="154"/>
      <c r="I823" s="154"/>
      <c r="J823" s="154"/>
      <c r="K823" s="154"/>
    </row>
    <row r="824" spans="2:11">
      <c r="B824" s="153"/>
      <c r="C824" s="153"/>
      <c r="D824" s="153"/>
      <c r="E824" s="154"/>
      <c r="F824" s="154"/>
      <c r="G824" s="154"/>
      <c r="H824" s="154"/>
      <c r="I824" s="154"/>
      <c r="J824" s="154"/>
      <c r="K824" s="154"/>
    </row>
    <row r="825" spans="2:11">
      <c r="B825" s="153"/>
      <c r="C825" s="153"/>
      <c r="D825" s="153"/>
      <c r="E825" s="154"/>
      <c r="F825" s="154"/>
      <c r="G825" s="154"/>
      <c r="H825" s="154"/>
      <c r="I825" s="154"/>
      <c r="J825" s="154"/>
      <c r="K825" s="154"/>
    </row>
    <row r="826" spans="2:11">
      <c r="B826" s="153"/>
      <c r="C826" s="153"/>
      <c r="D826" s="153"/>
      <c r="E826" s="154"/>
      <c r="F826" s="154"/>
      <c r="G826" s="154"/>
      <c r="H826" s="154"/>
      <c r="I826" s="154"/>
      <c r="J826" s="154"/>
      <c r="K826" s="154"/>
    </row>
    <row r="827" spans="2:11">
      <c r="B827" s="153"/>
      <c r="C827" s="153"/>
      <c r="D827" s="153"/>
      <c r="E827" s="154"/>
      <c r="F827" s="154"/>
      <c r="G827" s="154"/>
      <c r="H827" s="154"/>
      <c r="I827" s="154"/>
      <c r="J827" s="154"/>
      <c r="K827" s="154"/>
    </row>
    <row r="828" spans="2:11">
      <c r="B828" s="153"/>
      <c r="C828" s="153"/>
      <c r="D828" s="153"/>
      <c r="E828" s="154"/>
      <c r="F828" s="154"/>
      <c r="G828" s="154"/>
      <c r="H828" s="154"/>
      <c r="I828" s="154"/>
      <c r="J828" s="154"/>
      <c r="K828" s="154"/>
    </row>
    <row r="829" spans="2:11">
      <c r="B829" s="153"/>
      <c r="C829" s="153"/>
      <c r="D829" s="153"/>
      <c r="E829" s="154"/>
      <c r="F829" s="154"/>
      <c r="G829" s="154"/>
      <c r="H829" s="154"/>
      <c r="I829" s="154"/>
      <c r="J829" s="154"/>
      <c r="K829" s="154"/>
    </row>
    <row r="830" spans="2:11">
      <c r="B830" s="153"/>
      <c r="C830" s="153"/>
      <c r="D830" s="153"/>
      <c r="E830" s="154"/>
      <c r="F830" s="154"/>
      <c r="G830" s="154"/>
      <c r="H830" s="154"/>
      <c r="I830" s="154"/>
      <c r="J830" s="154"/>
      <c r="K830" s="154"/>
    </row>
    <row r="831" spans="2:11">
      <c r="B831" s="153"/>
      <c r="C831" s="153"/>
      <c r="D831" s="153"/>
      <c r="E831" s="154"/>
      <c r="F831" s="154"/>
      <c r="G831" s="154"/>
      <c r="H831" s="154"/>
      <c r="I831" s="154"/>
      <c r="J831" s="154"/>
      <c r="K831" s="154"/>
    </row>
    <row r="832" spans="2:11">
      <c r="B832" s="153"/>
      <c r="C832" s="153"/>
      <c r="D832" s="153"/>
      <c r="E832" s="154"/>
      <c r="F832" s="154"/>
      <c r="G832" s="154"/>
      <c r="H832" s="154"/>
      <c r="I832" s="154"/>
      <c r="J832" s="154"/>
      <c r="K832" s="154"/>
    </row>
    <row r="833" spans="2:11">
      <c r="B833" s="153"/>
      <c r="C833" s="153"/>
      <c r="D833" s="153"/>
      <c r="E833" s="154"/>
      <c r="F833" s="154"/>
      <c r="G833" s="154"/>
      <c r="H833" s="154"/>
      <c r="I833" s="154"/>
      <c r="J833" s="154"/>
      <c r="K833" s="154"/>
    </row>
    <row r="834" spans="2:11">
      <c r="B834" s="153"/>
      <c r="C834" s="153"/>
      <c r="D834" s="153"/>
      <c r="E834" s="154"/>
      <c r="F834" s="154"/>
      <c r="G834" s="154"/>
      <c r="H834" s="154"/>
      <c r="I834" s="154"/>
      <c r="J834" s="154"/>
      <c r="K834" s="154"/>
    </row>
    <row r="835" spans="2:11">
      <c r="B835" s="153"/>
      <c r="C835" s="153"/>
      <c r="D835" s="153"/>
      <c r="E835" s="154"/>
      <c r="F835" s="154"/>
      <c r="G835" s="154"/>
      <c r="H835" s="154"/>
      <c r="I835" s="154"/>
      <c r="J835" s="154"/>
      <c r="K835" s="154"/>
    </row>
    <row r="836" spans="2:11">
      <c r="B836" s="153"/>
      <c r="C836" s="153"/>
      <c r="D836" s="153"/>
      <c r="E836" s="154"/>
      <c r="F836" s="154"/>
      <c r="G836" s="154"/>
      <c r="H836" s="154"/>
      <c r="I836" s="154"/>
      <c r="J836" s="154"/>
      <c r="K836" s="154"/>
    </row>
    <row r="837" spans="2:11">
      <c r="B837" s="153"/>
      <c r="C837" s="153"/>
      <c r="D837" s="153"/>
      <c r="E837" s="154"/>
      <c r="F837" s="154"/>
      <c r="G837" s="154"/>
      <c r="H837" s="154"/>
      <c r="I837" s="154"/>
      <c r="J837" s="154"/>
      <c r="K837" s="154"/>
    </row>
    <row r="838" spans="2:11">
      <c r="B838" s="153"/>
      <c r="C838" s="153"/>
      <c r="D838" s="153"/>
      <c r="E838" s="154"/>
      <c r="F838" s="154"/>
      <c r="G838" s="154"/>
      <c r="H838" s="154"/>
      <c r="I838" s="154"/>
      <c r="J838" s="154"/>
      <c r="K838" s="154"/>
    </row>
    <row r="839" spans="2:11">
      <c r="B839" s="153"/>
      <c r="C839" s="153"/>
      <c r="D839" s="153"/>
      <c r="E839" s="154"/>
      <c r="F839" s="154"/>
      <c r="G839" s="154"/>
      <c r="H839" s="154"/>
      <c r="I839" s="154"/>
      <c r="J839" s="154"/>
      <c r="K839" s="154"/>
    </row>
    <row r="840" spans="2:11">
      <c r="B840" s="153"/>
      <c r="C840" s="153"/>
      <c r="D840" s="153"/>
      <c r="E840" s="154"/>
      <c r="F840" s="154"/>
      <c r="G840" s="154"/>
      <c r="H840" s="154"/>
      <c r="I840" s="154"/>
      <c r="J840" s="154"/>
      <c r="K840" s="154"/>
    </row>
    <row r="841" spans="2:11">
      <c r="B841" s="153"/>
      <c r="C841" s="153"/>
      <c r="D841" s="153"/>
      <c r="E841" s="154"/>
      <c r="F841" s="154"/>
      <c r="G841" s="154"/>
      <c r="H841" s="154"/>
      <c r="I841" s="154"/>
      <c r="J841" s="154"/>
      <c r="K841" s="154"/>
    </row>
    <row r="842" spans="2:11">
      <c r="B842" s="153"/>
      <c r="C842" s="153"/>
      <c r="D842" s="153"/>
      <c r="E842" s="154"/>
      <c r="F842" s="154"/>
      <c r="G842" s="154"/>
      <c r="H842" s="154"/>
      <c r="I842" s="154"/>
      <c r="J842" s="154"/>
      <c r="K842" s="154"/>
    </row>
    <row r="843" spans="2:11">
      <c r="B843" s="153"/>
      <c r="C843" s="153"/>
      <c r="D843" s="153"/>
      <c r="E843" s="154"/>
      <c r="F843" s="154"/>
      <c r="G843" s="154"/>
      <c r="H843" s="154"/>
      <c r="I843" s="154"/>
      <c r="J843" s="154"/>
      <c r="K843" s="154"/>
    </row>
    <row r="844" spans="2:11">
      <c r="B844" s="153"/>
      <c r="C844" s="153"/>
      <c r="D844" s="153"/>
      <c r="E844" s="154"/>
      <c r="F844" s="154"/>
      <c r="G844" s="154"/>
      <c r="H844" s="154"/>
      <c r="I844" s="154"/>
      <c r="J844" s="154"/>
      <c r="K844" s="154"/>
    </row>
    <row r="845" spans="2:11">
      <c r="B845" s="153"/>
      <c r="C845" s="153"/>
      <c r="D845" s="153"/>
      <c r="E845" s="154"/>
      <c r="F845" s="154"/>
      <c r="G845" s="154"/>
      <c r="H845" s="154"/>
      <c r="I845" s="154"/>
      <c r="J845" s="154"/>
      <c r="K845" s="154"/>
    </row>
    <row r="846" spans="2:11">
      <c r="B846" s="153"/>
      <c r="C846" s="153"/>
      <c r="D846" s="153"/>
      <c r="E846" s="154"/>
      <c r="F846" s="154"/>
      <c r="G846" s="154"/>
      <c r="H846" s="154"/>
      <c r="I846" s="154"/>
      <c r="J846" s="154"/>
      <c r="K846" s="154"/>
    </row>
    <row r="847" spans="2:11">
      <c r="B847" s="153"/>
      <c r="C847" s="153"/>
      <c r="D847" s="153"/>
      <c r="E847" s="154"/>
      <c r="F847" s="154"/>
      <c r="G847" s="154"/>
      <c r="H847" s="154"/>
      <c r="I847" s="154"/>
      <c r="J847" s="154"/>
      <c r="K847" s="154"/>
    </row>
    <row r="848" spans="2:11">
      <c r="B848" s="153"/>
      <c r="C848" s="153"/>
      <c r="D848" s="153"/>
      <c r="E848" s="154"/>
      <c r="F848" s="154"/>
      <c r="G848" s="154"/>
      <c r="H848" s="154"/>
      <c r="I848" s="154"/>
      <c r="J848" s="154"/>
      <c r="K848" s="154"/>
    </row>
    <row r="849" spans="2:11">
      <c r="B849" s="153"/>
      <c r="C849" s="153"/>
      <c r="D849" s="153"/>
      <c r="E849" s="154"/>
      <c r="F849" s="154"/>
      <c r="G849" s="154"/>
      <c r="H849" s="154"/>
      <c r="I849" s="154"/>
      <c r="J849" s="154"/>
      <c r="K849" s="154"/>
    </row>
    <row r="850" spans="2:11">
      <c r="B850" s="153"/>
      <c r="C850" s="153"/>
      <c r="D850" s="153"/>
      <c r="E850" s="154"/>
      <c r="F850" s="154"/>
      <c r="G850" s="154"/>
      <c r="H850" s="154"/>
      <c r="I850" s="154"/>
      <c r="J850" s="154"/>
      <c r="K850" s="154"/>
    </row>
    <row r="851" spans="2:11">
      <c r="B851" s="153"/>
      <c r="C851" s="153"/>
      <c r="D851" s="153"/>
      <c r="E851" s="154"/>
      <c r="F851" s="154"/>
      <c r="G851" s="154"/>
      <c r="H851" s="154"/>
      <c r="I851" s="154"/>
      <c r="J851" s="154"/>
      <c r="K851" s="154"/>
    </row>
    <row r="852" spans="2:11">
      <c r="B852" s="153"/>
      <c r="C852" s="153"/>
      <c r="D852" s="153"/>
      <c r="E852" s="154"/>
      <c r="F852" s="154"/>
      <c r="G852" s="154"/>
      <c r="H852" s="154"/>
      <c r="I852" s="154"/>
      <c r="J852" s="154"/>
      <c r="K852" s="154"/>
    </row>
    <row r="853" spans="2:11">
      <c r="B853" s="153"/>
      <c r="C853" s="153"/>
      <c r="D853" s="153"/>
      <c r="E853" s="154"/>
      <c r="F853" s="154"/>
      <c r="G853" s="154"/>
      <c r="H853" s="154"/>
      <c r="I853" s="154"/>
      <c r="J853" s="154"/>
      <c r="K853" s="154"/>
    </row>
    <row r="854" spans="2:11">
      <c r="B854" s="153"/>
      <c r="C854" s="153"/>
      <c r="D854" s="153"/>
      <c r="E854" s="154"/>
      <c r="F854" s="154"/>
      <c r="G854" s="154"/>
      <c r="H854" s="154"/>
      <c r="I854" s="154"/>
      <c r="J854" s="154"/>
      <c r="K854" s="154"/>
    </row>
    <row r="855" spans="2:11">
      <c r="B855" s="153"/>
      <c r="C855" s="153"/>
      <c r="D855" s="153"/>
      <c r="E855" s="154"/>
      <c r="F855" s="154"/>
      <c r="G855" s="154"/>
      <c r="H855" s="154"/>
      <c r="I855" s="154"/>
      <c r="J855" s="154"/>
      <c r="K855" s="154"/>
    </row>
    <row r="856" spans="2:11">
      <c r="B856" s="153"/>
      <c r="C856" s="153"/>
      <c r="D856" s="153"/>
      <c r="E856" s="154"/>
      <c r="F856" s="154"/>
      <c r="G856" s="154"/>
      <c r="H856" s="154"/>
      <c r="I856" s="154"/>
      <c r="J856" s="154"/>
      <c r="K856" s="154"/>
    </row>
    <row r="857" spans="2:11">
      <c r="B857" s="153"/>
      <c r="C857" s="153"/>
      <c r="D857" s="153"/>
      <c r="E857" s="154"/>
      <c r="F857" s="154"/>
      <c r="G857" s="154"/>
      <c r="H857" s="154"/>
      <c r="I857" s="154"/>
      <c r="J857" s="154"/>
      <c r="K857" s="154"/>
    </row>
    <row r="858" spans="2:11">
      <c r="B858" s="153"/>
      <c r="C858" s="153"/>
      <c r="D858" s="153"/>
      <c r="E858" s="154"/>
      <c r="F858" s="154"/>
      <c r="G858" s="154"/>
      <c r="H858" s="154"/>
      <c r="I858" s="154"/>
      <c r="J858" s="154"/>
      <c r="K858" s="154"/>
    </row>
    <row r="859" spans="2:11">
      <c r="B859" s="153"/>
      <c r="C859" s="153"/>
      <c r="D859" s="153"/>
      <c r="E859" s="154"/>
      <c r="F859" s="154"/>
      <c r="G859" s="154"/>
      <c r="H859" s="154"/>
      <c r="I859" s="154"/>
      <c r="J859" s="154"/>
      <c r="K859" s="154"/>
    </row>
    <row r="860" spans="2:11">
      <c r="B860" s="153"/>
      <c r="C860" s="153"/>
      <c r="D860" s="153"/>
      <c r="E860" s="154"/>
      <c r="F860" s="154"/>
      <c r="G860" s="154"/>
      <c r="H860" s="154"/>
      <c r="I860" s="154"/>
      <c r="J860" s="154"/>
      <c r="K860" s="154"/>
    </row>
    <row r="861" spans="2:11">
      <c r="B861" s="153"/>
      <c r="C861" s="153"/>
      <c r="D861" s="153"/>
      <c r="E861" s="154"/>
      <c r="F861" s="154"/>
      <c r="G861" s="154"/>
      <c r="H861" s="154"/>
      <c r="I861" s="154"/>
      <c r="J861" s="154"/>
      <c r="K861" s="154"/>
    </row>
    <row r="862" spans="2:11">
      <c r="B862" s="153"/>
      <c r="C862" s="153"/>
      <c r="D862" s="153"/>
      <c r="E862" s="154"/>
      <c r="F862" s="154"/>
      <c r="G862" s="154"/>
      <c r="H862" s="154"/>
      <c r="I862" s="154"/>
      <c r="J862" s="154"/>
      <c r="K862" s="154"/>
    </row>
    <row r="863" spans="2:11">
      <c r="B863" s="153"/>
      <c r="C863" s="153"/>
      <c r="D863" s="153"/>
      <c r="E863" s="154"/>
      <c r="F863" s="154"/>
      <c r="G863" s="154"/>
      <c r="H863" s="154"/>
      <c r="I863" s="154"/>
      <c r="J863" s="154"/>
      <c r="K863" s="154"/>
    </row>
    <row r="864" spans="2:11">
      <c r="B864" s="153"/>
      <c r="C864" s="153"/>
      <c r="D864" s="153"/>
      <c r="E864" s="154"/>
      <c r="F864" s="154"/>
      <c r="G864" s="154"/>
      <c r="H864" s="154"/>
      <c r="I864" s="154"/>
      <c r="J864" s="154"/>
      <c r="K864" s="154"/>
    </row>
    <row r="865" spans="2:11">
      <c r="B865" s="153"/>
      <c r="C865" s="153"/>
      <c r="D865" s="153"/>
      <c r="E865" s="154"/>
      <c r="F865" s="154"/>
      <c r="G865" s="154"/>
      <c r="H865" s="154"/>
      <c r="I865" s="154"/>
      <c r="J865" s="154"/>
      <c r="K865" s="154"/>
    </row>
    <row r="866" spans="2:11">
      <c r="B866" s="153"/>
      <c r="C866" s="153"/>
      <c r="D866" s="153"/>
      <c r="E866" s="154"/>
      <c r="F866" s="154"/>
      <c r="G866" s="154"/>
      <c r="H866" s="154"/>
      <c r="I866" s="154"/>
      <c r="J866" s="154"/>
      <c r="K866" s="154"/>
    </row>
    <row r="867" spans="2:11">
      <c r="B867" s="153"/>
      <c r="C867" s="153"/>
      <c r="D867" s="153"/>
      <c r="E867" s="154"/>
      <c r="F867" s="154"/>
      <c r="G867" s="154"/>
      <c r="H867" s="154"/>
      <c r="I867" s="154"/>
      <c r="J867" s="154"/>
      <c r="K867" s="154"/>
    </row>
    <row r="868" spans="2:11">
      <c r="B868" s="153"/>
      <c r="C868" s="153"/>
      <c r="D868" s="153"/>
      <c r="E868" s="154"/>
      <c r="F868" s="154"/>
      <c r="G868" s="154"/>
      <c r="H868" s="154"/>
      <c r="I868" s="154"/>
      <c r="J868" s="154"/>
      <c r="K868" s="154"/>
    </row>
    <row r="869" spans="2:11">
      <c r="B869" s="153"/>
      <c r="C869" s="153"/>
      <c r="D869" s="153"/>
      <c r="E869" s="154"/>
      <c r="F869" s="154"/>
      <c r="G869" s="154"/>
      <c r="H869" s="154"/>
      <c r="I869" s="154"/>
      <c r="J869" s="154"/>
      <c r="K869" s="154"/>
    </row>
    <row r="870" spans="2:11">
      <c r="B870" s="153"/>
      <c r="C870" s="153"/>
      <c r="D870" s="153"/>
      <c r="E870" s="154"/>
      <c r="F870" s="154"/>
      <c r="G870" s="154"/>
      <c r="H870" s="154"/>
      <c r="I870" s="154"/>
      <c r="J870" s="154"/>
      <c r="K870" s="154"/>
    </row>
    <row r="871" spans="2:11">
      <c r="B871" s="153"/>
      <c r="C871" s="153"/>
      <c r="D871" s="153"/>
      <c r="E871" s="154"/>
      <c r="F871" s="154"/>
      <c r="G871" s="154"/>
      <c r="H871" s="154"/>
      <c r="I871" s="154"/>
      <c r="J871" s="154"/>
      <c r="K871" s="154"/>
    </row>
    <row r="872" spans="2:11">
      <c r="B872" s="153"/>
      <c r="C872" s="153"/>
      <c r="D872" s="153"/>
      <c r="E872" s="154"/>
      <c r="F872" s="154"/>
      <c r="G872" s="154"/>
      <c r="H872" s="154"/>
      <c r="I872" s="154"/>
      <c r="J872" s="154"/>
      <c r="K872" s="154"/>
    </row>
    <row r="873" spans="2:11">
      <c r="B873" s="153"/>
      <c r="C873" s="153"/>
      <c r="D873" s="153"/>
      <c r="E873" s="154"/>
      <c r="F873" s="154"/>
      <c r="G873" s="154"/>
      <c r="H873" s="154"/>
      <c r="I873" s="154"/>
      <c r="J873" s="154"/>
      <c r="K873" s="154"/>
    </row>
    <row r="874" spans="2:11">
      <c r="B874" s="153"/>
      <c r="C874" s="153"/>
      <c r="D874" s="153"/>
      <c r="E874" s="154"/>
      <c r="F874" s="154"/>
      <c r="G874" s="154"/>
      <c r="H874" s="154"/>
      <c r="I874" s="154"/>
      <c r="J874" s="154"/>
      <c r="K874" s="154"/>
    </row>
    <row r="875" spans="2:11">
      <c r="B875" s="153"/>
      <c r="C875" s="153"/>
      <c r="D875" s="153"/>
      <c r="E875" s="154"/>
      <c r="F875" s="154"/>
      <c r="G875" s="154"/>
      <c r="H875" s="154"/>
      <c r="I875" s="154"/>
      <c r="J875" s="154"/>
      <c r="K875" s="154"/>
    </row>
    <row r="876" spans="2:11">
      <c r="B876" s="153"/>
      <c r="C876" s="153"/>
      <c r="D876" s="153"/>
      <c r="E876" s="154"/>
      <c r="F876" s="154"/>
      <c r="G876" s="154"/>
      <c r="H876" s="154"/>
      <c r="I876" s="154"/>
      <c r="J876" s="154"/>
      <c r="K876" s="154"/>
    </row>
    <row r="877" spans="2:11">
      <c r="B877" s="153"/>
      <c r="C877" s="153"/>
      <c r="D877" s="153"/>
      <c r="E877" s="154"/>
      <c r="F877" s="154"/>
      <c r="G877" s="154"/>
      <c r="H877" s="154"/>
      <c r="I877" s="154"/>
      <c r="J877" s="154"/>
      <c r="K877" s="154"/>
    </row>
    <row r="878" spans="2:11">
      <c r="B878" s="153"/>
      <c r="C878" s="153"/>
      <c r="D878" s="153"/>
      <c r="E878" s="154"/>
      <c r="F878" s="154"/>
      <c r="G878" s="154"/>
      <c r="H878" s="154"/>
      <c r="I878" s="154"/>
      <c r="J878" s="154"/>
      <c r="K878" s="154"/>
    </row>
    <row r="879" spans="2:11">
      <c r="B879" s="153"/>
      <c r="C879" s="153"/>
      <c r="D879" s="153"/>
      <c r="E879" s="154"/>
      <c r="F879" s="154"/>
      <c r="G879" s="154"/>
      <c r="H879" s="154"/>
      <c r="I879" s="154"/>
      <c r="J879" s="154"/>
      <c r="K879" s="154"/>
    </row>
    <row r="880" spans="2:11">
      <c r="B880" s="153"/>
      <c r="C880" s="153"/>
      <c r="D880" s="153"/>
      <c r="E880" s="154"/>
      <c r="F880" s="154"/>
      <c r="G880" s="154"/>
      <c r="H880" s="154"/>
      <c r="I880" s="154"/>
      <c r="J880" s="154"/>
      <c r="K880" s="154"/>
    </row>
    <row r="881" spans="2:11">
      <c r="B881" s="153"/>
      <c r="C881" s="153"/>
      <c r="D881" s="153"/>
      <c r="E881" s="154"/>
      <c r="F881" s="154"/>
      <c r="G881" s="154"/>
      <c r="H881" s="154"/>
      <c r="I881" s="154"/>
      <c r="J881" s="154"/>
      <c r="K881" s="154"/>
    </row>
    <row r="882" spans="2:11">
      <c r="B882" s="153"/>
      <c r="C882" s="153"/>
      <c r="D882" s="153"/>
      <c r="E882" s="154"/>
      <c r="F882" s="154"/>
      <c r="G882" s="154"/>
      <c r="H882" s="154"/>
      <c r="I882" s="154"/>
      <c r="J882" s="154"/>
      <c r="K882" s="154"/>
    </row>
    <row r="883" spans="2:11">
      <c r="B883" s="153"/>
      <c r="C883" s="153"/>
      <c r="D883" s="153"/>
      <c r="E883" s="154"/>
      <c r="F883" s="154"/>
      <c r="G883" s="154"/>
      <c r="H883" s="154"/>
      <c r="I883" s="154"/>
      <c r="J883" s="154"/>
      <c r="K883" s="154"/>
    </row>
    <row r="884" spans="2:11">
      <c r="B884" s="153"/>
      <c r="C884" s="153"/>
      <c r="D884" s="153"/>
      <c r="E884" s="154"/>
      <c r="F884" s="154"/>
      <c r="G884" s="154"/>
      <c r="H884" s="154"/>
      <c r="I884" s="154"/>
      <c r="J884" s="154"/>
      <c r="K884" s="154"/>
    </row>
    <row r="885" spans="2:11">
      <c r="B885" s="153"/>
      <c r="C885" s="153"/>
      <c r="D885" s="153"/>
      <c r="E885" s="154"/>
      <c r="F885" s="154"/>
      <c r="G885" s="154"/>
      <c r="H885" s="154"/>
      <c r="I885" s="154"/>
      <c r="J885" s="154"/>
      <c r="K885" s="154"/>
    </row>
    <row r="886" spans="2:11">
      <c r="B886" s="153"/>
      <c r="C886" s="153"/>
      <c r="D886" s="153"/>
      <c r="E886" s="154"/>
      <c r="F886" s="154"/>
      <c r="G886" s="154"/>
      <c r="H886" s="154"/>
      <c r="I886" s="154"/>
      <c r="J886" s="154"/>
      <c r="K886" s="154"/>
    </row>
    <row r="887" spans="2:11">
      <c r="B887" s="153"/>
      <c r="C887" s="153"/>
      <c r="D887" s="153"/>
      <c r="E887" s="154"/>
      <c r="F887" s="154"/>
      <c r="G887" s="154"/>
      <c r="H887" s="154"/>
      <c r="I887" s="154"/>
      <c r="J887" s="154"/>
      <c r="K887" s="154"/>
    </row>
    <row r="888" spans="2:11">
      <c r="B888" s="153"/>
      <c r="C888" s="153"/>
      <c r="D888" s="153"/>
      <c r="E888" s="154"/>
      <c r="F888" s="154"/>
      <c r="G888" s="154"/>
      <c r="H888" s="154"/>
      <c r="I888" s="154"/>
      <c r="J888" s="154"/>
      <c r="K888" s="154"/>
    </row>
    <row r="889" spans="2:11">
      <c r="B889" s="153"/>
      <c r="C889" s="153"/>
      <c r="D889" s="153"/>
      <c r="E889" s="154"/>
      <c r="F889" s="154"/>
      <c r="G889" s="154"/>
      <c r="H889" s="154"/>
      <c r="I889" s="154"/>
      <c r="J889" s="154"/>
      <c r="K889" s="154"/>
    </row>
    <row r="890" spans="2:11">
      <c r="B890" s="153"/>
      <c r="C890" s="153"/>
      <c r="D890" s="153"/>
      <c r="E890" s="154"/>
      <c r="F890" s="154"/>
      <c r="G890" s="154"/>
      <c r="H890" s="154"/>
      <c r="I890" s="154"/>
      <c r="J890" s="154"/>
      <c r="K890" s="154"/>
    </row>
    <row r="891" spans="2:11">
      <c r="B891" s="153"/>
      <c r="C891" s="153"/>
      <c r="D891" s="153"/>
      <c r="E891" s="154"/>
      <c r="F891" s="154"/>
      <c r="G891" s="154"/>
      <c r="H891" s="154"/>
      <c r="I891" s="154"/>
      <c r="J891" s="154"/>
      <c r="K891" s="154"/>
    </row>
    <row r="892" spans="2:11">
      <c r="B892" s="153"/>
      <c r="C892" s="153"/>
      <c r="D892" s="153"/>
      <c r="E892" s="154"/>
      <c r="F892" s="154"/>
      <c r="G892" s="154"/>
      <c r="H892" s="154"/>
      <c r="I892" s="154"/>
      <c r="J892" s="154"/>
      <c r="K892" s="154"/>
    </row>
    <row r="893" spans="2:11">
      <c r="B893" s="153"/>
      <c r="C893" s="153"/>
      <c r="D893" s="153"/>
      <c r="E893" s="154"/>
      <c r="F893" s="154"/>
      <c r="G893" s="154"/>
      <c r="H893" s="154"/>
      <c r="I893" s="154"/>
      <c r="J893" s="154"/>
      <c r="K893" s="154"/>
    </row>
    <row r="894" spans="2:11">
      <c r="B894" s="153"/>
      <c r="C894" s="153"/>
      <c r="D894" s="153"/>
      <c r="E894" s="154"/>
      <c r="F894" s="154"/>
      <c r="G894" s="154"/>
      <c r="H894" s="154"/>
      <c r="I894" s="154"/>
      <c r="J894" s="154"/>
      <c r="K894" s="154"/>
    </row>
    <row r="895" spans="2:11">
      <c r="B895" s="153"/>
      <c r="C895" s="153"/>
      <c r="D895" s="153"/>
      <c r="E895" s="154"/>
      <c r="F895" s="154"/>
      <c r="G895" s="154"/>
      <c r="H895" s="154"/>
      <c r="I895" s="154"/>
      <c r="J895" s="154"/>
      <c r="K895" s="154"/>
    </row>
    <row r="896" spans="2:11">
      <c r="B896" s="153"/>
      <c r="C896" s="153"/>
      <c r="D896" s="153"/>
      <c r="E896" s="154"/>
      <c r="F896" s="154"/>
      <c r="G896" s="154"/>
      <c r="H896" s="154"/>
      <c r="I896" s="154"/>
      <c r="J896" s="154"/>
      <c r="K896" s="154"/>
    </row>
    <row r="897" spans="2:11">
      <c r="B897" s="153"/>
      <c r="C897" s="153"/>
      <c r="D897" s="153"/>
      <c r="E897" s="154"/>
      <c r="F897" s="154"/>
      <c r="G897" s="154"/>
      <c r="H897" s="154"/>
      <c r="I897" s="154"/>
      <c r="J897" s="154"/>
      <c r="K897" s="154"/>
    </row>
    <row r="898" spans="2:11">
      <c r="B898" s="153"/>
      <c r="C898" s="153"/>
      <c r="D898" s="153"/>
      <c r="E898" s="154"/>
      <c r="F898" s="154"/>
      <c r="G898" s="154"/>
      <c r="H898" s="154"/>
      <c r="I898" s="154"/>
      <c r="J898" s="154"/>
      <c r="K898" s="154"/>
    </row>
    <row r="899" spans="2:11">
      <c r="B899" s="153"/>
      <c r="C899" s="153"/>
      <c r="D899" s="153"/>
      <c r="E899" s="154"/>
      <c r="F899" s="154"/>
      <c r="G899" s="154"/>
      <c r="H899" s="154"/>
      <c r="I899" s="154"/>
      <c r="J899" s="154"/>
      <c r="K899" s="154"/>
    </row>
    <row r="900" spans="2:11">
      <c r="B900" s="153"/>
      <c r="C900" s="153"/>
      <c r="D900" s="153"/>
      <c r="E900" s="154"/>
      <c r="F900" s="154"/>
      <c r="G900" s="154"/>
      <c r="H900" s="154"/>
      <c r="I900" s="154"/>
      <c r="J900" s="154"/>
      <c r="K900" s="154"/>
    </row>
    <row r="901" spans="2:11">
      <c r="B901" s="153"/>
      <c r="C901" s="153"/>
      <c r="D901" s="153"/>
      <c r="E901" s="154"/>
      <c r="F901" s="154"/>
      <c r="G901" s="154"/>
      <c r="H901" s="154"/>
      <c r="I901" s="154"/>
      <c r="J901" s="154"/>
      <c r="K901" s="154"/>
    </row>
    <row r="902" spans="2:11">
      <c r="B902" s="153"/>
      <c r="C902" s="153"/>
      <c r="D902" s="153"/>
      <c r="E902" s="154"/>
      <c r="F902" s="154"/>
      <c r="G902" s="154"/>
      <c r="H902" s="154"/>
      <c r="I902" s="154"/>
      <c r="J902" s="154"/>
      <c r="K902" s="154"/>
    </row>
    <row r="903" spans="2:11">
      <c r="B903" s="153"/>
      <c r="C903" s="153"/>
      <c r="D903" s="153"/>
      <c r="E903" s="154"/>
      <c r="F903" s="154"/>
      <c r="G903" s="154"/>
      <c r="H903" s="154"/>
      <c r="I903" s="154"/>
      <c r="J903" s="154"/>
      <c r="K903" s="154"/>
    </row>
    <row r="904" spans="2:11">
      <c r="B904" s="153"/>
      <c r="C904" s="153"/>
      <c r="D904" s="153"/>
      <c r="E904" s="154"/>
      <c r="F904" s="154"/>
      <c r="G904" s="154"/>
      <c r="H904" s="154"/>
      <c r="I904" s="154"/>
      <c r="J904" s="154"/>
      <c r="K904" s="154"/>
    </row>
    <row r="905" spans="2:11">
      <c r="B905" s="153"/>
      <c r="C905" s="153"/>
      <c r="D905" s="153"/>
      <c r="E905" s="154"/>
      <c r="F905" s="154"/>
      <c r="G905" s="154"/>
      <c r="H905" s="154"/>
      <c r="I905" s="154"/>
      <c r="J905" s="154"/>
      <c r="K905" s="154"/>
    </row>
    <row r="906" spans="2:11">
      <c r="B906" s="153"/>
      <c r="C906" s="153"/>
      <c r="D906" s="153"/>
      <c r="E906" s="154"/>
      <c r="F906" s="154"/>
      <c r="G906" s="154"/>
      <c r="H906" s="154"/>
      <c r="I906" s="154"/>
      <c r="J906" s="154"/>
      <c r="K906" s="154"/>
    </row>
    <row r="907" spans="2:11">
      <c r="B907" s="153"/>
      <c r="C907" s="153"/>
      <c r="D907" s="153"/>
      <c r="E907" s="154"/>
      <c r="F907" s="154"/>
      <c r="G907" s="154"/>
      <c r="H907" s="154"/>
      <c r="I907" s="154"/>
      <c r="J907" s="154"/>
      <c r="K907" s="154"/>
    </row>
    <row r="908" spans="2:11">
      <c r="B908" s="153"/>
      <c r="C908" s="153"/>
      <c r="D908" s="153"/>
      <c r="E908" s="154"/>
      <c r="F908" s="154"/>
      <c r="G908" s="154"/>
      <c r="H908" s="154"/>
      <c r="I908" s="154"/>
      <c r="J908" s="154"/>
      <c r="K908" s="154"/>
    </row>
    <row r="909" spans="2:11">
      <c r="B909" s="153"/>
      <c r="C909" s="153"/>
      <c r="D909" s="153"/>
      <c r="E909" s="154"/>
      <c r="F909" s="154"/>
      <c r="G909" s="154"/>
      <c r="H909" s="154"/>
      <c r="I909" s="154"/>
      <c r="J909" s="154"/>
      <c r="K909" s="154"/>
    </row>
    <row r="910" spans="2:11">
      <c r="B910" s="153"/>
      <c r="C910" s="153"/>
      <c r="D910" s="153"/>
      <c r="E910" s="154"/>
      <c r="F910" s="154"/>
      <c r="G910" s="154"/>
      <c r="H910" s="154"/>
      <c r="I910" s="154"/>
      <c r="J910" s="154"/>
      <c r="K910" s="154"/>
    </row>
    <row r="911" spans="2:11">
      <c r="B911" s="153"/>
      <c r="C911" s="153"/>
      <c r="D911" s="153"/>
      <c r="E911" s="154"/>
      <c r="F911" s="154"/>
      <c r="G911" s="154"/>
      <c r="H911" s="154"/>
      <c r="I911" s="154"/>
      <c r="J911" s="154"/>
      <c r="K911" s="154"/>
    </row>
    <row r="912" spans="2:11">
      <c r="B912" s="153"/>
      <c r="C912" s="153"/>
      <c r="D912" s="153"/>
      <c r="E912" s="154"/>
      <c r="F912" s="154"/>
      <c r="G912" s="154"/>
      <c r="H912" s="154"/>
      <c r="I912" s="154"/>
      <c r="J912" s="154"/>
      <c r="K912" s="154"/>
    </row>
    <row r="913" spans="2:11">
      <c r="B913" s="153"/>
      <c r="C913" s="153"/>
      <c r="D913" s="153"/>
      <c r="E913" s="154"/>
      <c r="F913" s="154"/>
      <c r="G913" s="154"/>
      <c r="H913" s="154"/>
      <c r="I913" s="154"/>
      <c r="J913" s="154"/>
      <c r="K913" s="154"/>
    </row>
    <row r="914" spans="2:11">
      <c r="B914" s="153"/>
      <c r="C914" s="153"/>
      <c r="D914" s="153"/>
      <c r="E914" s="154"/>
      <c r="F914" s="154"/>
      <c r="G914" s="154"/>
      <c r="H914" s="154"/>
      <c r="I914" s="154"/>
      <c r="J914" s="154"/>
      <c r="K914" s="154"/>
    </row>
    <row r="915" spans="2:11">
      <c r="B915" s="153"/>
      <c r="C915" s="153"/>
      <c r="D915" s="153"/>
      <c r="E915" s="154"/>
      <c r="F915" s="154"/>
      <c r="G915" s="154"/>
      <c r="H915" s="154"/>
      <c r="I915" s="154"/>
      <c r="J915" s="154"/>
      <c r="K915" s="154"/>
    </row>
    <row r="916" spans="2:11">
      <c r="B916" s="153"/>
      <c r="C916" s="153"/>
      <c r="D916" s="153"/>
      <c r="E916" s="154"/>
      <c r="F916" s="154"/>
      <c r="G916" s="154"/>
      <c r="H916" s="154"/>
      <c r="I916" s="154"/>
      <c r="J916" s="154"/>
      <c r="K916" s="154"/>
    </row>
    <row r="917" spans="2:11">
      <c r="B917" s="153"/>
      <c r="C917" s="153"/>
      <c r="D917" s="153"/>
      <c r="E917" s="154"/>
      <c r="F917" s="154"/>
      <c r="G917" s="154"/>
      <c r="H917" s="154"/>
      <c r="I917" s="154"/>
      <c r="J917" s="154"/>
      <c r="K917" s="154"/>
    </row>
    <row r="918" spans="2:11">
      <c r="B918" s="153"/>
      <c r="C918" s="153"/>
      <c r="D918" s="153"/>
      <c r="E918" s="154"/>
      <c r="F918" s="154"/>
      <c r="G918" s="154"/>
      <c r="H918" s="154"/>
      <c r="I918" s="154"/>
      <c r="J918" s="154"/>
      <c r="K918" s="154"/>
    </row>
    <row r="919" spans="2:11">
      <c r="B919" s="153"/>
      <c r="C919" s="153"/>
      <c r="D919" s="153"/>
      <c r="E919" s="154"/>
      <c r="F919" s="154"/>
      <c r="G919" s="154"/>
      <c r="H919" s="154"/>
      <c r="I919" s="154"/>
      <c r="J919" s="154"/>
      <c r="K919" s="154"/>
    </row>
    <row r="920" spans="2:11">
      <c r="B920" s="153"/>
      <c r="C920" s="153"/>
      <c r="D920" s="153"/>
      <c r="E920" s="154"/>
      <c r="F920" s="154"/>
      <c r="G920" s="154"/>
      <c r="H920" s="154"/>
      <c r="I920" s="154"/>
      <c r="J920" s="154"/>
      <c r="K920" s="154"/>
    </row>
    <row r="921" spans="2:11">
      <c r="B921" s="153"/>
      <c r="C921" s="153"/>
      <c r="D921" s="153"/>
      <c r="E921" s="154"/>
      <c r="F921" s="154"/>
      <c r="G921" s="154"/>
      <c r="H921" s="154"/>
      <c r="I921" s="154"/>
      <c r="J921" s="154"/>
      <c r="K921" s="154"/>
    </row>
    <row r="922" spans="2:11">
      <c r="B922" s="153"/>
      <c r="C922" s="153"/>
      <c r="D922" s="153"/>
      <c r="E922" s="154"/>
      <c r="F922" s="154"/>
      <c r="G922" s="154"/>
      <c r="H922" s="154"/>
      <c r="I922" s="154"/>
      <c r="J922" s="154"/>
      <c r="K922" s="154"/>
    </row>
    <row r="923" spans="2:11">
      <c r="B923" s="153"/>
      <c r="C923" s="153"/>
      <c r="D923" s="153"/>
      <c r="E923" s="154"/>
      <c r="F923" s="154"/>
      <c r="G923" s="154"/>
      <c r="H923" s="154"/>
      <c r="I923" s="154"/>
      <c r="J923" s="154"/>
      <c r="K923" s="154"/>
    </row>
    <row r="924" spans="2:11">
      <c r="B924" s="153"/>
      <c r="C924" s="153"/>
      <c r="D924" s="153"/>
      <c r="E924" s="154"/>
      <c r="F924" s="154"/>
      <c r="G924" s="154"/>
      <c r="H924" s="154"/>
      <c r="I924" s="154"/>
      <c r="J924" s="154"/>
      <c r="K924" s="154"/>
    </row>
    <row r="925" spans="2:11">
      <c r="B925" s="153"/>
      <c r="C925" s="153"/>
      <c r="D925" s="153"/>
      <c r="E925" s="154"/>
      <c r="F925" s="154"/>
      <c r="G925" s="154"/>
      <c r="H925" s="154"/>
      <c r="I925" s="154"/>
      <c r="J925" s="154"/>
      <c r="K925" s="154"/>
    </row>
    <row r="926" spans="2:11">
      <c r="B926" s="153"/>
      <c r="C926" s="153"/>
      <c r="D926" s="153"/>
      <c r="E926" s="154"/>
      <c r="F926" s="154"/>
      <c r="G926" s="154"/>
      <c r="H926" s="154"/>
      <c r="I926" s="154"/>
      <c r="J926" s="154"/>
      <c r="K926" s="154"/>
    </row>
    <row r="927" spans="2:11">
      <c r="B927" s="153"/>
      <c r="C927" s="153"/>
      <c r="D927" s="153"/>
      <c r="E927" s="154"/>
      <c r="F927" s="154"/>
      <c r="G927" s="154"/>
      <c r="H927" s="154"/>
      <c r="I927" s="154"/>
      <c r="J927" s="154"/>
      <c r="K927" s="154"/>
    </row>
    <row r="928" spans="2:11">
      <c r="B928" s="153"/>
      <c r="C928" s="153"/>
      <c r="D928" s="153"/>
      <c r="E928" s="154"/>
      <c r="F928" s="154"/>
      <c r="G928" s="154"/>
      <c r="H928" s="154"/>
      <c r="I928" s="154"/>
      <c r="J928" s="154"/>
      <c r="K928" s="154"/>
    </row>
    <row r="929" spans="2:11">
      <c r="B929" s="153"/>
      <c r="C929" s="153"/>
      <c r="D929" s="153"/>
      <c r="E929" s="154"/>
      <c r="F929" s="154"/>
      <c r="G929" s="154"/>
      <c r="H929" s="154"/>
      <c r="I929" s="154"/>
      <c r="J929" s="154"/>
      <c r="K929" s="154"/>
    </row>
    <row r="930" spans="2:11">
      <c r="B930" s="153"/>
      <c r="C930" s="153"/>
      <c r="D930" s="153"/>
      <c r="E930" s="154"/>
      <c r="F930" s="154"/>
      <c r="G930" s="154"/>
      <c r="H930" s="154"/>
      <c r="I930" s="154"/>
      <c r="J930" s="154"/>
      <c r="K930" s="154"/>
    </row>
    <row r="931" spans="2:11">
      <c r="B931" s="153"/>
      <c r="C931" s="153"/>
      <c r="D931" s="153"/>
      <c r="E931" s="154"/>
      <c r="F931" s="154"/>
      <c r="G931" s="154"/>
      <c r="H931" s="154"/>
      <c r="I931" s="154"/>
      <c r="J931" s="154"/>
      <c r="K931" s="154"/>
    </row>
    <row r="932" spans="2:11">
      <c r="B932" s="153"/>
      <c r="C932" s="153"/>
      <c r="D932" s="153"/>
      <c r="E932" s="154"/>
      <c r="F932" s="154"/>
      <c r="G932" s="154"/>
      <c r="H932" s="154"/>
      <c r="I932" s="154"/>
      <c r="J932" s="154"/>
      <c r="K932" s="154"/>
    </row>
    <row r="933" spans="2:11">
      <c r="B933" s="153"/>
      <c r="C933" s="153"/>
      <c r="D933" s="153"/>
      <c r="E933" s="154"/>
      <c r="F933" s="154"/>
      <c r="G933" s="154"/>
      <c r="H933" s="154"/>
      <c r="I933" s="154"/>
      <c r="J933" s="154"/>
      <c r="K933" s="154"/>
    </row>
    <row r="934" spans="2:11">
      <c r="B934" s="153"/>
      <c r="C934" s="153"/>
      <c r="D934" s="153"/>
      <c r="E934" s="154"/>
      <c r="F934" s="154"/>
      <c r="G934" s="154"/>
      <c r="H934" s="154"/>
      <c r="I934" s="154"/>
      <c r="J934" s="154"/>
      <c r="K934" s="154"/>
    </row>
    <row r="935" spans="2:11">
      <c r="B935" s="153"/>
      <c r="C935" s="153"/>
      <c r="D935" s="153"/>
      <c r="E935" s="154"/>
      <c r="F935" s="154"/>
      <c r="G935" s="154"/>
      <c r="H935" s="154"/>
      <c r="I935" s="154"/>
      <c r="J935" s="154"/>
      <c r="K935" s="154"/>
    </row>
    <row r="936" spans="2:11">
      <c r="B936" s="153"/>
      <c r="C936" s="153"/>
      <c r="D936" s="153"/>
      <c r="E936" s="154"/>
      <c r="F936" s="154"/>
      <c r="G936" s="154"/>
      <c r="H936" s="154"/>
      <c r="I936" s="154"/>
      <c r="J936" s="154"/>
      <c r="K936" s="154"/>
    </row>
    <row r="937" spans="2:11">
      <c r="B937" s="153"/>
      <c r="C937" s="153"/>
      <c r="D937" s="153"/>
      <c r="E937" s="154"/>
      <c r="F937" s="154"/>
      <c r="G937" s="154"/>
      <c r="H937" s="154"/>
      <c r="I937" s="154"/>
      <c r="J937" s="154"/>
      <c r="K937" s="154"/>
    </row>
    <row r="938" spans="2:11">
      <c r="B938" s="153"/>
      <c r="C938" s="153"/>
      <c r="D938" s="153"/>
      <c r="E938" s="154"/>
      <c r="F938" s="154"/>
      <c r="G938" s="154"/>
      <c r="H938" s="154"/>
      <c r="I938" s="154"/>
      <c r="J938" s="154"/>
      <c r="K938" s="154"/>
    </row>
    <row r="939" spans="2:11">
      <c r="B939" s="153"/>
      <c r="C939" s="153"/>
      <c r="D939" s="153"/>
      <c r="E939" s="154"/>
      <c r="F939" s="154"/>
      <c r="G939" s="154"/>
      <c r="H939" s="154"/>
      <c r="I939" s="154"/>
      <c r="J939" s="154"/>
      <c r="K939" s="154"/>
    </row>
    <row r="940" spans="2:11">
      <c r="B940" s="153"/>
      <c r="C940" s="153"/>
      <c r="D940" s="153"/>
      <c r="E940" s="154"/>
      <c r="F940" s="154"/>
      <c r="G940" s="154"/>
      <c r="H940" s="154"/>
      <c r="I940" s="154"/>
      <c r="J940" s="154"/>
      <c r="K940" s="154"/>
    </row>
    <row r="941" spans="2:11">
      <c r="B941" s="153"/>
      <c r="C941" s="153"/>
      <c r="D941" s="153"/>
      <c r="E941" s="154"/>
      <c r="F941" s="154"/>
      <c r="G941" s="154"/>
      <c r="H941" s="154"/>
      <c r="I941" s="154"/>
      <c r="J941" s="154"/>
      <c r="K941" s="154"/>
    </row>
    <row r="942" spans="2:11">
      <c r="B942" s="153"/>
      <c r="C942" s="153"/>
      <c r="D942" s="153"/>
      <c r="E942" s="154"/>
      <c r="F942" s="154"/>
      <c r="G942" s="154"/>
      <c r="H942" s="154"/>
      <c r="I942" s="154"/>
      <c r="J942" s="154"/>
      <c r="K942" s="154"/>
    </row>
    <row r="943" spans="2:11">
      <c r="B943" s="153"/>
      <c r="C943" s="153"/>
      <c r="D943" s="153"/>
      <c r="E943" s="154"/>
      <c r="F943" s="154"/>
      <c r="G943" s="154"/>
      <c r="H943" s="154"/>
      <c r="I943" s="154"/>
      <c r="J943" s="154"/>
      <c r="K943" s="154"/>
    </row>
    <row r="944" spans="2:11">
      <c r="B944" s="153"/>
      <c r="C944" s="153"/>
      <c r="D944" s="153"/>
      <c r="E944" s="154"/>
      <c r="F944" s="154"/>
      <c r="G944" s="154"/>
      <c r="H944" s="154"/>
      <c r="I944" s="154"/>
      <c r="J944" s="154"/>
      <c r="K944" s="154"/>
    </row>
    <row r="945" spans="2:11">
      <c r="B945" s="153"/>
      <c r="C945" s="153"/>
      <c r="D945" s="153"/>
      <c r="E945" s="154"/>
      <c r="F945" s="154"/>
      <c r="G945" s="154"/>
      <c r="H945" s="154"/>
      <c r="I945" s="154"/>
      <c r="J945" s="154"/>
      <c r="K945" s="154"/>
    </row>
    <row r="946" spans="2:11">
      <c r="B946" s="153"/>
      <c r="C946" s="153"/>
      <c r="D946" s="153"/>
      <c r="E946" s="154"/>
      <c r="F946" s="154"/>
      <c r="G946" s="154"/>
      <c r="H946" s="154"/>
      <c r="I946" s="154"/>
      <c r="J946" s="154"/>
      <c r="K946" s="154"/>
    </row>
    <row r="947" spans="2:11">
      <c r="B947" s="153"/>
      <c r="C947" s="153"/>
      <c r="D947" s="153"/>
      <c r="E947" s="154"/>
      <c r="F947" s="154"/>
      <c r="G947" s="154"/>
      <c r="H947" s="154"/>
      <c r="I947" s="154"/>
      <c r="J947" s="154"/>
      <c r="K947" s="154"/>
    </row>
    <row r="948" spans="2:11">
      <c r="B948" s="153"/>
      <c r="C948" s="153"/>
      <c r="D948" s="153"/>
      <c r="E948" s="154"/>
      <c r="F948" s="154"/>
      <c r="G948" s="154"/>
      <c r="H948" s="154"/>
      <c r="I948" s="154"/>
      <c r="J948" s="154"/>
      <c r="K948" s="154"/>
    </row>
    <row r="949" spans="2:11">
      <c r="B949" s="153"/>
      <c r="C949" s="153"/>
      <c r="D949" s="153"/>
      <c r="E949" s="154"/>
      <c r="F949" s="154"/>
      <c r="G949" s="154"/>
      <c r="H949" s="154"/>
      <c r="I949" s="154"/>
      <c r="J949" s="154"/>
      <c r="K949" s="154"/>
    </row>
    <row r="950" spans="2:11">
      <c r="B950" s="153"/>
      <c r="C950" s="153"/>
      <c r="D950" s="153"/>
      <c r="E950" s="154"/>
      <c r="F950" s="154"/>
      <c r="G950" s="154"/>
      <c r="H950" s="154"/>
      <c r="I950" s="154"/>
      <c r="J950" s="154"/>
      <c r="K950" s="154"/>
    </row>
    <row r="951" spans="2:11">
      <c r="B951" s="153"/>
      <c r="C951" s="153"/>
      <c r="D951" s="153"/>
      <c r="E951" s="154"/>
      <c r="F951" s="154"/>
      <c r="G951" s="154"/>
      <c r="H951" s="154"/>
      <c r="I951" s="154"/>
      <c r="J951" s="154"/>
      <c r="K951" s="154"/>
    </row>
    <row r="952" spans="2:11">
      <c r="B952" s="153"/>
      <c r="C952" s="153"/>
      <c r="D952" s="153"/>
      <c r="E952" s="154"/>
      <c r="F952" s="154"/>
      <c r="G952" s="154"/>
      <c r="H952" s="154"/>
      <c r="I952" s="154"/>
      <c r="J952" s="154"/>
      <c r="K952" s="154"/>
    </row>
    <row r="953" spans="2:11">
      <c r="B953" s="153"/>
      <c r="C953" s="153"/>
      <c r="D953" s="153"/>
      <c r="E953" s="154"/>
      <c r="F953" s="154"/>
      <c r="G953" s="154"/>
      <c r="H953" s="154"/>
      <c r="I953" s="154"/>
      <c r="J953" s="154"/>
      <c r="K953" s="154"/>
    </row>
    <row r="954" spans="2:11">
      <c r="B954" s="153"/>
      <c r="C954" s="153"/>
      <c r="D954" s="153"/>
      <c r="E954" s="154"/>
      <c r="F954" s="154"/>
      <c r="G954" s="154"/>
      <c r="H954" s="154"/>
      <c r="I954" s="154"/>
      <c r="J954" s="154"/>
      <c r="K954" s="154"/>
    </row>
    <row r="955" spans="2:11">
      <c r="B955" s="153"/>
      <c r="C955" s="153"/>
      <c r="D955" s="153"/>
      <c r="E955" s="154"/>
      <c r="F955" s="154"/>
      <c r="G955" s="154"/>
      <c r="H955" s="154"/>
      <c r="I955" s="154"/>
      <c r="J955" s="154"/>
      <c r="K955" s="154"/>
    </row>
    <row r="956" spans="2:11">
      <c r="B956" s="153"/>
      <c r="C956" s="153"/>
      <c r="D956" s="153"/>
      <c r="E956" s="154"/>
      <c r="F956" s="154"/>
      <c r="G956" s="154"/>
      <c r="H956" s="154"/>
      <c r="I956" s="154"/>
      <c r="J956" s="154"/>
      <c r="K956" s="154"/>
    </row>
    <row r="957" spans="2:11">
      <c r="B957" s="153"/>
      <c r="C957" s="153"/>
      <c r="D957" s="153"/>
      <c r="E957" s="154"/>
      <c r="F957" s="154"/>
      <c r="G957" s="154"/>
      <c r="H957" s="154"/>
      <c r="I957" s="154"/>
      <c r="J957" s="154"/>
      <c r="K957" s="154"/>
    </row>
    <row r="958" spans="2:11">
      <c r="B958" s="153"/>
      <c r="C958" s="153"/>
      <c r="D958" s="153"/>
      <c r="E958" s="154"/>
      <c r="F958" s="154"/>
      <c r="G958" s="154"/>
      <c r="H958" s="154"/>
      <c r="I958" s="154"/>
      <c r="J958" s="154"/>
      <c r="K958" s="154"/>
    </row>
    <row r="959" spans="2:11">
      <c r="B959" s="153"/>
      <c r="C959" s="153"/>
      <c r="D959" s="153"/>
      <c r="E959" s="154"/>
      <c r="F959" s="154"/>
      <c r="G959" s="154"/>
      <c r="H959" s="154"/>
      <c r="I959" s="154"/>
      <c r="J959" s="154"/>
      <c r="K959" s="154"/>
    </row>
    <row r="960" spans="2:11">
      <c r="B960" s="153"/>
      <c r="C960" s="153"/>
      <c r="D960" s="153"/>
      <c r="E960" s="154"/>
      <c r="F960" s="154"/>
      <c r="G960" s="154"/>
      <c r="H960" s="154"/>
      <c r="I960" s="154"/>
      <c r="J960" s="154"/>
      <c r="K960" s="154"/>
    </row>
    <row r="961" spans="2:11">
      <c r="B961" s="153"/>
      <c r="C961" s="153"/>
      <c r="D961" s="153"/>
      <c r="E961" s="154"/>
      <c r="F961" s="154"/>
      <c r="G961" s="154"/>
      <c r="H961" s="154"/>
      <c r="I961" s="154"/>
      <c r="J961" s="154"/>
      <c r="K961" s="154"/>
    </row>
    <row r="962" spans="2:11">
      <c r="B962" s="153"/>
      <c r="C962" s="153"/>
      <c r="D962" s="153"/>
      <c r="E962" s="154"/>
      <c r="F962" s="154"/>
      <c r="G962" s="154"/>
      <c r="H962" s="154"/>
      <c r="I962" s="154"/>
      <c r="J962" s="154"/>
      <c r="K962" s="154"/>
    </row>
    <row r="963" spans="2:11">
      <c r="B963" s="153"/>
      <c r="C963" s="153"/>
      <c r="D963" s="153"/>
      <c r="E963" s="154"/>
      <c r="F963" s="154"/>
      <c r="G963" s="154"/>
      <c r="H963" s="154"/>
      <c r="I963" s="154"/>
      <c r="J963" s="154"/>
      <c r="K963" s="154"/>
    </row>
    <row r="964" spans="2:11">
      <c r="B964" s="153"/>
      <c r="C964" s="153"/>
      <c r="D964" s="153"/>
      <c r="E964" s="154"/>
      <c r="F964" s="154"/>
      <c r="G964" s="154"/>
      <c r="H964" s="154"/>
      <c r="I964" s="154"/>
      <c r="J964" s="154"/>
      <c r="K964" s="154"/>
    </row>
    <row r="965" spans="2:11">
      <c r="B965" s="153"/>
      <c r="C965" s="153"/>
      <c r="D965" s="153"/>
      <c r="E965" s="154"/>
      <c r="F965" s="154"/>
      <c r="G965" s="154"/>
      <c r="H965" s="154"/>
      <c r="I965" s="154"/>
      <c r="J965" s="154"/>
      <c r="K965" s="154"/>
    </row>
    <row r="966" spans="2:11">
      <c r="B966" s="153"/>
      <c r="C966" s="153"/>
      <c r="D966" s="153"/>
      <c r="E966" s="154"/>
      <c r="F966" s="154"/>
      <c r="G966" s="154"/>
      <c r="H966" s="154"/>
      <c r="I966" s="154"/>
      <c r="J966" s="154"/>
      <c r="K966" s="154"/>
    </row>
    <row r="967" spans="2:11">
      <c r="B967" s="153"/>
      <c r="C967" s="153"/>
      <c r="D967" s="153"/>
      <c r="E967" s="154"/>
      <c r="F967" s="154"/>
      <c r="G967" s="154"/>
      <c r="H967" s="154"/>
      <c r="I967" s="154"/>
      <c r="J967" s="154"/>
      <c r="K967" s="154"/>
    </row>
    <row r="968" spans="2:11">
      <c r="B968" s="153"/>
      <c r="C968" s="153"/>
      <c r="D968" s="153"/>
      <c r="E968" s="154"/>
      <c r="F968" s="154"/>
      <c r="G968" s="154"/>
      <c r="H968" s="154"/>
      <c r="I968" s="154"/>
      <c r="J968" s="154"/>
      <c r="K968" s="154"/>
    </row>
    <row r="969" spans="2:11">
      <c r="B969" s="153"/>
      <c r="C969" s="153"/>
      <c r="D969" s="153"/>
      <c r="E969" s="154"/>
      <c r="F969" s="154"/>
      <c r="G969" s="154"/>
      <c r="H969" s="154"/>
      <c r="I969" s="154"/>
      <c r="J969" s="154"/>
      <c r="K969" s="154"/>
    </row>
    <row r="970" spans="2:11">
      <c r="B970" s="153"/>
      <c r="C970" s="153"/>
      <c r="D970" s="153"/>
      <c r="E970" s="154"/>
      <c r="F970" s="154"/>
      <c r="G970" s="154"/>
      <c r="H970" s="154"/>
      <c r="I970" s="154"/>
      <c r="J970" s="154"/>
      <c r="K970" s="154"/>
    </row>
    <row r="971" spans="2:11">
      <c r="B971" s="153"/>
      <c r="C971" s="153"/>
      <c r="D971" s="153"/>
      <c r="E971" s="154"/>
      <c r="F971" s="154"/>
      <c r="G971" s="154"/>
      <c r="H971" s="154"/>
      <c r="I971" s="154"/>
      <c r="J971" s="154"/>
      <c r="K971" s="154"/>
    </row>
    <row r="972" spans="2:11">
      <c r="B972" s="153"/>
      <c r="C972" s="153"/>
      <c r="D972" s="153"/>
      <c r="E972" s="154"/>
      <c r="F972" s="154"/>
      <c r="G972" s="154"/>
      <c r="H972" s="154"/>
      <c r="I972" s="154"/>
      <c r="J972" s="154"/>
      <c r="K972" s="154"/>
    </row>
    <row r="973" spans="2:11">
      <c r="B973" s="153"/>
      <c r="C973" s="153"/>
      <c r="D973" s="153"/>
      <c r="E973" s="154"/>
      <c r="F973" s="154"/>
      <c r="G973" s="154"/>
      <c r="H973" s="154"/>
      <c r="I973" s="154"/>
      <c r="J973" s="154"/>
      <c r="K973" s="154"/>
    </row>
    <row r="974" spans="2:11">
      <c r="B974" s="153"/>
      <c r="C974" s="153"/>
      <c r="D974" s="153"/>
      <c r="E974" s="154"/>
      <c r="F974" s="154"/>
      <c r="G974" s="154"/>
      <c r="H974" s="154"/>
      <c r="I974" s="154"/>
      <c r="J974" s="154"/>
      <c r="K974" s="154"/>
    </row>
    <row r="975" spans="2:11">
      <c r="B975" s="153"/>
      <c r="C975" s="153"/>
      <c r="D975" s="153"/>
      <c r="E975" s="154"/>
      <c r="F975" s="154"/>
      <c r="G975" s="154"/>
      <c r="H975" s="154"/>
      <c r="I975" s="154"/>
      <c r="J975" s="154"/>
      <c r="K975" s="154"/>
    </row>
    <row r="976" spans="2:11">
      <c r="B976" s="153"/>
      <c r="C976" s="153"/>
      <c r="D976" s="153"/>
      <c r="E976" s="154"/>
      <c r="F976" s="154"/>
      <c r="G976" s="154"/>
      <c r="H976" s="154"/>
      <c r="I976" s="154"/>
      <c r="J976" s="154"/>
      <c r="K976" s="154"/>
    </row>
    <row r="977" spans="2:11">
      <c r="B977" s="153"/>
      <c r="C977" s="153"/>
      <c r="D977" s="153"/>
      <c r="E977" s="154"/>
      <c r="F977" s="154"/>
      <c r="G977" s="154"/>
      <c r="H977" s="154"/>
      <c r="I977" s="154"/>
      <c r="J977" s="154"/>
      <c r="K977" s="154"/>
    </row>
    <row r="978" spans="2:11">
      <c r="B978" s="153"/>
      <c r="C978" s="153"/>
      <c r="D978" s="153"/>
      <c r="E978" s="154"/>
      <c r="F978" s="154"/>
      <c r="G978" s="154"/>
      <c r="H978" s="154"/>
      <c r="I978" s="154"/>
      <c r="J978" s="154"/>
      <c r="K978" s="154"/>
    </row>
    <row r="979" spans="2:11">
      <c r="B979" s="153"/>
      <c r="C979" s="153"/>
      <c r="D979" s="153"/>
      <c r="E979" s="154"/>
      <c r="F979" s="154"/>
      <c r="G979" s="154"/>
      <c r="H979" s="154"/>
      <c r="I979" s="154"/>
      <c r="J979" s="154"/>
      <c r="K979" s="154"/>
    </row>
    <row r="980" spans="2:11">
      <c r="B980" s="153"/>
      <c r="C980" s="153"/>
      <c r="D980" s="153"/>
      <c r="E980" s="154"/>
      <c r="F980" s="154"/>
      <c r="G980" s="154"/>
      <c r="H980" s="154"/>
      <c r="I980" s="154"/>
      <c r="J980" s="154"/>
      <c r="K980" s="154"/>
    </row>
    <row r="981" spans="2:11">
      <c r="B981" s="153"/>
      <c r="C981" s="153"/>
      <c r="D981" s="153"/>
      <c r="E981" s="154"/>
      <c r="F981" s="154"/>
      <c r="G981" s="154"/>
      <c r="H981" s="154"/>
      <c r="I981" s="154"/>
      <c r="J981" s="154"/>
      <c r="K981" s="154"/>
    </row>
    <row r="982" spans="2:11">
      <c r="B982" s="153"/>
      <c r="C982" s="153"/>
      <c r="D982" s="153"/>
      <c r="E982" s="154"/>
      <c r="F982" s="154"/>
      <c r="G982" s="154"/>
      <c r="H982" s="154"/>
      <c r="I982" s="154"/>
      <c r="J982" s="154"/>
      <c r="K982" s="154"/>
    </row>
    <row r="983" spans="2:11">
      <c r="B983" s="153"/>
      <c r="C983" s="153"/>
      <c r="D983" s="153"/>
      <c r="E983" s="154"/>
      <c r="F983" s="154"/>
      <c r="G983" s="154"/>
      <c r="H983" s="154"/>
      <c r="I983" s="154"/>
      <c r="J983" s="154"/>
      <c r="K983" s="154"/>
    </row>
    <row r="984" spans="2:11">
      <c r="B984" s="153"/>
      <c r="C984" s="153"/>
      <c r="D984" s="153"/>
      <c r="E984" s="154"/>
      <c r="F984" s="154"/>
      <c r="G984" s="154"/>
      <c r="H984" s="154"/>
      <c r="I984" s="154"/>
      <c r="J984" s="154"/>
      <c r="K984" s="154"/>
    </row>
    <row r="985" spans="2:11">
      <c r="B985" s="153"/>
      <c r="C985" s="153"/>
      <c r="D985" s="153"/>
      <c r="E985" s="154"/>
      <c r="F985" s="154"/>
      <c r="G985" s="154"/>
      <c r="H985" s="154"/>
      <c r="I985" s="154"/>
      <c r="J985" s="154"/>
      <c r="K985" s="154"/>
    </row>
    <row r="986" spans="2:11">
      <c r="B986" s="153"/>
      <c r="C986" s="153"/>
      <c r="D986" s="153"/>
      <c r="E986" s="154"/>
      <c r="F986" s="154"/>
      <c r="G986" s="154"/>
      <c r="H986" s="154"/>
      <c r="I986" s="154"/>
      <c r="J986" s="154"/>
      <c r="K986" s="154"/>
    </row>
    <row r="987" spans="2:11">
      <c r="B987" s="153"/>
      <c r="C987" s="153"/>
      <c r="D987" s="153"/>
      <c r="E987" s="154"/>
      <c r="F987" s="154"/>
      <c r="G987" s="154"/>
      <c r="H987" s="154"/>
      <c r="I987" s="154"/>
      <c r="J987" s="154"/>
      <c r="K987" s="154"/>
    </row>
    <row r="988" spans="2:11">
      <c r="B988" s="153"/>
      <c r="C988" s="153"/>
      <c r="D988" s="153"/>
      <c r="E988" s="154"/>
      <c r="F988" s="154"/>
      <c r="G988" s="154"/>
      <c r="H988" s="154"/>
      <c r="I988" s="154"/>
      <c r="J988" s="154"/>
      <c r="K988" s="154"/>
    </row>
    <row r="989" spans="2:11">
      <c r="B989" s="153"/>
      <c r="C989" s="153"/>
      <c r="D989" s="153"/>
      <c r="E989" s="154"/>
      <c r="F989" s="154"/>
      <c r="G989" s="154"/>
      <c r="H989" s="154"/>
      <c r="I989" s="154"/>
      <c r="J989" s="154"/>
      <c r="K989" s="154"/>
    </row>
    <row r="990" spans="2:11">
      <c r="B990" s="153"/>
      <c r="C990" s="153"/>
      <c r="D990" s="153"/>
      <c r="E990" s="154"/>
      <c r="F990" s="154"/>
      <c r="G990" s="154"/>
      <c r="H990" s="154"/>
      <c r="I990" s="154"/>
      <c r="J990" s="154"/>
      <c r="K990" s="154"/>
    </row>
    <row r="991" spans="2:11">
      <c r="B991" s="153"/>
      <c r="C991" s="153"/>
      <c r="D991" s="153"/>
      <c r="E991" s="154"/>
      <c r="F991" s="154"/>
      <c r="G991" s="154"/>
      <c r="H991" s="154"/>
      <c r="I991" s="154"/>
      <c r="J991" s="154"/>
      <c r="K991" s="154"/>
    </row>
    <row r="992" spans="2:11">
      <c r="B992" s="153"/>
      <c r="C992" s="153"/>
      <c r="D992" s="153"/>
      <c r="E992" s="154"/>
      <c r="F992" s="154"/>
      <c r="G992" s="154"/>
      <c r="H992" s="154"/>
      <c r="I992" s="154"/>
      <c r="J992" s="154"/>
      <c r="K992" s="154"/>
    </row>
    <row r="993" spans="2:11">
      <c r="B993" s="153"/>
      <c r="C993" s="153"/>
      <c r="D993" s="153"/>
      <c r="E993" s="154"/>
      <c r="F993" s="154"/>
      <c r="G993" s="154"/>
      <c r="H993" s="154"/>
      <c r="I993" s="154"/>
      <c r="J993" s="154"/>
      <c r="K993" s="154"/>
    </row>
    <row r="994" spans="2:11">
      <c r="B994" s="153"/>
      <c r="C994" s="153"/>
      <c r="D994" s="153"/>
      <c r="E994" s="154"/>
      <c r="F994" s="154"/>
      <c r="G994" s="154"/>
      <c r="H994" s="154"/>
      <c r="I994" s="154"/>
      <c r="J994" s="154"/>
      <c r="K994" s="154"/>
    </row>
    <row r="995" spans="2:11">
      <c r="B995" s="153"/>
      <c r="C995" s="153"/>
      <c r="D995" s="153"/>
      <c r="E995" s="154"/>
      <c r="F995" s="154"/>
      <c r="G995" s="154"/>
      <c r="H995" s="154"/>
      <c r="I995" s="154"/>
      <c r="J995" s="154"/>
      <c r="K995" s="154"/>
    </row>
    <row r="996" spans="2:11">
      <c r="B996" s="153"/>
      <c r="C996" s="153"/>
      <c r="D996" s="153"/>
      <c r="E996" s="154"/>
      <c r="F996" s="154"/>
      <c r="G996" s="154"/>
      <c r="H996" s="154"/>
      <c r="I996" s="154"/>
      <c r="J996" s="154"/>
      <c r="K996" s="154"/>
    </row>
    <row r="997" spans="2:11">
      <c r="B997" s="153"/>
      <c r="C997" s="153"/>
      <c r="D997" s="153"/>
      <c r="E997" s="154"/>
      <c r="F997" s="154"/>
      <c r="G997" s="154"/>
      <c r="H997" s="154"/>
      <c r="I997" s="154"/>
      <c r="J997" s="154"/>
      <c r="K997" s="154"/>
    </row>
    <row r="998" spans="2:11">
      <c r="B998" s="153"/>
      <c r="C998" s="153"/>
      <c r="D998" s="153"/>
      <c r="E998" s="154"/>
      <c r="F998" s="154"/>
      <c r="G998" s="154"/>
      <c r="H998" s="154"/>
      <c r="I998" s="154"/>
      <c r="J998" s="154"/>
      <c r="K998" s="154"/>
    </row>
    <row r="999" spans="2:11">
      <c r="B999" s="153"/>
      <c r="C999" s="153"/>
      <c r="D999" s="153"/>
      <c r="E999" s="154"/>
      <c r="F999" s="154"/>
      <c r="G999" s="154"/>
      <c r="H999" s="154"/>
      <c r="I999" s="154"/>
      <c r="J999" s="154"/>
      <c r="K999" s="154"/>
    </row>
    <row r="1000" spans="2:11">
      <c r="B1000" s="153"/>
      <c r="C1000" s="153"/>
      <c r="D1000" s="153"/>
      <c r="E1000" s="154"/>
      <c r="F1000" s="154"/>
      <c r="G1000" s="154"/>
      <c r="H1000" s="154"/>
      <c r="I1000" s="154"/>
      <c r="J1000" s="154"/>
      <c r="K1000" s="154"/>
    </row>
    <row r="1001" spans="2:11">
      <c r="B1001" s="153"/>
      <c r="C1001" s="153"/>
      <c r="D1001" s="153"/>
      <c r="E1001" s="154"/>
      <c r="F1001" s="154"/>
      <c r="G1001" s="154"/>
      <c r="H1001" s="154"/>
      <c r="I1001" s="154"/>
      <c r="J1001" s="154"/>
      <c r="K1001" s="154"/>
    </row>
    <row r="1002" spans="2:11">
      <c r="B1002" s="153"/>
      <c r="C1002" s="153"/>
      <c r="D1002" s="153"/>
      <c r="E1002" s="154"/>
      <c r="F1002" s="154"/>
      <c r="G1002" s="154"/>
      <c r="H1002" s="154"/>
      <c r="I1002" s="154"/>
      <c r="J1002" s="154"/>
      <c r="K1002" s="154"/>
    </row>
    <row r="1003" spans="2:11">
      <c r="B1003" s="153"/>
      <c r="C1003" s="153"/>
      <c r="D1003" s="153"/>
      <c r="E1003" s="154"/>
      <c r="F1003" s="154"/>
      <c r="G1003" s="154"/>
      <c r="H1003" s="154"/>
      <c r="I1003" s="154"/>
      <c r="J1003" s="154"/>
      <c r="K1003" s="154"/>
    </row>
    <row r="1004" spans="2:11">
      <c r="B1004" s="153"/>
      <c r="C1004" s="153"/>
      <c r="D1004" s="153"/>
      <c r="E1004" s="154"/>
      <c r="F1004" s="154"/>
      <c r="G1004" s="154"/>
      <c r="H1004" s="154"/>
      <c r="I1004" s="154"/>
      <c r="J1004" s="154"/>
      <c r="K1004" s="154"/>
    </row>
    <row r="1005" spans="2:11">
      <c r="B1005" s="153"/>
      <c r="C1005" s="153"/>
      <c r="D1005" s="153"/>
      <c r="E1005" s="154"/>
      <c r="F1005" s="154"/>
      <c r="G1005" s="154"/>
      <c r="H1005" s="154"/>
      <c r="I1005" s="154"/>
      <c r="J1005" s="154"/>
      <c r="K1005" s="154"/>
    </row>
    <row r="1006" spans="2:11">
      <c r="B1006" s="153"/>
      <c r="C1006" s="153"/>
      <c r="D1006" s="153"/>
      <c r="E1006" s="154"/>
      <c r="F1006" s="154"/>
      <c r="G1006" s="154"/>
      <c r="H1006" s="154"/>
      <c r="I1006" s="154"/>
      <c r="J1006" s="154"/>
      <c r="K1006" s="154"/>
    </row>
    <row r="1007" spans="2:11">
      <c r="B1007" s="153"/>
      <c r="C1007" s="153"/>
      <c r="D1007" s="153"/>
      <c r="E1007" s="154"/>
      <c r="F1007" s="154"/>
      <c r="G1007" s="154"/>
      <c r="H1007" s="154"/>
      <c r="I1007" s="154"/>
      <c r="J1007" s="154"/>
      <c r="K1007" s="154"/>
    </row>
    <row r="1008" spans="2:11">
      <c r="B1008" s="153"/>
      <c r="C1008" s="153"/>
      <c r="D1008" s="153"/>
      <c r="E1008" s="154"/>
      <c r="F1008" s="154"/>
      <c r="G1008" s="154"/>
      <c r="H1008" s="154"/>
      <c r="I1008" s="154"/>
      <c r="J1008" s="154"/>
      <c r="K1008" s="154"/>
    </row>
    <row r="1009" spans="2:11">
      <c r="B1009" s="153"/>
      <c r="C1009" s="153"/>
      <c r="D1009" s="153"/>
      <c r="E1009" s="154"/>
      <c r="F1009" s="154"/>
      <c r="G1009" s="154"/>
      <c r="H1009" s="154"/>
      <c r="I1009" s="154"/>
      <c r="J1009" s="154"/>
      <c r="K1009" s="154"/>
    </row>
    <row r="1010" spans="2:11">
      <c r="B1010" s="153"/>
      <c r="C1010" s="153"/>
      <c r="D1010" s="153"/>
      <c r="E1010" s="154"/>
      <c r="F1010" s="154"/>
      <c r="G1010" s="154"/>
      <c r="H1010" s="154"/>
      <c r="I1010" s="154"/>
      <c r="J1010" s="154"/>
      <c r="K1010" s="154"/>
    </row>
    <row r="1011" spans="2:11">
      <c r="B1011" s="153"/>
      <c r="C1011" s="153"/>
      <c r="D1011" s="153"/>
      <c r="E1011" s="154"/>
      <c r="F1011" s="154"/>
      <c r="G1011" s="154"/>
      <c r="H1011" s="154"/>
      <c r="I1011" s="154"/>
      <c r="J1011" s="154"/>
      <c r="K1011" s="154"/>
    </row>
    <row r="1012" spans="2:11">
      <c r="B1012" s="153"/>
      <c r="C1012" s="153"/>
      <c r="D1012" s="153"/>
      <c r="E1012" s="154"/>
      <c r="F1012" s="154"/>
      <c r="G1012" s="154"/>
      <c r="H1012" s="154"/>
      <c r="I1012" s="154"/>
      <c r="J1012" s="154"/>
      <c r="K1012" s="154"/>
    </row>
    <row r="1013" spans="2:11">
      <c r="B1013" s="153"/>
      <c r="C1013" s="153"/>
      <c r="D1013" s="153"/>
      <c r="E1013" s="154"/>
      <c r="F1013" s="154"/>
      <c r="G1013" s="154"/>
      <c r="H1013" s="154"/>
      <c r="I1013" s="154"/>
      <c r="J1013" s="154"/>
      <c r="K1013" s="154"/>
    </row>
    <row r="1014" spans="2:11">
      <c r="B1014" s="153"/>
      <c r="C1014" s="153"/>
      <c r="D1014" s="153"/>
      <c r="E1014" s="154"/>
      <c r="F1014" s="154"/>
      <c r="G1014" s="154"/>
      <c r="H1014" s="154"/>
      <c r="I1014" s="154"/>
      <c r="J1014" s="154"/>
      <c r="K1014" s="154"/>
    </row>
    <row r="1015" spans="2:11">
      <c r="B1015" s="153"/>
      <c r="C1015" s="153"/>
      <c r="D1015" s="153"/>
      <c r="E1015" s="154"/>
      <c r="F1015" s="154"/>
      <c r="G1015" s="154"/>
      <c r="H1015" s="154"/>
      <c r="I1015" s="154"/>
      <c r="J1015" s="154"/>
      <c r="K1015" s="154"/>
    </row>
    <row r="1016" spans="2:11">
      <c r="B1016" s="153"/>
      <c r="C1016" s="153"/>
      <c r="D1016" s="153"/>
      <c r="E1016" s="154"/>
      <c r="F1016" s="154"/>
      <c r="G1016" s="154"/>
      <c r="H1016" s="154"/>
      <c r="I1016" s="154"/>
      <c r="J1016" s="154"/>
      <c r="K1016" s="154"/>
    </row>
    <row r="1017" spans="2:11">
      <c r="B1017" s="153"/>
      <c r="C1017" s="153"/>
      <c r="D1017" s="153"/>
      <c r="E1017" s="154"/>
      <c r="F1017" s="154"/>
      <c r="G1017" s="154"/>
      <c r="H1017" s="154"/>
      <c r="I1017" s="154"/>
      <c r="J1017" s="154"/>
      <c r="K1017" s="154"/>
    </row>
    <row r="1018" spans="2:11">
      <c r="B1018" s="153"/>
      <c r="C1018" s="153"/>
      <c r="D1018" s="153"/>
      <c r="E1018" s="154"/>
      <c r="F1018" s="154"/>
      <c r="G1018" s="154"/>
      <c r="H1018" s="154"/>
      <c r="I1018" s="154"/>
      <c r="J1018" s="154"/>
      <c r="K1018" s="154"/>
    </row>
    <row r="1019" spans="2:11">
      <c r="B1019" s="153"/>
      <c r="C1019" s="153"/>
      <c r="D1019" s="153"/>
      <c r="E1019" s="154"/>
      <c r="F1019" s="154"/>
      <c r="G1019" s="154"/>
      <c r="H1019" s="154"/>
      <c r="I1019" s="154"/>
      <c r="J1019" s="154"/>
      <c r="K1019" s="154"/>
    </row>
    <row r="1020" spans="2:11">
      <c r="B1020" s="153"/>
      <c r="C1020" s="153"/>
      <c r="D1020" s="153"/>
      <c r="E1020" s="154"/>
      <c r="F1020" s="154"/>
      <c r="G1020" s="154"/>
      <c r="H1020" s="154"/>
      <c r="I1020" s="154"/>
      <c r="J1020" s="154"/>
      <c r="K1020" s="154"/>
    </row>
    <row r="1021" spans="2:11">
      <c r="B1021" s="153"/>
      <c r="C1021" s="153"/>
      <c r="D1021" s="153"/>
      <c r="E1021" s="154"/>
      <c r="F1021" s="154"/>
      <c r="G1021" s="154"/>
      <c r="H1021" s="154"/>
      <c r="I1021" s="154"/>
      <c r="J1021" s="154"/>
      <c r="K1021" s="154"/>
    </row>
    <row r="1022" spans="2:11">
      <c r="B1022" s="153"/>
      <c r="C1022" s="153"/>
      <c r="D1022" s="153"/>
      <c r="E1022" s="154"/>
      <c r="F1022" s="154"/>
      <c r="G1022" s="154"/>
      <c r="H1022" s="154"/>
      <c r="I1022" s="154"/>
      <c r="J1022" s="154"/>
      <c r="K1022" s="154"/>
    </row>
    <row r="1023" spans="2:11">
      <c r="B1023" s="153"/>
      <c r="C1023" s="153"/>
      <c r="D1023" s="153"/>
      <c r="E1023" s="154"/>
      <c r="F1023" s="154"/>
      <c r="G1023" s="154"/>
      <c r="H1023" s="154"/>
      <c r="I1023" s="154"/>
      <c r="J1023" s="154"/>
      <c r="K1023" s="154"/>
    </row>
    <row r="1024" spans="2:11">
      <c r="B1024" s="153"/>
      <c r="C1024" s="153"/>
      <c r="D1024" s="153"/>
      <c r="E1024" s="154"/>
      <c r="F1024" s="154"/>
      <c r="G1024" s="154"/>
      <c r="H1024" s="154"/>
      <c r="I1024" s="154"/>
      <c r="J1024" s="154"/>
      <c r="K1024" s="154"/>
    </row>
    <row r="1025" spans="2:11">
      <c r="B1025" s="153"/>
      <c r="C1025" s="153"/>
      <c r="D1025" s="153"/>
      <c r="E1025" s="154"/>
      <c r="F1025" s="154"/>
      <c r="G1025" s="154"/>
      <c r="H1025" s="154"/>
      <c r="I1025" s="154"/>
      <c r="J1025" s="154"/>
      <c r="K1025" s="154"/>
    </row>
    <row r="1026" spans="2:11">
      <c r="B1026" s="153"/>
      <c r="C1026" s="153"/>
      <c r="D1026" s="153"/>
      <c r="E1026" s="154"/>
      <c r="F1026" s="154"/>
      <c r="G1026" s="154"/>
      <c r="H1026" s="154"/>
      <c r="I1026" s="154"/>
      <c r="J1026" s="154"/>
      <c r="K1026" s="154"/>
    </row>
    <row r="1027" spans="2:11">
      <c r="B1027" s="153"/>
      <c r="C1027" s="153"/>
      <c r="D1027" s="153"/>
      <c r="E1027" s="154"/>
      <c r="F1027" s="154"/>
      <c r="G1027" s="154"/>
      <c r="H1027" s="154"/>
      <c r="I1027" s="154"/>
      <c r="J1027" s="154"/>
      <c r="K1027" s="154"/>
    </row>
    <row r="1028" spans="2:11">
      <c r="B1028" s="153"/>
      <c r="C1028" s="153"/>
      <c r="D1028" s="153"/>
      <c r="E1028" s="154"/>
      <c r="F1028" s="154"/>
      <c r="G1028" s="154"/>
      <c r="H1028" s="154"/>
      <c r="I1028" s="154"/>
      <c r="J1028" s="154"/>
      <c r="K1028" s="154"/>
    </row>
    <row r="1029" spans="2:11">
      <c r="B1029" s="153"/>
      <c r="C1029" s="153"/>
      <c r="D1029" s="153"/>
      <c r="E1029" s="154"/>
      <c r="F1029" s="154"/>
      <c r="G1029" s="154"/>
      <c r="H1029" s="154"/>
      <c r="I1029" s="154"/>
      <c r="J1029" s="154"/>
      <c r="K1029" s="154"/>
    </row>
    <row r="1030" spans="2:11">
      <c r="B1030" s="153"/>
      <c r="C1030" s="153"/>
      <c r="D1030" s="153"/>
      <c r="E1030" s="154"/>
      <c r="F1030" s="154"/>
      <c r="G1030" s="154"/>
      <c r="H1030" s="154"/>
      <c r="I1030" s="154"/>
      <c r="J1030" s="154"/>
      <c r="K1030" s="154"/>
    </row>
    <row r="1031" spans="2:11">
      <c r="B1031" s="153"/>
      <c r="C1031" s="153"/>
      <c r="D1031" s="153"/>
      <c r="E1031" s="154"/>
      <c r="F1031" s="154"/>
      <c r="G1031" s="154"/>
      <c r="H1031" s="154"/>
      <c r="I1031" s="154"/>
      <c r="J1031" s="154"/>
      <c r="K1031" s="154"/>
    </row>
    <row r="1032" spans="2:11">
      <c r="B1032" s="153"/>
      <c r="C1032" s="153"/>
      <c r="D1032" s="153"/>
      <c r="E1032" s="154"/>
      <c r="F1032" s="154"/>
      <c r="G1032" s="154"/>
      <c r="H1032" s="154"/>
      <c r="I1032" s="154"/>
      <c r="J1032" s="154"/>
      <c r="K1032" s="154"/>
    </row>
    <row r="1033" spans="2:11">
      <c r="B1033" s="153"/>
      <c r="C1033" s="153"/>
      <c r="D1033" s="153"/>
      <c r="E1033" s="154"/>
      <c r="F1033" s="154"/>
      <c r="G1033" s="154"/>
      <c r="H1033" s="154"/>
      <c r="I1033" s="154"/>
      <c r="J1033" s="154"/>
      <c r="K1033" s="154"/>
    </row>
    <row r="1034" spans="2:11">
      <c r="B1034" s="153"/>
      <c r="C1034" s="153"/>
      <c r="D1034" s="153"/>
      <c r="E1034" s="154"/>
      <c r="F1034" s="154"/>
      <c r="G1034" s="154"/>
      <c r="H1034" s="154"/>
      <c r="I1034" s="154"/>
      <c r="J1034" s="154"/>
      <c r="K1034" s="154"/>
    </row>
    <row r="1035" spans="2:11">
      <c r="B1035" s="153"/>
      <c r="C1035" s="153"/>
      <c r="D1035" s="153"/>
      <c r="E1035" s="154"/>
      <c r="F1035" s="154"/>
      <c r="G1035" s="154"/>
      <c r="H1035" s="154"/>
      <c r="I1035" s="154"/>
      <c r="J1035" s="154"/>
      <c r="K1035" s="154"/>
    </row>
    <row r="1036" spans="2:11">
      <c r="B1036" s="153"/>
      <c r="C1036" s="153"/>
      <c r="D1036" s="153"/>
      <c r="E1036" s="154"/>
      <c r="F1036" s="154"/>
      <c r="G1036" s="154"/>
      <c r="H1036" s="154"/>
      <c r="I1036" s="154"/>
      <c r="J1036" s="154"/>
      <c r="K1036" s="154"/>
    </row>
    <row r="1037" spans="2:11">
      <c r="B1037" s="153"/>
      <c r="C1037" s="153"/>
      <c r="D1037" s="153"/>
      <c r="E1037" s="154"/>
      <c r="F1037" s="154"/>
      <c r="G1037" s="154"/>
      <c r="H1037" s="154"/>
      <c r="I1037" s="154"/>
      <c r="J1037" s="154"/>
      <c r="K1037" s="154"/>
    </row>
    <row r="1038" spans="2:11">
      <c r="B1038" s="153"/>
      <c r="C1038" s="153"/>
      <c r="D1038" s="153"/>
      <c r="E1038" s="154"/>
      <c r="F1038" s="154"/>
      <c r="G1038" s="154"/>
      <c r="H1038" s="154"/>
      <c r="I1038" s="154"/>
      <c r="J1038" s="154"/>
      <c r="K1038" s="154"/>
    </row>
    <row r="1039" spans="2:11">
      <c r="B1039" s="153"/>
      <c r="C1039" s="153"/>
      <c r="D1039" s="153"/>
      <c r="E1039" s="154"/>
      <c r="F1039" s="154"/>
      <c r="G1039" s="154"/>
      <c r="H1039" s="154"/>
      <c r="I1039" s="154"/>
      <c r="J1039" s="154"/>
      <c r="K1039" s="154"/>
    </row>
    <row r="1040" spans="2:11">
      <c r="B1040" s="153"/>
      <c r="C1040" s="153"/>
      <c r="D1040" s="153"/>
      <c r="E1040" s="154"/>
      <c r="F1040" s="154"/>
      <c r="G1040" s="154"/>
      <c r="H1040" s="154"/>
      <c r="I1040" s="154"/>
      <c r="J1040" s="154"/>
      <c r="K1040" s="154"/>
    </row>
    <row r="1041" spans="2:11">
      <c r="B1041" s="153"/>
      <c r="C1041" s="153"/>
      <c r="D1041" s="153"/>
      <c r="E1041" s="154"/>
      <c r="F1041" s="154"/>
      <c r="G1041" s="154"/>
      <c r="H1041" s="154"/>
      <c r="I1041" s="154"/>
      <c r="J1041" s="154"/>
      <c r="K1041" s="154"/>
    </row>
    <row r="1042" spans="2:11">
      <c r="B1042" s="153"/>
      <c r="C1042" s="153"/>
      <c r="D1042" s="153"/>
      <c r="E1042" s="154"/>
      <c r="F1042" s="154"/>
      <c r="G1042" s="154"/>
      <c r="H1042" s="154"/>
      <c r="I1042" s="154"/>
      <c r="J1042" s="154"/>
      <c r="K1042" s="154"/>
    </row>
    <row r="1043" spans="2:11">
      <c r="B1043" s="153"/>
      <c r="C1043" s="153"/>
      <c r="D1043" s="153"/>
      <c r="E1043" s="154"/>
      <c r="F1043" s="154"/>
      <c r="G1043" s="154"/>
      <c r="H1043" s="154"/>
      <c r="I1043" s="154"/>
      <c r="J1043" s="154"/>
      <c r="K1043" s="154"/>
    </row>
    <row r="1044" spans="2:11">
      <c r="B1044" s="153"/>
      <c r="C1044" s="153"/>
      <c r="D1044" s="153"/>
      <c r="E1044" s="154"/>
      <c r="F1044" s="154"/>
      <c r="G1044" s="154"/>
      <c r="H1044" s="154"/>
      <c r="I1044" s="154"/>
      <c r="J1044" s="154"/>
      <c r="K1044" s="154"/>
    </row>
    <row r="1045" spans="2:11">
      <c r="B1045" s="153"/>
      <c r="C1045" s="153"/>
      <c r="D1045" s="153"/>
      <c r="E1045" s="154"/>
      <c r="F1045" s="154"/>
      <c r="G1045" s="154"/>
      <c r="H1045" s="154"/>
      <c r="I1045" s="154"/>
      <c r="J1045" s="154"/>
      <c r="K1045" s="154"/>
    </row>
    <row r="1046" spans="2:11">
      <c r="B1046" s="153"/>
      <c r="C1046" s="153"/>
      <c r="D1046" s="153"/>
      <c r="E1046" s="154"/>
      <c r="F1046" s="154"/>
      <c r="G1046" s="154"/>
      <c r="H1046" s="154"/>
      <c r="I1046" s="154"/>
      <c r="J1046" s="154"/>
      <c r="K1046" s="154"/>
    </row>
    <row r="1047" spans="2:11">
      <c r="B1047" s="153"/>
      <c r="C1047" s="153"/>
      <c r="D1047" s="153"/>
      <c r="E1047" s="154"/>
      <c r="F1047" s="154"/>
      <c r="G1047" s="154"/>
      <c r="H1047" s="154"/>
      <c r="I1047" s="154"/>
      <c r="J1047" s="154"/>
      <c r="K1047" s="154"/>
    </row>
    <row r="1048" spans="2:11">
      <c r="B1048" s="153"/>
      <c r="C1048" s="153"/>
      <c r="D1048" s="153"/>
      <c r="E1048" s="154"/>
      <c r="F1048" s="154"/>
      <c r="G1048" s="154"/>
      <c r="H1048" s="154"/>
      <c r="I1048" s="154"/>
      <c r="J1048" s="154"/>
      <c r="K1048" s="154"/>
    </row>
    <row r="1049" spans="2:11">
      <c r="B1049" s="153"/>
      <c r="C1049" s="153"/>
      <c r="D1049" s="153"/>
      <c r="E1049" s="154"/>
      <c r="F1049" s="154"/>
      <c r="G1049" s="154"/>
      <c r="H1049" s="154"/>
      <c r="I1049" s="154"/>
      <c r="J1049" s="154"/>
      <c r="K1049" s="154"/>
    </row>
    <row r="1050" spans="2:11">
      <c r="B1050" s="153"/>
      <c r="C1050" s="153"/>
      <c r="D1050" s="153"/>
      <c r="E1050" s="154"/>
      <c r="F1050" s="154"/>
      <c r="G1050" s="154"/>
      <c r="H1050" s="154"/>
      <c r="I1050" s="154"/>
      <c r="J1050" s="154"/>
      <c r="K1050" s="154"/>
    </row>
    <row r="1051" spans="2:11">
      <c r="B1051" s="153"/>
      <c r="C1051" s="153"/>
      <c r="D1051" s="153"/>
      <c r="E1051" s="154"/>
      <c r="F1051" s="154"/>
      <c r="G1051" s="154"/>
      <c r="H1051" s="154"/>
      <c r="I1051" s="154"/>
      <c r="J1051" s="154"/>
      <c r="K1051" s="154"/>
    </row>
    <row r="1052" spans="2:11">
      <c r="B1052" s="153"/>
      <c r="C1052" s="153"/>
      <c r="D1052" s="153"/>
      <c r="E1052" s="154"/>
      <c r="F1052" s="154"/>
      <c r="G1052" s="154"/>
      <c r="H1052" s="154"/>
      <c r="I1052" s="154"/>
      <c r="J1052" s="154"/>
      <c r="K1052" s="154"/>
    </row>
    <row r="1053" spans="2:11">
      <c r="B1053" s="153"/>
      <c r="C1053" s="153"/>
      <c r="D1053" s="153"/>
      <c r="E1053" s="154"/>
      <c r="F1053" s="154"/>
      <c r="G1053" s="154"/>
      <c r="H1053" s="154"/>
      <c r="I1053" s="154"/>
      <c r="J1053" s="154"/>
      <c r="K1053" s="154"/>
    </row>
    <row r="1054" spans="2:11">
      <c r="B1054" s="153"/>
      <c r="C1054" s="153"/>
      <c r="D1054" s="153"/>
      <c r="E1054" s="154"/>
      <c r="F1054" s="154"/>
      <c r="G1054" s="154"/>
      <c r="H1054" s="154"/>
      <c r="I1054" s="154"/>
      <c r="J1054" s="154"/>
      <c r="K1054" s="154"/>
    </row>
    <row r="1055" spans="2:11">
      <c r="B1055" s="153"/>
      <c r="C1055" s="153"/>
      <c r="D1055" s="153"/>
      <c r="E1055" s="154"/>
      <c r="F1055" s="154"/>
      <c r="G1055" s="154"/>
      <c r="H1055" s="154"/>
      <c r="I1055" s="154"/>
      <c r="J1055" s="154"/>
      <c r="K1055" s="154"/>
    </row>
    <row r="1056" spans="2:11">
      <c r="B1056" s="153"/>
      <c r="C1056" s="153"/>
      <c r="D1056" s="153"/>
      <c r="E1056" s="154"/>
      <c r="F1056" s="154"/>
      <c r="G1056" s="154"/>
      <c r="H1056" s="154"/>
      <c r="I1056" s="154"/>
      <c r="J1056" s="154"/>
      <c r="K1056" s="154"/>
    </row>
    <row r="1057" spans="2:11">
      <c r="B1057" s="153"/>
      <c r="C1057" s="153"/>
      <c r="D1057" s="153"/>
      <c r="E1057" s="154"/>
      <c r="F1057" s="154"/>
      <c r="G1057" s="154"/>
      <c r="H1057" s="154"/>
      <c r="I1057" s="154"/>
      <c r="J1057" s="154"/>
      <c r="K1057" s="154"/>
    </row>
    <row r="1058" spans="2:11">
      <c r="B1058" s="153"/>
      <c r="C1058" s="153"/>
      <c r="D1058" s="153"/>
      <c r="E1058" s="154"/>
      <c r="F1058" s="154"/>
      <c r="G1058" s="154"/>
      <c r="H1058" s="154"/>
      <c r="I1058" s="154"/>
      <c r="J1058" s="154"/>
      <c r="K1058" s="154"/>
    </row>
    <row r="1059" spans="2:11">
      <c r="B1059" s="153"/>
      <c r="C1059" s="153"/>
      <c r="D1059" s="153"/>
      <c r="E1059" s="154"/>
      <c r="F1059" s="154"/>
      <c r="G1059" s="154"/>
      <c r="H1059" s="154"/>
      <c r="I1059" s="154"/>
      <c r="J1059" s="154"/>
      <c r="K1059" s="154"/>
    </row>
    <row r="1060" spans="2:11">
      <c r="B1060" s="153"/>
      <c r="C1060" s="153"/>
      <c r="D1060" s="153"/>
      <c r="E1060" s="154"/>
      <c r="F1060" s="154"/>
      <c r="G1060" s="154"/>
      <c r="H1060" s="154"/>
      <c r="I1060" s="154"/>
      <c r="J1060" s="154"/>
      <c r="K1060" s="154"/>
    </row>
    <row r="1061" spans="2:11">
      <c r="B1061" s="153"/>
      <c r="C1061" s="153"/>
      <c r="D1061" s="153"/>
      <c r="E1061" s="154"/>
      <c r="F1061" s="154"/>
      <c r="G1061" s="154"/>
      <c r="H1061" s="154"/>
      <c r="I1061" s="154"/>
      <c r="J1061" s="154"/>
      <c r="K1061" s="154"/>
    </row>
    <row r="1062" spans="2:11">
      <c r="B1062" s="153"/>
      <c r="C1062" s="153"/>
      <c r="D1062" s="153"/>
      <c r="E1062" s="154"/>
      <c r="F1062" s="154"/>
      <c r="G1062" s="154"/>
      <c r="H1062" s="154"/>
      <c r="I1062" s="154"/>
      <c r="J1062" s="154"/>
      <c r="K1062" s="154"/>
    </row>
    <row r="1063" spans="2:11">
      <c r="B1063" s="153"/>
      <c r="C1063" s="153"/>
      <c r="D1063" s="153"/>
      <c r="E1063" s="154"/>
      <c r="F1063" s="154"/>
      <c r="G1063" s="154"/>
      <c r="H1063" s="154"/>
      <c r="I1063" s="154"/>
      <c r="J1063" s="154"/>
      <c r="K1063" s="154"/>
    </row>
    <row r="1064" spans="2:11">
      <c r="B1064" s="153"/>
      <c r="C1064" s="153"/>
      <c r="D1064" s="153"/>
      <c r="E1064" s="154"/>
      <c r="F1064" s="154"/>
      <c r="G1064" s="154"/>
      <c r="H1064" s="154"/>
      <c r="I1064" s="154"/>
      <c r="J1064" s="154"/>
      <c r="K1064" s="154"/>
    </row>
    <row r="1065" spans="2:11">
      <c r="B1065" s="153"/>
      <c r="C1065" s="153"/>
      <c r="D1065" s="153"/>
      <c r="E1065" s="154"/>
      <c r="F1065" s="154"/>
      <c r="G1065" s="154"/>
      <c r="H1065" s="154"/>
      <c r="I1065" s="154"/>
      <c r="J1065" s="154"/>
      <c r="K1065" s="154"/>
    </row>
    <row r="1066" spans="2:11">
      <c r="B1066" s="153"/>
      <c r="C1066" s="153"/>
      <c r="D1066" s="153"/>
      <c r="E1066" s="154"/>
      <c r="F1066" s="154"/>
      <c r="G1066" s="154"/>
      <c r="H1066" s="154"/>
      <c r="I1066" s="154"/>
      <c r="J1066" s="154"/>
      <c r="K1066" s="154"/>
    </row>
    <row r="1067" spans="2:11">
      <c r="B1067" s="153"/>
      <c r="C1067" s="153"/>
      <c r="D1067" s="153"/>
      <c r="E1067" s="154"/>
      <c r="F1067" s="154"/>
      <c r="G1067" s="154"/>
      <c r="H1067" s="154"/>
      <c r="I1067" s="154"/>
      <c r="J1067" s="154"/>
      <c r="K1067" s="154"/>
    </row>
    <row r="1068" spans="2:11">
      <c r="B1068" s="153"/>
      <c r="C1068" s="153"/>
      <c r="D1068" s="153"/>
      <c r="E1068" s="154"/>
      <c r="F1068" s="154"/>
      <c r="G1068" s="154"/>
      <c r="H1068" s="154"/>
      <c r="I1068" s="154"/>
      <c r="J1068" s="154"/>
      <c r="K1068" s="154"/>
    </row>
    <row r="1069" spans="2:11">
      <c r="B1069" s="153"/>
      <c r="C1069" s="153"/>
      <c r="D1069" s="153"/>
      <c r="E1069" s="154"/>
      <c r="F1069" s="154"/>
      <c r="G1069" s="154"/>
      <c r="H1069" s="154"/>
      <c r="I1069" s="154"/>
      <c r="J1069" s="154"/>
      <c r="K1069" s="154"/>
    </row>
    <row r="1070" spans="2:11">
      <c r="B1070" s="153"/>
      <c r="C1070" s="153"/>
      <c r="D1070" s="153"/>
      <c r="E1070" s="154"/>
      <c r="F1070" s="154"/>
      <c r="G1070" s="154"/>
      <c r="H1070" s="154"/>
      <c r="I1070" s="154"/>
      <c r="J1070" s="154"/>
      <c r="K1070" s="154"/>
    </row>
    <row r="1071" spans="2:11">
      <c r="B1071" s="153"/>
      <c r="C1071" s="153"/>
      <c r="D1071" s="153"/>
      <c r="E1071" s="154"/>
      <c r="F1071" s="154"/>
      <c r="G1071" s="154"/>
      <c r="H1071" s="154"/>
      <c r="I1071" s="154"/>
      <c r="J1071" s="154"/>
      <c r="K1071" s="154"/>
    </row>
    <row r="1072" spans="2:11">
      <c r="B1072" s="153"/>
      <c r="C1072" s="153"/>
      <c r="D1072" s="153"/>
      <c r="E1072" s="154"/>
      <c r="F1072" s="154"/>
      <c r="G1072" s="154"/>
      <c r="H1072" s="154"/>
      <c r="I1072" s="154"/>
      <c r="J1072" s="154"/>
      <c r="K1072" s="154"/>
    </row>
    <row r="1073" spans="2:11">
      <c r="B1073" s="153"/>
      <c r="C1073" s="153"/>
      <c r="D1073" s="153"/>
      <c r="E1073" s="154"/>
      <c r="F1073" s="154"/>
      <c r="G1073" s="154"/>
      <c r="H1073" s="154"/>
      <c r="I1073" s="154"/>
      <c r="J1073" s="154"/>
      <c r="K1073" s="154"/>
    </row>
    <row r="1074" spans="2:11">
      <c r="B1074" s="153"/>
      <c r="C1074" s="153"/>
      <c r="D1074" s="153"/>
      <c r="E1074" s="154"/>
      <c r="F1074" s="154"/>
      <c r="G1074" s="154"/>
      <c r="H1074" s="154"/>
      <c r="I1074" s="154"/>
      <c r="J1074" s="154"/>
      <c r="K1074" s="154"/>
    </row>
    <row r="1075" spans="2:11">
      <c r="B1075" s="153"/>
      <c r="C1075" s="153"/>
      <c r="D1075" s="153"/>
      <c r="E1075" s="154"/>
      <c r="F1075" s="154"/>
      <c r="G1075" s="154"/>
      <c r="H1075" s="154"/>
      <c r="I1075" s="154"/>
      <c r="J1075" s="154"/>
      <c r="K1075" s="154"/>
    </row>
    <row r="1076" spans="2:11">
      <c r="B1076" s="153"/>
      <c r="C1076" s="153"/>
      <c r="D1076" s="153"/>
      <c r="E1076" s="154"/>
      <c r="F1076" s="154"/>
      <c r="G1076" s="154"/>
      <c r="H1076" s="154"/>
      <c r="I1076" s="154"/>
      <c r="J1076" s="154"/>
      <c r="K1076" s="154"/>
    </row>
    <row r="1077" spans="2:11">
      <c r="B1077" s="153"/>
      <c r="C1077" s="153"/>
      <c r="D1077" s="153"/>
      <c r="E1077" s="154"/>
      <c r="F1077" s="154"/>
      <c r="G1077" s="154"/>
      <c r="H1077" s="154"/>
      <c r="I1077" s="154"/>
      <c r="J1077" s="154"/>
      <c r="K1077" s="154"/>
    </row>
    <row r="1078" spans="2:11">
      <c r="B1078" s="153"/>
      <c r="C1078" s="153"/>
      <c r="D1078" s="153"/>
      <c r="E1078" s="154"/>
      <c r="F1078" s="154"/>
      <c r="G1078" s="154"/>
      <c r="H1078" s="154"/>
      <c r="I1078" s="154"/>
      <c r="J1078" s="154"/>
      <c r="K1078" s="154"/>
    </row>
    <row r="1079" spans="2:11">
      <c r="B1079" s="153"/>
      <c r="C1079" s="153"/>
      <c r="D1079" s="153"/>
      <c r="E1079" s="154"/>
      <c r="F1079" s="154"/>
      <c r="G1079" s="154"/>
      <c r="H1079" s="154"/>
      <c r="I1079" s="154"/>
      <c r="J1079" s="154"/>
      <c r="K1079" s="154"/>
    </row>
    <row r="1080" spans="2:11">
      <c r="B1080" s="153"/>
      <c r="C1080" s="153"/>
      <c r="D1080" s="153"/>
      <c r="E1080" s="154"/>
      <c r="F1080" s="154"/>
      <c r="G1080" s="154"/>
      <c r="H1080" s="154"/>
      <c r="I1080" s="154"/>
      <c r="J1080" s="154"/>
      <c r="K1080" s="154"/>
    </row>
    <row r="1081" spans="2:11">
      <c r="B1081" s="153"/>
      <c r="C1081" s="153"/>
      <c r="D1081" s="153"/>
      <c r="E1081" s="154"/>
      <c r="F1081" s="154"/>
      <c r="G1081" s="154"/>
      <c r="H1081" s="154"/>
      <c r="I1081" s="154"/>
      <c r="J1081" s="154"/>
      <c r="K1081" s="154"/>
    </row>
    <row r="1082" spans="2:11">
      <c r="B1082" s="153"/>
      <c r="C1082" s="153"/>
      <c r="D1082" s="153"/>
      <c r="E1082" s="154"/>
      <c r="F1082" s="154"/>
      <c r="G1082" s="154"/>
      <c r="H1082" s="154"/>
      <c r="I1082" s="154"/>
      <c r="J1082" s="154"/>
      <c r="K1082" s="154"/>
    </row>
    <row r="1083" spans="2:11">
      <c r="B1083" s="153"/>
      <c r="C1083" s="153"/>
      <c r="D1083" s="153"/>
      <c r="E1083" s="154"/>
      <c r="F1083" s="154"/>
      <c r="G1083" s="154"/>
      <c r="H1083" s="154"/>
      <c r="I1083" s="154"/>
      <c r="J1083" s="154"/>
      <c r="K1083" s="154"/>
    </row>
    <row r="1084" spans="2:11">
      <c r="B1084" s="153"/>
      <c r="C1084" s="153"/>
      <c r="D1084" s="153"/>
      <c r="E1084" s="154"/>
      <c r="F1084" s="154"/>
      <c r="G1084" s="154"/>
      <c r="H1084" s="154"/>
      <c r="I1084" s="154"/>
      <c r="J1084" s="154"/>
      <c r="K1084" s="154"/>
    </row>
    <row r="1085" spans="2:11">
      <c r="B1085" s="153"/>
      <c r="C1085" s="153"/>
      <c r="D1085" s="153"/>
      <c r="E1085" s="154"/>
      <c r="F1085" s="154"/>
      <c r="G1085" s="154"/>
      <c r="H1085" s="154"/>
      <c r="I1085" s="154"/>
      <c r="J1085" s="154"/>
      <c r="K1085" s="154"/>
    </row>
    <row r="1086" spans="2:11">
      <c r="B1086" s="153"/>
      <c r="C1086" s="153"/>
      <c r="D1086" s="153"/>
      <c r="E1086" s="154"/>
      <c r="F1086" s="154"/>
      <c r="G1086" s="154"/>
      <c r="H1086" s="154"/>
      <c r="I1086" s="154"/>
      <c r="J1086" s="154"/>
      <c r="K1086" s="154"/>
    </row>
    <row r="1087" spans="2:11">
      <c r="B1087" s="153"/>
      <c r="C1087" s="153"/>
      <c r="D1087" s="153"/>
      <c r="E1087" s="154"/>
      <c r="F1087" s="154"/>
      <c r="G1087" s="154"/>
      <c r="H1087" s="154"/>
      <c r="I1087" s="154"/>
      <c r="J1087" s="154"/>
      <c r="K1087" s="154"/>
    </row>
    <row r="1088" spans="2:11">
      <c r="B1088" s="153"/>
      <c r="C1088" s="153"/>
      <c r="D1088" s="153"/>
      <c r="E1088" s="154"/>
      <c r="F1088" s="154"/>
      <c r="G1088" s="154"/>
      <c r="H1088" s="154"/>
      <c r="I1088" s="154"/>
      <c r="J1088" s="154"/>
      <c r="K1088" s="154"/>
    </row>
    <row r="1089" spans="2:11">
      <c r="B1089" s="153"/>
      <c r="C1089" s="153"/>
      <c r="D1089" s="153"/>
      <c r="E1089" s="154"/>
      <c r="F1089" s="154"/>
      <c r="G1089" s="154"/>
      <c r="H1089" s="154"/>
      <c r="I1089" s="154"/>
      <c r="J1089" s="154"/>
      <c r="K1089" s="154"/>
    </row>
    <row r="1090" spans="2:11">
      <c r="B1090" s="153"/>
      <c r="C1090" s="153"/>
      <c r="D1090" s="153"/>
      <c r="E1090" s="154"/>
      <c r="F1090" s="154"/>
      <c r="G1090" s="154"/>
      <c r="H1090" s="154"/>
      <c r="I1090" s="154"/>
      <c r="J1090" s="154"/>
      <c r="K1090" s="154"/>
    </row>
    <row r="1091" spans="2:11">
      <c r="B1091" s="153"/>
      <c r="C1091" s="153"/>
      <c r="D1091" s="153"/>
      <c r="E1091" s="154"/>
      <c r="F1091" s="154"/>
      <c r="G1091" s="154"/>
      <c r="H1091" s="154"/>
      <c r="I1091" s="154"/>
      <c r="J1091" s="154"/>
      <c r="K1091" s="154"/>
    </row>
    <row r="1092" spans="2:11">
      <c r="B1092" s="153"/>
      <c r="C1092" s="153"/>
      <c r="D1092" s="153"/>
      <c r="E1092" s="154"/>
      <c r="F1092" s="154"/>
      <c r="G1092" s="154"/>
      <c r="H1092" s="154"/>
      <c r="I1092" s="154"/>
      <c r="J1092" s="154"/>
      <c r="K1092" s="154"/>
    </row>
    <row r="1093" spans="2:11">
      <c r="B1093" s="153"/>
      <c r="C1093" s="153"/>
      <c r="D1093" s="153"/>
      <c r="E1093" s="154"/>
      <c r="F1093" s="154"/>
      <c r="G1093" s="154"/>
      <c r="H1093" s="154"/>
      <c r="I1093" s="154"/>
      <c r="J1093" s="154"/>
      <c r="K1093" s="154"/>
    </row>
    <row r="1094" spans="2:11">
      <c r="B1094" s="153"/>
      <c r="C1094" s="153"/>
      <c r="D1094" s="153"/>
      <c r="E1094" s="154"/>
      <c r="F1094" s="154"/>
      <c r="G1094" s="154"/>
      <c r="H1094" s="154"/>
      <c r="I1094" s="154"/>
      <c r="J1094" s="154"/>
      <c r="K1094" s="154"/>
    </row>
    <row r="1095" spans="2:11">
      <c r="B1095" s="153"/>
      <c r="C1095" s="153"/>
      <c r="D1095" s="153"/>
      <c r="E1095" s="154"/>
      <c r="F1095" s="154"/>
      <c r="G1095" s="154"/>
      <c r="H1095" s="154"/>
      <c r="I1095" s="154"/>
      <c r="J1095" s="154"/>
      <c r="K1095" s="154"/>
    </row>
    <row r="1096" spans="2:11">
      <c r="B1096" s="153"/>
      <c r="C1096" s="153"/>
      <c r="D1096" s="153"/>
      <c r="E1096" s="154"/>
      <c r="F1096" s="154"/>
      <c r="G1096" s="154"/>
      <c r="H1096" s="154"/>
      <c r="I1096" s="154"/>
      <c r="J1096" s="154"/>
      <c r="K1096" s="154"/>
    </row>
    <row r="1097" spans="2:11">
      <c r="B1097" s="153"/>
      <c r="C1097" s="153"/>
      <c r="D1097" s="153"/>
      <c r="E1097" s="154"/>
      <c r="F1097" s="154"/>
      <c r="G1097" s="154"/>
      <c r="H1097" s="154"/>
      <c r="I1097" s="154"/>
      <c r="J1097" s="154"/>
      <c r="K1097" s="154"/>
    </row>
    <row r="1098" spans="2:11">
      <c r="B1098" s="153"/>
      <c r="C1098" s="153"/>
      <c r="D1098" s="153"/>
      <c r="E1098" s="154"/>
      <c r="F1098" s="154"/>
      <c r="G1098" s="154"/>
      <c r="H1098" s="154"/>
      <c r="I1098" s="154"/>
      <c r="J1098" s="154"/>
      <c r="K1098" s="154"/>
    </row>
    <row r="1099" spans="2:11">
      <c r="B1099" s="153"/>
      <c r="C1099" s="153"/>
      <c r="D1099" s="153"/>
      <c r="E1099" s="154"/>
      <c r="F1099" s="154"/>
      <c r="G1099" s="154"/>
      <c r="H1099" s="154"/>
      <c r="I1099" s="154"/>
      <c r="J1099" s="154"/>
      <c r="K1099" s="154"/>
    </row>
    <row r="1100" spans="2:11">
      <c r="B1100" s="153"/>
      <c r="C1100" s="153"/>
      <c r="D1100" s="153"/>
      <c r="E1100" s="154"/>
      <c r="F1100" s="154"/>
      <c r="G1100" s="154"/>
      <c r="H1100" s="154"/>
      <c r="I1100" s="154"/>
      <c r="J1100" s="154"/>
      <c r="K1100" s="154"/>
    </row>
    <row r="1101" spans="2:11">
      <c r="B1101" s="153"/>
      <c r="C1101" s="153"/>
      <c r="D1101" s="153"/>
      <c r="E1101" s="154"/>
      <c r="F1101" s="154"/>
      <c r="G1101" s="154"/>
      <c r="H1101" s="154"/>
      <c r="I1101" s="154"/>
      <c r="J1101" s="154"/>
      <c r="K1101" s="154"/>
    </row>
    <row r="1102" spans="2:11">
      <c r="B1102" s="153"/>
      <c r="C1102" s="153"/>
      <c r="D1102" s="153"/>
      <c r="E1102" s="154"/>
      <c r="F1102" s="154"/>
      <c r="G1102" s="154"/>
      <c r="H1102" s="154"/>
      <c r="I1102" s="154"/>
      <c r="J1102" s="154"/>
      <c r="K1102" s="154"/>
    </row>
    <row r="1103" spans="2:11">
      <c r="B1103" s="153"/>
      <c r="C1103" s="153"/>
      <c r="D1103" s="153"/>
      <c r="E1103" s="154"/>
      <c r="F1103" s="154"/>
      <c r="G1103" s="154"/>
      <c r="H1103" s="154"/>
      <c r="I1103" s="154"/>
      <c r="J1103" s="154"/>
      <c r="K1103" s="154"/>
    </row>
    <row r="1104" spans="2:11">
      <c r="B1104" s="153"/>
      <c r="C1104" s="153"/>
      <c r="D1104" s="153"/>
      <c r="E1104" s="154"/>
      <c r="F1104" s="154"/>
      <c r="G1104" s="154"/>
      <c r="H1104" s="154"/>
      <c r="I1104" s="154"/>
      <c r="J1104" s="154"/>
      <c r="K1104" s="154"/>
    </row>
    <row r="1105" spans="2:11">
      <c r="B1105" s="153"/>
      <c r="C1105" s="153"/>
      <c r="D1105" s="153"/>
      <c r="E1105" s="154"/>
      <c r="F1105" s="154"/>
      <c r="G1105" s="154"/>
      <c r="H1105" s="154"/>
      <c r="I1105" s="154"/>
      <c r="J1105" s="154"/>
      <c r="K1105" s="154"/>
    </row>
    <row r="1106" spans="2:11">
      <c r="B1106" s="153"/>
      <c r="C1106" s="153"/>
      <c r="D1106" s="153"/>
      <c r="E1106" s="154"/>
      <c r="F1106" s="154"/>
      <c r="G1106" s="154"/>
      <c r="H1106" s="154"/>
      <c r="I1106" s="154"/>
      <c r="J1106" s="154"/>
      <c r="K1106" s="154"/>
    </row>
    <row r="1107" spans="2:11">
      <c r="B1107" s="153"/>
      <c r="C1107" s="153"/>
      <c r="D1107" s="153"/>
      <c r="E1107" s="154"/>
      <c r="F1107" s="154"/>
      <c r="G1107" s="154"/>
      <c r="H1107" s="154"/>
      <c r="I1107" s="154"/>
      <c r="J1107" s="154"/>
      <c r="K1107" s="154"/>
    </row>
    <row r="1108" spans="2:11">
      <c r="B1108" s="153"/>
      <c r="C1108" s="153"/>
      <c r="D1108" s="153"/>
      <c r="E1108" s="154"/>
      <c r="F1108" s="154"/>
      <c r="G1108" s="154"/>
      <c r="H1108" s="154"/>
      <c r="I1108" s="154"/>
      <c r="J1108" s="154"/>
      <c r="K1108" s="154"/>
    </row>
    <row r="1109" spans="2:11">
      <c r="B1109" s="153"/>
      <c r="C1109" s="153"/>
      <c r="D1109" s="153"/>
      <c r="E1109" s="154"/>
      <c r="F1109" s="154"/>
      <c r="G1109" s="154"/>
      <c r="H1109" s="154"/>
      <c r="I1109" s="154"/>
      <c r="J1109" s="154"/>
      <c r="K1109" s="154"/>
    </row>
    <row r="1110" spans="2:11">
      <c r="B1110" s="153"/>
      <c r="C1110" s="153"/>
      <c r="D1110" s="153"/>
      <c r="E1110" s="154"/>
      <c r="F1110" s="154"/>
      <c r="G1110" s="154"/>
      <c r="H1110" s="154"/>
      <c r="I1110" s="154"/>
      <c r="J1110" s="154"/>
      <c r="K1110" s="154"/>
    </row>
    <row r="1111" spans="2:11">
      <c r="B1111" s="153"/>
      <c r="C1111" s="153"/>
      <c r="D1111" s="153"/>
      <c r="E1111" s="154"/>
      <c r="F1111" s="154"/>
      <c r="G1111" s="154"/>
      <c r="H1111" s="154"/>
      <c r="I1111" s="154"/>
      <c r="J1111" s="154"/>
      <c r="K1111" s="154"/>
    </row>
    <row r="1112" spans="2:11">
      <c r="B1112" s="153"/>
      <c r="C1112" s="153"/>
      <c r="D1112" s="153"/>
      <c r="E1112" s="154"/>
      <c r="F1112" s="154"/>
      <c r="G1112" s="154"/>
      <c r="H1112" s="154"/>
      <c r="I1112" s="154"/>
      <c r="J1112" s="154"/>
      <c r="K1112" s="154"/>
    </row>
    <row r="1113" spans="2:11">
      <c r="B1113" s="153"/>
      <c r="C1113" s="153"/>
      <c r="D1113" s="153"/>
      <c r="E1113" s="154"/>
      <c r="F1113" s="154"/>
      <c r="G1113" s="154"/>
      <c r="H1113" s="154"/>
      <c r="I1113" s="154"/>
      <c r="J1113" s="154"/>
      <c r="K1113" s="154"/>
    </row>
    <row r="1114" spans="2:11">
      <c r="B1114" s="153"/>
      <c r="C1114" s="153"/>
      <c r="D1114" s="153"/>
      <c r="E1114" s="154"/>
      <c r="F1114" s="154"/>
      <c r="G1114" s="154"/>
      <c r="H1114" s="154"/>
      <c r="I1114" s="154"/>
      <c r="J1114" s="154"/>
      <c r="K1114" s="154"/>
    </row>
    <row r="1115" spans="2:11">
      <c r="B1115" s="153"/>
      <c r="C1115" s="153"/>
      <c r="D1115" s="153"/>
      <c r="E1115" s="154"/>
      <c r="F1115" s="154"/>
      <c r="G1115" s="154"/>
      <c r="H1115" s="154"/>
      <c r="I1115" s="154"/>
      <c r="J1115" s="154"/>
      <c r="K1115" s="154"/>
    </row>
    <row r="1116" spans="2:11">
      <c r="B1116" s="153"/>
      <c r="C1116" s="153"/>
      <c r="D1116" s="153"/>
      <c r="E1116" s="154"/>
      <c r="F1116" s="154"/>
      <c r="G1116" s="154"/>
      <c r="H1116" s="154"/>
      <c r="I1116" s="154"/>
      <c r="J1116" s="154"/>
      <c r="K1116" s="154"/>
    </row>
    <row r="1117" spans="2:11">
      <c r="B1117" s="153"/>
      <c r="C1117" s="153"/>
      <c r="D1117" s="153"/>
      <c r="E1117" s="154"/>
      <c r="F1117" s="154"/>
      <c r="G1117" s="154"/>
      <c r="H1117" s="154"/>
      <c r="I1117" s="154"/>
      <c r="J1117" s="154"/>
      <c r="K1117" s="154"/>
    </row>
    <row r="1118" spans="2:11">
      <c r="B1118" s="153"/>
      <c r="C1118" s="153"/>
      <c r="D1118" s="153"/>
      <c r="E1118" s="154"/>
      <c r="F1118" s="154"/>
      <c r="G1118" s="154"/>
      <c r="H1118" s="154"/>
      <c r="I1118" s="154"/>
      <c r="J1118" s="154"/>
      <c r="K1118" s="154"/>
    </row>
    <row r="1119" spans="2:11">
      <c r="B1119" s="153"/>
      <c r="C1119" s="153"/>
      <c r="D1119" s="153"/>
      <c r="E1119" s="154"/>
      <c r="F1119" s="154"/>
      <c r="G1119" s="154"/>
      <c r="H1119" s="154"/>
      <c r="I1119" s="154"/>
      <c r="J1119" s="154"/>
      <c r="K1119" s="154"/>
    </row>
    <row r="1120" spans="2:11">
      <c r="B1120" s="153"/>
      <c r="C1120" s="153"/>
      <c r="D1120" s="153"/>
      <c r="E1120" s="154"/>
      <c r="F1120" s="154"/>
      <c r="G1120" s="154"/>
      <c r="H1120" s="154"/>
      <c r="I1120" s="154"/>
      <c r="J1120" s="154"/>
      <c r="K1120" s="154"/>
    </row>
    <row r="1121" spans="2:11">
      <c r="B1121" s="153"/>
      <c r="C1121" s="153"/>
      <c r="D1121" s="153"/>
      <c r="E1121" s="154"/>
      <c r="F1121" s="154"/>
      <c r="G1121" s="154"/>
      <c r="H1121" s="154"/>
      <c r="I1121" s="154"/>
      <c r="J1121" s="154"/>
      <c r="K1121" s="154"/>
    </row>
    <row r="1122" spans="2:11">
      <c r="B1122" s="153"/>
      <c r="C1122" s="153"/>
      <c r="D1122" s="153"/>
      <c r="E1122" s="154"/>
      <c r="F1122" s="154"/>
      <c r="G1122" s="154"/>
      <c r="H1122" s="154"/>
      <c r="I1122" s="154"/>
      <c r="J1122" s="154"/>
      <c r="K1122" s="154"/>
    </row>
    <row r="1123" spans="2:11">
      <c r="B1123" s="153"/>
      <c r="C1123" s="153"/>
      <c r="D1123" s="153"/>
      <c r="E1123" s="154"/>
      <c r="F1123" s="154"/>
      <c r="G1123" s="154"/>
      <c r="H1123" s="154"/>
      <c r="I1123" s="154"/>
      <c r="J1123" s="154"/>
      <c r="K1123" s="154"/>
    </row>
    <row r="1124" spans="2:11">
      <c r="B1124" s="153"/>
      <c r="C1124" s="153"/>
      <c r="D1124" s="153"/>
      <c r="E1124" s="154"/>
      <c r="F1124" s="154"/>
      <c r="G1124" s="154"/>
      <c r="H1124" s="154"/>
      <c r="I1124" s="154"/>
      <c r="J1124" s="154"/>
      <c r="K1124" s="154"/>
    </row>
    <row r="1125" spans="2:11">
      <c r="B1125" s="153"/>
      <c r="C1125" s="153"/>
      <c r="D1125" s="153"/>
      <c r="E1125" s="154"/>
      <c r="F1125" s="154"/>
      <c r="G1125" s="154"/>
      <c r="H1125" s="154"/>
      <c r="I1125" s="154"/>
      <c r="J1125" s="154"/>
      <c r="K1125" s="154"/>
    </row>
    <row r="1126" spans="2:11">
      <c r="B1126" s="153"/>
      <c r="C1126" s="153"/>
      <c r="D1126" s="153"/>
      <c r="E1126" s="154"/>
      <c r="F1126" s="154"/>
      <c r="G1126" s="154"/>
      <c r="H1126" s="154"/>
      <c r="I1126" s="154"/>
      <c r="J1126" s="154"/>
      <c r="K1126" s="154"/>
    </row>
    <row r="1127" spans="2:11">
      <c r="B1127" s="153"/>
      <c r="C1127" s="153"/>
      <c r="D1127" s="153"/>
      <c r="E1127" s="154"/>
      <c r="F1127" s="154"/>
      <c r="G1127" s="154"/>
      <c r="H1127" s="154"/>
      <c r="I1127" s="154"/>
      <c r="J1127" s="154"/>
      <c r="K1127" s="154"/>
    </row>
    <row r="1128" spans="2:11">
      <c r="B1128" s="153"/>
      <c r="C1128" s="153"/>
      <c r="D1128" s="153"/>
      <c r="E1128" s="154"/>
      <c r="F1128" s="154"/>
      <c r="G1128" s="154"/>
      <c r="H1128" s="154"/>
      <c r="I1128" s="154"/>
      <c r="J1128" s="154"/>
      <c r="K1128" s="154"/>
    </row>
    <row r="1129" spans="2:11">
      <c r="B1129" s="153"/>
      <c r="C1129" s="153"/>
      <c r="D1129" s="153"/>
      <c r="E1129" s="154"/>
      <c r="F1129" s="154"/>
      <c r="G1129" s="154"/>
      <c r="H1129" s="154"/>
      <c r="I1129" s="154"/>
      <c r="J1129" s="154"/>
      <c r="K1129" s="154"/>
    </row>
    <row r="1130" spans="2:11">
      <c r="B1130" s="153"/>
      <c r="C1130" s="153"/>
      <c r="D1130" s="153"/>
      <c r="E1130" s="154"/>
      <c r="F1130" s="154"/>
      <c r="G1130" s="154"/>
      <c r="H1130" s="154"/>
      <c r="I1130" s="154"/>
      <c r="J1130" s="154"/>
      <c r="K1130" s="154"/>
    </row>
    <row r="1131" spans="2:11">
      <c r="B1131" s="153"/>
      <c r="C1131" s="153"/>
      <c r="D1131" s="153"/>
      <c r="E1131" s="154"/>
      <c r="F1131" s="154"/>
      <c r="G1131" s="154"/>
      <c r="H1131" s="154"/>
      <c r="I1131" s="154"/>
      <c r="J1131" s="154"/>
      <c r="K1131" s="154"/>
    </row>
    <row r="1132" spans="2:11">
      <c r="B1132" s="153"/>
      <c r="C1132" s="153"/>
      <c r="D1132" s="153"/>
      <c r="E1132" s="154"/>
      <c r="F1132" s="154"/>
      <c r="G1132" s="154"/>
      <c r="H1132" s="154"/>
      <c r="I1132" s="154"/>
      <c r="J1132" s="154"/>
      <c r="K1132" s="154"/>
    </row>
    <row r="1133" spans="2:11">
      <c r="B1133" s="153"/>
      <c r="C1133" s="153"/>
      <c r="D1133" s="153"/>
      <c r="E1133" s="154"/>
      <c r="F1133" s="154"/>
      <c r="G1133" s="154"/>
      <c r="H1133" s="154"/>
      <c r="I1133" s="154"/>
      <c r="J1133" s="154"/>
      <c r="K1133" s="154"/>
    </row>
    <row r="1134" spans="2:11">
      <c r="B1134" s="153"/>
      <c r="C1134" s="153"/>
      <c r="D1134" s="153"/>
      <c r="E1134" s="154"/>
      <c r="F1134" s="154"/>
      <c r="G1134" s="154"/>
      <c r="H1134" s="154"/>
      <c r="I1134" s="154"/>
      <c r="J1134" s="154"/>
      <c r="K1134" s="154"/>
    </row>
    <row r="1135" spans="2:11">
      <c r="B1135" s="153"/>
      <c r="C1135" s="153"/>
      <c r="D1135" s="153"/>
      <c r="E1135" s="154"/>
      <c r="F1135" s="154"/>
      <c r="G1135" s="154"/>
      <c r="H1135" s="154"/>
      <c r="I1135" s="154"/>
      <c r="J1135" s="154"/>
      <c r="K1135" s="154"/>
    </row>
    <row r="1136" spans="2:11">
      <c r="B1136" s="153"/>
      <c r="C1136" s="153"/>
      <c r="D1136" s="153"/>
      <c r="E1136" s="154"/>
      <c r="F1136" s="154"/>
      <c r="G1136" s="154"/>
      <c r="H1136" s="154"/>
      <c r="I1136" s="154"/>
      <c r="J1136" s="154"/>
      <c r="K1136" s="154"/>
    </row>
    <row r="1137" spans="2:11">
      <c r="B1137" s="153"/>
      <c r="C1137" s="153"/>
      <c r="D1137" s="153"/>
      <c r="E1137" s="154"/>
      <c r="F1137" s="154"/>
      <c r="G1137" s="154"/>
      <c r="H1137" s="154"/>
      <c r="I1137" s="154"/>
      <c r="J1137" s="154"/>
      <c r="K1137" s="154"/>
    </row>
    <row r="1138" spans="2:11">
      <c r="B1138" s="153"/>
      <c r="C1138" s="153"/>
      <c r="D1138" s="153"/>
      <c r="E1138" s="154"/>
      <c r="F1138" s="154"/>
      <c r="G1138" s="154"/>
      <c r="H1138" s="154"/>
      <c r="I1138" s="154"/>
      <c r="J1138" s="154"/>
      <c r="K1138" s="154"/>
    </row>
    <row r="1139" spans="2:11">
      <c r="B1139" s="153"/>
      <c r="C1139" s="153"/>
      <c r="D1139" s="153"/>
      <c r="E1139" s="154"/>
      <c r="F1139" s="154"/>
      <c r="G1139" s="154"/>
      <c r="H1139" s="154"/>
      <c r="I1139" s="154"/>
      <c r="J1139" s="154"/>
      <c r="K1139" s="154"/>
    </row>
    <row r="1140" spans="2:11">
      <c r="B1140" s="153"/>
      <c r="C1140" s="153"/>
      <c r="D1140" s="153"/>
      <c r="E1140" s="154"/>
      <c r="F1140" s="154"/>
      <c r="G1140" s="154"/>
      <c r="H1140" s="154"/>
      <c r="I1140" s="154"/>
      <c r="J1140" s="154"/>
      <c r="K1140" s="154"/>
    </row>
    <row r="1141" spans="2:11">
      <c r="B1141" s="153"/>
      <c r="C1141" s="153"/>
      <c r="D1141" s="153"/>
      <c r="E1141" s="154"/>
      <c r="F1141" s="154"/>
      <c r="G1141" s="154"/>
      <c r="H1141" s="154"/>
      <c r="I1141" s="154"/>
      <c r="J1141" s="154"/>
      <c r="K1141" s="154"/>
    </row>
    <row r="1142" spans="2:11">
      <c r="B1142" s="153"/>
      <c r="C1142" s="153"/>
      <c r="D1142" s="153"/>
      <c r="E1142" s="154"/>
      <c r="F1142" s="154"/>
      <c r="G1142" s="154"/>
      <c r="H1142" s="154"/>
      <c r="I1142" s="154"/>
      <c r="J1142" s="154"/>
      <c r="K1142" s="154"/>
    </row>
    <row r="1143" spans="2:11">
      <c r="B1143" s="153"/>
      <c r="C1143" s="153"/>
      <c r="D1143" s="153"/>
      <c r="E1143" s="154"/>
      <c r="F1143" s="154"/>
      <c r="G1143" s="154"/>
      <c r="H1143" s="154"/>
      <c r="I1143" s="154"/>
      <c r="J1143" s="154"/>
      <c r="K1143" s="154"/>
    </row>
    <row r="1144" spans="2:11">
      <c r="B1144" s="153"/>
      <c r="C1144" s="153"/>
      <c r="D1144" s="153"/>
      <c r="E1144" s="154"/>
      <c r="F1144" s="154"/>
      <c r="G1144" s="154"/>
      <c r="H1144" s="154"/>
      <c r="I1144" s="154"/>
      <c r="J1144" s="154"/>
      <c r="K1144" s="154"/>
    </row>
    <row r="1145" spans="2:11">
      <c r="B1145" s="153"/>
      <c r="C1145" s="153"/>
      <c r="D1145" s="153"/>
      <c r="E1145" s="154"/>
      <c r="F1145" s="154"/>
      <c r="G1145" s="154"/>
      <c r="H1145" s="154"/>
      <c r="I1145" s="154"/>
      <c r="J1145" s="154"/>
      <c r="K1145" s="154"/>
    </row>
    <row r="1146" spans="2:11">
      <c r="B1146" s="153"/>
      <c r="C1146" s="153"/>
      <c r="D1146" s="153"/>
      <c r="E1146" s="154"/>
      <c r="F1146" s="154"/>
      <c r="G1146" s="154"/>
      <c r="H1146" s="154"/>
      <c r="I1146" s="154"/>
      <c r="J1146" s="154"/>
      <c r="K1146" s="154"/>
    </row>
    <row r="1147" spans="2:11">
      <c r="B1147" s="153"/>
      <c r="C1147" s="153"/>
      <c r="D1147" s="153"/>
      <c r="E1147" s="154"/>
      <c r="F1147" s="154"/>
      <c r="G1147" s="154"/>
      <c r="H1147" s="154"/>
      <c r="I1147" s="154"/>
      <c r="J1147" s="154"/>
      <c r="K1147" s="154"/>
    </row>
    <row r="1148" spans="2:11">
      <c r="B1148" s="153"/>
      <c r="C1148" s="153"/>
      <c r="D1148" s="153"/>
      <c r="E1148" s="154"/>
      <c r="F1148" s="154"/>
      <c r="G1148" s="154"/>
      <c r="H1148" s="154"/>
      <c r="I1148" s="154"/>
      <c r="J1148" s="154"/>
      <c r="K1148" s="154"/>
    </row>
    <row r="1149" spans="2:11">
      <c r="B1149" s="153"/>
      <c r="C1149" s="153"/>
      <c r="D1149" s="153"/>
      <c r="E1149" s="154"/>
      <c r="F1149" s="154"/>
      <c r="G1149" s="154"/>
      <c r="H1149" s="154"/>
      <c r="I1149" s="154"/>
      <c r="J1149" s="154"/>
      <c r="K1149" s="154"/>
    </row>
    <row r="1150" spans="2:11">
      <c r="B1150" s="153"/>
      <c r="C1150" s="153"/>
      <c r="D1150" s="153"/>
      <c r="E1150" s="154"/>
      <c r="F1150" s="154"/>
      <c r="G1150" s="154"/>
      <c r="H1150" s="154"/>
      <c r="I1150" s="154"/>
      <c r="J1150" s="154"/>
      <c r="K1150" s="154"/>
    </row>
    <row r="1151" spans="2:11">
      <c r="B1151" s="153"/>
      <c r="C1151" s="153"/>
      <c r="D1151" s="153"/>
      <c r="E1151" s="154"/>
      <c r="F1151" s="154"/>
      <c r="G1151" s="154"/>
      <c r="H1151" s="154"/>
      <c r="I1151" s="154"/>
      <c r="J1151" s="154"/>
      <c r="K1151" s="154"/>
    </row>
    <row r="1152" spans="2:11">
      <c r="B1152" s="153"/>
      <c r="C1152" s="153"/>
      <c r="D1152" s="153"/>
      <c r="E1152" s="154"/>
      <c r="F1152" s="154"/>
      <c r="G1152" s="154"/>
      <c r="H1152" s="154"/>
      <c r="I1152" s="154"/>
      <c r="J1152" s="154"/>
      <c r="K1152" s="154"/>
    </row>
    <row r="1153" spans="2:11">
      <c r="B1153" s="153"/>
      <c r="C1153" s="153"/>
      <c r="D1153" s="153"/>
      <c r="E1153" s="154"/>
      <c r="F1153" s="154"/>
      <c r="G1153" s="154"/>
      <c r="H1153" s="154"/>
      <c r="I1153" s="154"/>
      <c r="J1153" s="154"/>
      <c r="K1153" s="154"/>
    </row>
    <row r="1154" spans="2:11">
      <c r="B1154" s="153"/>
      <c r="C1154" s="153"/>
      <c r="D1154" s="153"/>
      <c r="E1154" s="154"/>
      <c r="F1154" s="154"/>
      <c r="G1154" s="154"/>
      <c r="H1154" s="154"/>
      <c r="I1154" s="154"/>
      <c r="J1154" s="154"/>
      <c r="K1154" s="154"/>
    </row>
    <row r="1155" spans="2:11">
      <c r="B1155" s="153"/>
      <c r="C1155" s="153"/>
      <c r="D1155" s="153"/>
      <c r="E1155" s="154"/>
      <c r="F1155" s="154"/>
      <c r="G1155" s="154"/>
      <c r="H1155" s="154"/>
      <c r="I1155" s="154"/>
      <c r="J1155" s="154"/>
      <c r="K1155" s="154"/>
    </row>
    <row r="1156" spans="2:11">
      <c r="B1156" s="153"/>
      <c r="C1156" s="153"/>
      <c r="D1156" s="153"/>
      <c r="E1156" s="154"/>
      <c r="F1156" s="154"/>
      <c r="G1156" s="154"/>
      <c r="H1156" s="154"/>
      <c r="I1156" s="154"/>
      <c r="J1156" s="154"/>
      <c r="K1156" s="154"/>
    </row>
    <row r="1157" spans="2:11">
      <c r="B1157" s="153"/>
      <c r="C1157" s="153"/>
      <c r="D1157" s="153"/>
      <c r="E1157" s="154"/>
      <c r="F1157" s="154"/>
      <c r="G1157" s="154"/>
      <c r="H1157" s="154"/>
      <c r="I1157" s="154"/>
      <c r="J1157" s="154"/>
      <c r="K1157" s="154"/>
    </row>
    <row r="1158" spans="2:11">
      <c r="B1158" s="153"/>
      <c r="C1158" s="153"/>
      <c r="D1158" s="153"/>
      <c r="E1158" s="154"/>
      <c r="F1158" s="154"/>
      <c r="G1158" s="154"/>
      <c r="H1158" s="154"/>
      <c r="I1158" s="154"/>
      <c r="J1158" s="154"/>
      <c r="K1158" s="154"/>
    </row>
    <row r="1159" spans="2:11">
      <c r="B1159" s="153"/>
      <c r="C1159" s="153"/>
      <c r="D1159" s="153"/>
      <c r="E1159" s="154"/>
      <c r="F1159" s="154"/>
      <c r="G1159" s="154"/>
      <c r="H1159" s="154"/>
      <c r="I1159" s="154"/>
      <c r="J1159" s="154"/>
      <c r="K1159" s="154"/>
    </row>
    <row r="1160" spans="2:11">
      <c r="B1160" s="153"/>
      <c r="C1160" s="153"/>
      <c r="D1160" s="153"/>
      <c r="E1160" s="154"/>
      <c r="F1160" s="154"/>
      <c r="G1160" s="154"/>
      <c r="H1160" s="154"/>
      <c r="I1160" s="154"/>
      <c r="J1160" s="154"/>
      <c r="K1160" s="154"/>
    </row>
    <row r="1161" spans="2:11">
      <c r="B1161" s="153"/>
      <c r="C1161" s="153"/>
      <c r="D1161" s="153"/>
      <c r="E1161" s="154"/>
      <c r="F1161" s="154"/>
      <c r="G1161" s="154"/>
      <c r="H1161" s="154"/>
      <c r="I1161" s="154"/>
      <c r="J1161" s="154"/>
      <c r="K1161" s="154"/>
    </row>
    <row r="1162" spans="2:11">
      <c r="B1162" s="153"/>
      <c r="C1162" s="153"/>
      <c r="D1162" s="153"/>
      <c r="E1162" s="154"/>
      <c r="F1162" s="154"/>
      <c r="G1162" s="154"/>
      <c r="H1162" s="154"/>
      <c r="I1162" s="154"/>
      <c r="J1162" s="154"/>
      <c r="K1162" s="154"/>
    </row>
    <row r="1163" spans="2:11">
      <c r="B1163" s="153"/>
      <c r="C1163" s="153"/>
      <c r="D1163" s="153"/>
      <c r="E1163" s="154"/>
      <c r="F1163" s="154"/>
      <c r="G1163" s="154"/>
      <c r="H1163" s="154"/>
      <c r="I1163" s="154"/>
      <c r="J1163" s="154"/>
      <c r="K1163" s="154"/>
    </row>
    <row r="1164" spans="2:11">
      <c r="B1164" s="153"/>
      <c r="C1164" s="153"/>
      <c r="D1164" s="153"/>
      <c r="E1164" s="154"/>
      <c r="F1164" s="154"/>
      <c r="G1164" s="154"/>
      <c r="H1164" s="154"/>
      <c r="I1164" s="154"/>
      <c r="J1164" s="154"/>
      <c r="K1164" s="154"/>
    </row>
    <row r="1165" spans="2:11">
      <c r="B1165" s="153"/>
      <c r="C1165" s="153"/>
      <c r="D1165" s="153"/>
      <c r="E1165" s="154"/>
      <c r="F1165" s="154"/>
      <c r="G1165" s="154"/>
      <c r="H1165" s="154"/>
      <c r="I1165" s="154"/>
      <c r="J1165" s="154"/>
      <c r="K1165" s="154"/>
    </row>
    <row r="1166" spans="2:11">
      <c r="B1166" s="153"/>
      <c r="C1166" s="153"/>
      <c r="D1166" s="153"/>
      <c r="E1166" s="154"/>
      <c r="F1166" s="154"/>
      <c r="G1166" s="154"/>
      <c r="H1166" s="154"/>
      <c r="I1166" s="154"/>
      <c r="J1166" s="154"/>
      <c r="K1166" s="154"/>
    </row>
    <row r="1167" spans="2:11">
      <c r="B1167" s="153"/>
      <c r="C1167" s="153"/>
      <c r="D1167" s="153"/>
      <c r="E1167" s="154"/>
      <c r="F1167" s="154"/>
      <c r="G1167" s="154"/>
      <c r="H1167" s="154"/>
      <c r="I1167" s="154"/>
      <c r="J1167" s="154"/>
      <c r="K1167" s="154"/>
    </row>
    <row r="1168" spans="2:11">
      <c r="B1168" s="153"/>
      <c r="C1168" s="153"/>
      <c r="D1168" s="153"/>
      <c r="E1168" s="154"/>
      <c r="F1168" s="154"/>
      <c r="G1168" s="154"/>
      <c r="H1168" s="154"/>
      <c r="I1168" s="154"/>
      <c r="J1168" s="154"/>
      <c r="K1168" s="154"/>
    </row>
    <row r="1169" spans="2:11">
      <c r="B1169" s="153"/>
      <c r="C1169" s="153"/>
      <c r="D1169" s="153"/>
      <c r="E1169" s="154"/>
      <c r="F1169" s="154"/>
      <c r="G1169" s="154"/>
      <c r="H1169" s="154"/>
      <c r="I1169" s="154"/>
      <c r="J1169" s="154"/>
      <c r="K1169" s="154"/>
    </row>
    <row r="1170" spans="2:11">
      <c r="B1170" s="153"/>
      <c r="C1170" s="153"/>
      <c r="D1170" s="153"/>
      <c r="E1170" s="154"/>
      <c r="F1170" s="154"/>
      <c r="G1170" s="154"/>
      <c r="H1170" s="154"/>
      <c r="I1170" s="154"/>
      <c r="J1170" s="154"/>
      <c r="K1170" s="154"/>
    </row>
    <row r="1171" spans="2:11">
      <c r="B1171" s="153"/>
      <c r="C1171" s="153"/>
      <c r="D1171" s="153"/>
      <c r="E1171" s="154"/>
      <c r="F1171" s="154"/>
      <c r="G1171" s="154"/>
      <c r="H1171" s="154"/>
      <c r="I1171" s="154"/>
      <c r="J1171" s="154"/>
      <c r="K1171" s="154"/>
    </row>
    <row r="1172" spans="2:11">
      <c r="B1172" s="153"/>
      <c r="C1172" s="153"/>
      <c r="D1172" s="153"/>
      <c r="E1172" s="154"/>
      <c r="F1172" s="154"/>
      <c r="G1172" s="154"/>
      <c r="H1172" s="154"/>
      <c r="I1172" s="154"/>
      <c r="J1172" s="154"/>
      <c r="K1172" s="154"/>
    </row>
    <row r="1173" spans="2:11">
      <c r="B1173" s="153"/>
      <c r="C1173" s="153"/>
      <c r="D1173" s="153"/>
      <c r="E1173" s="154"/>
      <c r="F1173" s="154"/>
      <c r="G1173" s="154"/>
      <c r="H1173" s="154"/>
      <c r="I1173" s="154"/>
      <c r="J1173" s="154"/>
      <c r="K1173" s="154"/>
    </row>
    <row r="1174" spans="2:11">
      <c r="B1174" s="153"/>
      <c r="C1174" s="153"/>
      <c r="D1174" s="153"/>
      <c r="E1174" s="154"/>
      <c r="F1174" s="154"/>
      <c r="G1174" s="154"/>
      <c r="H1174" s="154"/>
      <c r="I1174" s="154"/>
      <c r="J1174" s="154"/>
      <c r="K1174" s="154"/>
    </row>
    <row r="1175" spans="2:11">
      <c r="B1175" s="153"/>
      <c r="C1175" s="153"/>
      <c r="D1175" s="153"/>
      <c r="E1175" s="154"/>
      <c r="F1175" s="154"/>
      <c r="G1175" s="154"/>
      <c r="H1175" s="154"/>
      <c r="I1175" s="154"/>
      <c r="J1175" s="154"/>
      <c r="K1175" s="154"/>
    </row>
    <row r="1176" spans="2:11">
      <c r="B1176" s="153"/>
      <c r="C1176" s="153"/>
      <c r="D1176" s="153"/>
      <c r="E1176" s="154"/>
      <c r="F1176" s="154"/>
      <c r="G1176" s="154"/>
      <c r="H1176" s="154"/>
      <c r="I1176" s="154"/>
      <c r="J1176" s="154"/>
      <c r="K1176" s="154"/>
    </row>
    <row r="1177" spans="2:11">
      <c r="B1177" s="153"/>
      <c r="C1177" s="153"/>
      <c r="D1177" s="153"/>
      <c r="E1177" s="154"/>
      <c r="F1177" s="154"/>
      <c r="G1177" s="154"/>
      <c r="H1177" s="154"/>
      <c r="I1177" s="154"/>
      <c r="J1177" s="154"/>
      <c r="K1177" s="154"/>
    </row>
    <row r="1178" spans="2:11">
      <c r="B1178" s="153"/>
      <c r="C1178" s="153"/>
      <c r="D1178" s="153"/>
      <c r="E1178" s="154"/>
      <c r="F1178" s="154"/>
      <c r="G1178" s="154"/>
      <c r="H1178" s="154"/>
      <c r="I1178" s="154"/>
      <c r="J1178" s="154"/>
      <c r="K1178" s="154"/>
    </row>
    <row r="1179" spans="2:11">
      <c r="B1179" s="153"/>
      <c r="C1179" s="153"/>
      <c r="D1179" s="153"/>
      <c r="E1179" s="154"/>
      <c r="F1179" s="154"/>
      <c r="G1179" s="154"/>
      <c r="H1179" s="154"/>
      <c r="I1179" s="154"/>
      <c r="J1179" s="154"/>
      <c r="K1179" s="154"/>
    </row>
    <row r="1180" spans="2:11">
      <c r="B1180" s="153"/>
      <c r="C1180" s="153"/>
      <c r="D1180" s="153"/>
      <c r="E1180" s="154"/>
      <c r="F1180" s="154"/>
      <c r="G1180" s="154"/>
      <c r="H1180" s="154"/>
      <c r="I1180" s="154"/>
      <c r="J1180" s="154"/>
      <c r="K1180" s="154"/>
    </row>
    <row r="1181" spans="2:11">
      <c r="B1181" s="153"/>
      <c r="C1181" s="153"/>
      <c r="D1181" s="153"/>
      <c r="E1181" s="154"/>
      <c r="F1181" s="154"/>
      <c r="G1181" s="154"/>
      <c r="H1181" s="154"/>
      <c r="I1181" s="154"/>
      <c r="J1181" s="154"/>
      <c r="K1181" s="154"/>
    </row>
    <row r="1182" spans="2:11">
      <c r="B1182" s="153"/>
      <c r="C1182" s="153"/>
      <c r="D1182" s="153"/>
      <c r="E1182" s="154"/>
      <c r="F1182" s="154"/>
      <c r="G1182" s="154"/>
      <c r="H1182" s="154"/>
      <c r="I1182" s="154"/>
      <c r="J1182" s="154"/>
      <c r="K1182" s="154"/>
    </row>
    <row r="1183" spans="2:11">
      <c r="B1183" s="153"/>
      <c r="C1183" s="153"/>
      <c r="D1183" s="153"/>
      <c r="E1183" s="154"/>
      <c r="F1183" s="154"/>
      <c r="G1183" s="154"/>
      <c r="H1183" s="154"/>
      <c r="I1183" s="154"/>
      <c r="J1183" s="154"/>
      <c r="K1183" s="154"/>
    </row>
    <row r="1184" spans="2:11">
      <c r="B1184" s="153"/>
      <c r="C1184" s="153"/>
      <c r="D1184" s="153"/>
      <c r="E1184" s="154"/>
      <c r="F1184" s="154"/>
      <c r="G1184" s="154"/>
      <c r="H1184" s="154"/>
      <c r="I1184" s="154"/>
      <c r="J1184" s="154"/>
      <c r="K1184" s="154"/>
    </row>
    <row r="1185" spans="2:11">
      <c r="B1185" s="153"/>
      <c r="C1185" s="153"/>
      <c r="D1185" s="153"/>
      <c r="E1185" s="154"/>
      <c r="F1185" s="154"/>
      <c r="G1185" s="154"/>
      <c r="H1185" s="154"/>
      <c r="I1185" s="154"/>
      <c r="J1185" s="154"/>
      <c r="K1185" s="154"/>
    </row>
    <row r="1186" spans="2:11">
      <c r="B1186" s="153"/>
      <c r="C1186" s="153"/>
      <c r="D1186" s="153"/>
      <c r="E1186" s="154"/>
      <c r="F1186" s="154"/>
      <c r="G1186" s="154"/>
      <c r="H1186" s="154"/>
      <c r="I1186" s="154"/>
      <c r="J1186" s="154"/>
      <c r="K1186" s="154"/>
    </row>
    <row r="1187" spans="2:11">
      <c r="B1187" s="153"/>
      <c r="C1187" s="153"/>
      <c r="D1187" s="153"/>
      <c r="E1187" s="154"/>
      <c r="F1187" s="154"/>
      <c r="G1187" s="154"/>
      <c r="H1187" s="154"/>
      <c r="I1187" s="154"/>
      <c r="J1187" s="154"/>
      <c r="K1187" s="154"/>
    </row>
    <row r="1188" spans="2:11">
      <c r="B1188" s="153"/>
      <c r="C1188" s="153"/>
      <c r="D1188" s="153"/>
      <c r="E1188" s="154"/>
      <c r="F1188" s="154"/>
      <c r="G1188" s="154"/>
      <c r="H1188" s="154"/>
      <c r="I1188" s="154"/>
      <c r="J1188" s="154"/>
      <c r="K1188" s="154"/>
    </row>
    <row r="1189" spans="2:11">
      <c r="B1189" s="153"/>
      <c r="C1189" s="153"/>
      <c r="D1189" s="153"/>
      <c r="E1189" s="154"/>
      <c r="F1189" s="154"/>
      <c r="G1189" s="154"/>
      <c r="H1189" s="154"/>
      <c r="I1189" s="154"/>
      <c r="J1189" s="154"/>
      <c r="K1189" s="154"/>
    </row>
    <row r="1190" spans="2:11">
      <c r="B1190" s="153"/>
      <c r="C1190" s="153"/>
      <c r="D1190" s="153"/>
      <c r="E1190" s="154"/>
      <c r="F1190" s="154"/>
      <c r="G1190" s="154"/>
      <c r="H1190" s="154"/>
      <c r="I1190" s="154"/>
      <c r="J1190" s="154"/>
      <c r="K1190" s="154"/>
    </row>
    <row r="1191" spans="2:11">
      <c r="B1191" s="153"/>
      <c r="C1191" s="153"/>
      <c r="D1191" s="153"/>
      <c r="E1191" s="154"/>
      <c r="F1191" s="154"/>
      <c r="G1191" s="154"/>
      <c r="H1191" s="154"/>
      <c r="I1191" s="154"/>
      <c r="J1191" s="154"/>
      <c r="K1191" s="154"/>
    </row>
    <row r="1192" spans="2:11">
      <c r="B1192" s="153"/>
      <c r="C1192" s="153"/>
      <c r="D1192" s="153"/>
      <c r="E1192" s="154"/>
      <c r="F1192" s="154"/>
      <c r="G1192" s="154"/>
      <c r="H1192" s="154"/>
      <c r="I1192" s="154"/>
      <c r="J1192" s="154"/>
      <c r="K1192" s="154"/>
    </row>
    <row r="1193" spans="2:11">
      <c r="B1193" s="153"/>
      <c r="C1193" s="153"/>
      <c r="D1193" s="153"/>
      <c r="E1193" s="154"/>
      <c r="F1193" s="154"/>
      <c r="G1193" s="154"/>
      <c r="H1193" s="154"/>
      <c r="I1193" s="154"/>
      <c r="J1193" s="154"/>
      <c r="K1193" s="154"/>
    </row>
    <row r="1194" spans="2:11">
      <c r="B1194" s="153"/>
      <c r="C1194" s="153"/>
      <c r="D1194" s="153"/>
      <c r="E1194" s="154"/>
      <c r="F1194" s="154"/>
      <c r="G1194" s="154"/>
      <c r="H1194" s="154"/>
      <c r="I1194" s="154"/>
      <c r="J1194" s="154"/>
      <c r="K1194" s="154"/>
    </row>
    <row r="1195" spans="2:11">
      <c r="B1195" s="153"/>
      <c r="C1195" s="153"/>
      <c r="D1195" s="153"/>
      <c r="E1195" s="154"/>
      <c r="F1195" s="154"/>
      <c r="G1195" s="154"/>
      <c r="H1195" s="154"/>
      <c r="I1195" s="154"/>
      <c r="J1195" s="154"/>
      <c r="K1195" s="154"/>
    </row>
    <row r="1196" spans="2:11">
      <c r="B1196" s="153"/>
      <c r="C1196" s="153"/>
      <c r="D1196" s="153"/>
      <c r="E1196" s="154"/>
      <c r="F1196" s="154"/>
      <c r="G1196" s="154"/>
      <c r="H1196" s="154"/>
      <c r="I1196" s="154"/>
      <c r="J1196" s="154"/>
      <c r="K1196" s="154"/>
    </row>
    <row r="1197" spans="2:11">
      <c r="B1197" s="153"/>
      <c r="C1197" s="153"/>
      <c r="D1197" s="153"/>
      <c r="E1197" s="154"/>
      <c r="F1197" s="154"/>
      <c r="G1197" s="154"/>
      <c r="H1197" s="154"/>
      <c r="I1197" s="154"/>
      <c r="J1197" s="154"/>
      <c r="K1197" s="154"/>
    </row>
    <row r="1198" spans="2:11">
      <c r="B1198" s="153"/>
      <c r="C1198" s="153"/>
      <c r="D1198" s="153"/>
      <c r="E1198" s="154"/>
      <c r="F1198" s="154"/>
      <c r="G1198" s="154"/>
      <c r="H1198" s="154"/>
      <c r="I1198" s="154"/>
      <c r="J1198" s="154"/>
      <c r="K1198" s="154"/>
    </row>
    <row r="1199" spans="2:11">
      <c r="B1199" s="153"/>
      <c r="C1199" s="153"/>
      <c r="D1199" s="153"/>
      <c r="E1199" s="154"/>
      <c r="F1199" s="154"/>
      <c r="G1199" s="154"/>
      <c r="H1199" s="154"/>
      <c r="I1199" s="154"/>
      <c r="J1199" s="154"/>
      <c r="K1199" s="154"/>
    </row>
    <row r="1200" spans="2:11">
      <c r="B1200" s="153"/>
      <c r="C1200" s="153"/>
      <c r="D1200" s="153"/>
      <c r="E1200" s="154"/>
      <c r="F1200" s="154"/>
      <c r="G1200" s="154"/>
      <c r="H1200" s="154"/>
      <c r="I1200" s="154"/>
      <c r="J1200" s="154"/>
      <c r="K1200" s="154"/>
    </row>
    <row r="1201" spans="2:11">
      <c r="B1201" s="153"/>
      <c r="C1201" s="153"/>
      <c r="D1201" s="153"/>
      <c r="E1201" s="154"/>
      <c r="F1201" s="154"/>
      <c r="G1201" s="154"/>
      <c r="H1201" s="154"/>
      <c r="I1201" s="154"/>
      <c r="J1201" s="154"/>
      <c r="K1201" s="154"/>
    </row>
    <row r="1202" spans="2:11">
      <c r="B1202" s="153"/>
      <c r="C1202" s="153"/>
      <c r="D1202" s="153"/>
      <c r="E1202" s="154"/>
      <c r="F1202" s="154"/>
      <c r="G1202" s="154"/>
      <c r="H1202" s="154"/>
      <c r="I1202" s="154"/>
      <c r="J1202" s="154"/>
      <c r="K1202" s="154"/>
    </row>
    <row r="1203" spans="2:11">
      <c r="B1203" s="153"/>
      <c r="C1203" s="153"/>
      <c r="D1203" s="153"/>
      <c r="E1203" s="154"/>
      <c r="F1203" s="154"/>
      <c r="G1203" s="154"/>
      <c r="H1203" s="154"/>
      <c r="I1203" s="154"/>
      <c r="J1203" s="154"/>
      <c r="K1203" s="154"/>
    </row>
    <row r="1204" spans="2:11">
      <c r="B1204" s="153"/>
      <c r="C1204" s="153"/>
      <c r="D1204" s="153"/>
      <c r="E1204" s="154"/>
      <c r="F1204" s="154"/>
      <c r="G1204" s="154"/>
      <c r="H1204" s="154"/>
      <c r="I1204" s="154"/>
      <c r="J1204" s="154"/>
      <c r="K1204" s="154"/>
    </row>
    <row r="1205" spans="2:11">
      <c r="B1205" s="153"/>
      <c r="C1205" s="153"/>
      <c r="D1205" s="153"/>
      <c r="E1205" s="154"/>
      <c r="F1205" s="154"/>
      <c r="G1205" s="154"/>
      <c r="H1205" s="154"/>
      <c r="I1205" s="154"/>
      <c r="J1205" s="154"/>
      <c r="K1205" s="154"/>
    </row>
    <row r="1206" spans="2:11">
      <c r="B1206" s="153"/>
      <c r="C1206" s="153"/>
      <c r="D1206" s="153"/>
      <c r="E1206" s="154"/>
      <c r="F1206" s="154"/>
      <c r="G1206" s="154"/>
      <c r="H1206" s="154"/>
      <c r="I1206" s="154"/>
      <c r="J1206" s="154"/>
      <c r="K1206" s="154"/>
    </row>
    <row r="1207" spans="2:11">
      <c r="B1207" s="153"/>
      <c r="C1207" s="153"/>
      <c r="D1207" s="153"/>
      <c r="E1207" s="154"/>
      <c r="F1207" s="154"/>
      <c r="G1207" s="154"/>
      <c r="H1207" s="154"/>
      <c r="I1207" s="154"/>
      <c r="J1207" s="154"/>
      <c r="K1207" s="154"/>
    </row>
    <row r="1208" spans="2:11">
      <c r="B1208" s="153"/>
      <c r="C1208" s="153"/>
      <c r="D1208" s="153"/>
      <c r="E1208" s="154"/>
      <c r="F1208" s="154"/>
      <c r="G1208" s="154"/>
      <c r="H1208" s="154"/>
      <c r="I1208" s="154"/>
      <c r="J1208" s="154"/>
      <c r="K1208" s="154"/>
    </row>
    <row r="1209" spans="2:11">
      <c r="B1209" s="153"/>
      <c r="C1209" s="153"/>
      <c r="D1209" s="153"/>
      <c r="E1209" s="154"/>
      <c r="F1209" s="154"/>
      <c r="G1209" s="154"/>
      <c r="H1209" s="154"/>
      <c r="I1209" s="154"/>
      <c r="J1209" s="154"/>
      <c r="K1209" s="154"/>
    </row>
    <row r="1210" spans="2:11">
      <c r="B1210" s="153"/>
      <c r="C1210" s="153"/>
      <c r="D1210" s="153"/>
      <c r="E1210" s="154"/>
      <c r="F1210" s="154"/>
      <c r="G1210" s="154"/>
      <c r="H1210" s="154"/>
      <c r="I1210" s="154"/>
      <c r="J1210" s="154"/>
      <c r="K1210" s="154"/>
    </row>
    <row r="1211" spans="2:11">
      <c r="B1211" s="153"/>
      <c r="C1211" s="153"/>
      <c r="D1211" s="153"/>
      <c r="E1211" s="154"/>
      <c r="F1211" s="154"/>
      <c r="G1211" s="154"/>
      <c r="H1211" s="154"/>
      <c r="I1211" s="154"/>
      <c r="J1211" s="154"/>
      <c r="K1211" s="154"/>
    </row>
    <row r="1212" spans="2:11">
      <c r="B1212" s="153"/>
      <c r="C1212" s="153"/>
      <c r="D1212" s="153"/>
      <c r="E1212" s="154"/>
      <c r="F1212" s="154"/>
      <c r="G1212" s="154"/>
      <c r="H1212" s="154"/>
      <c r="I1212" s="154"/>
      <c r="J1212" s="154"/>
      <c r="K1212" s="154"/>
    </row>
    <row r="1213" spans="2:11">
      <c r="B1213" s="153"/>
      <c r="C1213" s="153"/>
      <c r="D1213" s="153"/>
      <c r="E1213" s="154"/>
      <c r="F1213" s="154"/>
      <c r="G1213" s="154"/>
      <c r="H1213" s="154"/>
      <c r="I1213" s="154"/>
      <c r="J1213" s="154"/>
      <c r="K1213" s="154"/>
    </row>
    <row r="1214" spans="2:11">
      <c r="B1214" s="153"/>
      <c r="C1214" s="153"/>
      <c r="D1214" s="153"/>
      <c r="E1214" s="154"/>
      <c r="F1214" s="154"/>
      <c r="G1214" s="154"/>
      <c r="H1214" s="154"/>
      <c r="I1214" s="154"/>
      <c r="J1214" s="154"/>
      <c r="K1214" s="154"/>
    </row>
    <row r="1215" spans="2:11">
      <c r="B1215" s="153"/>
      <c r="C1215" s="153"/>
      <c r="D1215" s="153"/>
      <c r="E1215" s="154"/>
      <c r="F1215" s="154"/>
      <c r="G1215" s="154"/>
      <c r="H1215" s="154"/>
      <c r="I1215" s="154"/>
      <c r="J1215" s="154"/>
      <c r="K1215" s="154"/>
    </row>
    <row r="1216" spans="2:11">
      <c r="B1216" s="153"/>
      <c r="C1216" s="153"/>
      <c r="D1216" s="153"/>
      <c r="E1216" s="154"/>
      <c r="F1216" s="154"/>
      <c r="G1216" s="154"/>
      <c r="H1216" s="154"/>
      <c r="I1216" s="154"/>
      <c r="J1216" s="154"/>
      <c r="K1216" s="154"/>
    </row>
    <row r="1217" spans="2:11">
      <c r="B1217" s="153"/>
      <c r="C1217" s="153"/>
      <c r="D1217" s="153"/>
      <c r="E1217" s="154"/>
      <c r="F1217" s="154"/>
      <c r="G1217" s="154"/>
      <c r="H1217" s="154"/>
      <c r="I1217" s="154"/>
      <c r="J1217" s="154"/>
      <c r="K1217" s="154"/>
    </row>
    <row r="1218" spans="2:11">
      <c r="B1218" s="153"/>
      <c r="C1218" s="153"/>
      <c r="D1218" s="153"/>
      <c r="E1218" s="154"/>
      <c r="F1218" s="154"/>
      <c r="G1218" s="154"/>
      <c r="H1218" s="154"/>
      <c r="I1218" s="154"/>
      <c r="J1218" s="154"/>
      <c r="K1218" s="154"/>
    </row>
    <row r="1219" spans="2:11">
      <c r="B1219" s="153"/>
      <c r="C1219" s="153"/>
      <c r="D1219" s="153"/>
      <c r="E1219" s="154"/>
      <c r="F1219" s="154"/>
      <c r="G1219" s="154"/>
      <c r="H1219" s="154"/>
      <c r="I1219" s="154"/>
      <c r="J1219" s="154"/>
      <c r="K1219" s="154"/>
    </row>
    <row r="1220" spans="2:11">
      <c r="B1220" s="153"/>
      <c r="C1220" s="153"/>
      <c r="D1220" s="153"/>
      <c r="E1220" s="154"/>
      <c r="F1220" s="154"/>
      <c r="G1220" s="154"/>
      <c r="H1220" s="154"/>
      <c r="I1220" s="154"/>
      <c r="J1220" s="154"/>
      <c r="K1220" s="154"/>
    </row>
    <row r="1221" spans="2:11">
      <c r="B1221" s="153"/>
      <c r="C1221" s="153"/>
      <c r="D1221" s="153"/>
      <c r="E1221" s="154"/>
      <c r="F1221" s="154"/>
      <c r="G1221" s="154"/>
      <c r="H1221" s="154"/>
      <c r="I1221" s="154"/>
      <c r="J1221" s="154"/>
      <c r="K1221" s="154"/>
    </row>
    <row r="1222" spans="2:11">
      <c r="B1222" s="153"/>
      <c r="C1222" s="153"/>
      <c r="D1222" s="153"/>
      <c r="E1222" s="154"/>
      <c r="F1222" s="154"/>
      <c r="G1222" s="154"/>
      <c r="H1222" s="154"/>
      <c r="I1222" s="154"/>
      <c r="J1222" s="154"/>
      <c r="K1222" s="154"/>
    </row>
    <row r="1223" spans="2:11">
      <c r="B1223" s="153"/>
      <c r="C1223" s="153"/>
      <c r="D1223" s="153"/>
      <c r="E1223" s="154"/>
      <c r="F1223" s="154"/>
      <c r="G1223" s="154"/>
      <c r="H1223" s="154"/>
      <c r="I1223" s="154"/>
      <c r="J1223" s="154"/>
      <c r="K1223" s="154"/>
    </row>
    <row r="1224" spans="2:11">
      <c r="B1224" s="153"/>
      <c r="C1224" s="153"/>
      <c r="D1224" s="153"/>
      <c r="E1224" s="154"/>
      <c r="F1224" s="154"/>
      <c r="G1224" s="154"/>
      <c r="H1224" s="154"/>
      <c r="I1224" s="154"/>
      <c r="J1224" s="154"/>
      <c r="K1224" s="154"/>
    </row>
    <row r="1225" spans="2:11">
      <c r="B1225" s="153"/>
      <c r="C1225" s="153"/>
      <c r="D1225" s="153"/>
      <c r="E1225" s="154"/>
      <c r="F1225" s="154"/>
      <c r="G1225" s="154"/>
      <c r="H1225" s="154"/>
      <c r="I1225" s="154"/>
      <c r="J1225" s="154"/>
      <c r="K1225" s="154"/>
    </row>
    <row r="1226" spans="2:11">
      <c r="B1226" s="153"/>
      <c r="C1226" s="153"/>
      <c r="D1226" s="153"/>
      <c r="E1226" s="154"/>
      <c r="F1226" s="154"/>
      <c r="G1226" s="154"/>
      <c r="H1226" s="154"/>
      <c r="I1226" s="154"/>
      <c r="J1226" s="154"/>
      <c r="K1226" s="154"/>
    </row>
    <row r="1227" spans="2:11">
      <c r="B1227" s="153"/>
      <c r="C1227" s="153"/>
      <c r="D1227" s="153"/>
      <c r="E1227" s="154"/>
      <c r="F1227" s="154"/>
      <c r="G1227" s="154"/>
      <c r="H1227" s="154"/>
      <c r="I1227" s="154"/>
      <c r="J1227" s="154"/>
      <c r="K1227" s="154"/>
    </row>
    <row r="1228" spans="2:11">
      <c r="B1228" s="153"/>
      <c r="C1228" s="153"/>
      <c r="D1228" s="153"/>
      <c r="E1228" s="154"/>
      <c r="F1228" s="154"/>
      <c r="G1228" s="154"/>
      <c r="H1228" s="154"/>
      <c r="I1228" s="154"/>
      <c r="J1228" s="154"/>
      <c r="K1228" s="154"/>
    </row>
    <row r="1229" spans="2:11">
      <c r="B1229" s="153"/>
      <c r="C1229" s="153"/>
      <c r="D1229" s="153"/>
      <c r="E1229" s="154"/>
      <c r="F1229" s="154"/>
      <c r="G1229" s="154"/>
      <c r="H1229" s="154"/>
      <c r="I1229" s="154"/>
      <c r="J1229" s="154"/>
      <c r="K1229" s="154"/>
    </row>
    <row r="1230" spans="2:11">
      <c r="B1230" s="153"/>
      <c r="C1230" s="153"/>
      <c r="D1230" s="153"/>
      <c r="E1230" s="154"/>
      <c r="F1230" s="154"/>
      <c r="G1230" s="154"/>
      <c r="H1230" s="154"/>
      <c r="I1230" s="154"/>
      <c r="J1230" s="154"/>
      <c r="K1230" s="154"/>
    </row>
    <row r="1231" spans="2:11">
      <c r="B1231" s="153"/>
      <c r="C1231" s="153"/>
      <c r="D1231" s="153"/>
      <c r="E1231" s="154"/>
      <c r="F1231" s="154"/>
      <c r="G1231" s="154"/>
      <c r="H1231" s="154"/>
      <c r="I1231" s="154"/>
      <c r="J1231" s="154"/>
      <c r="K1231" s="154"/>
    </row>
    <row r="1232" spans="2:11">
      <c r="B1232" s="153"/>
      <c r="C1232" s="153"/>
      <c r="D1232" s="153"/>
      <c r="E1232" s="154"/>
      <c r="F1232" s="154"/>
      <c r="G1232" s="154"/>
      <c r="H1232" s="154"/>
      <c r="I1232" s="154"/>
      <c r="J1232" s="154"/>
      <c r="K1232" s="154"/>
    </row>
    <row r="1233" spans="2:11">
      <c r="B1233" s="153"/>
      <c r="C1233" s="153"/>
      <c r="D1233" s="153"/>
      <c r="E1233" s="154"/>
      <c r="F1233" s="154"/>
      <c r="G1233" s="154"/>
      <c r="H1233" s="154"/>
      <c r="I1233" s="154"/>
      <c r="J1233" s="154"/>
      <c r="K1233" s="154"/>
    </row>
    <row r="1234" spans="2:11">
      <c r="B1234" s="153"/>
      <c r="C1234" s="153"/>
      <c r="D1234" s="153"/>
      <c r="E1234" s="154"/>
      <c r="F1234" s="154"/>
      <c r="G1234" s="154"/>
      <c r="H1234" s="154"/>
      <c r="I1234" s="154"/>
      <c r="J1234" s="154"/>
      <c r="K1234" s="154"/>
    </row>
    <row r="1235" spans="2:11">
      <c r="B1235" s="153"/>
      <c r="C1235" s="153"/>
      <c r="D1235" s="153"/>
      <c r="E1235" s="154"/>
      <c r="F1235" s="154"/>
      <c r="G1235" s="154"/>
      <c r="H1235" s="154"/>
      <c r="I1235" s="154"/>
      <c r="J1235" s="154"/>
      <c r="K1235" s="154"/>
    </row>
    <row r="1236" spans="2:11">
      <c r="B1236" s="153"/>
      <c r="C1236" s="153"/>
      <c r="D1236" s="153"/>
      <c r="E1236" s="154"/>
      <c r="F1236" s="154"/>
      <c r="G1236" s="154"/>
      <c r="H1236" s="154"/>
      <c r="I1236" s="154"/>
      <c r="J1236" s="154"/>
      <c r="K1236" s="154"/>
    </row>
    <row r="1237" spans="2:11">
      <c r="B1237" s="153"/>
      <c r="C1237" s="153"/>
      <c r="D1237" s="153"/>
      <c r="E1237" s="154"/>
      <c r="F1237" s="154"/>
      <c r="G1237" s="154"/>
      <c r="H1237" s="154"/>
      <c r="I1237" s="154"/>
      <c r="J1237" s="154"/>
      <c r="K1237" s="154"/>
    </row>
    <row r="1238" spans="2:11">
      <c r="B1238" s="153"/>
      <c r="C1238" s="153"/>
      <c r="D1238" s="153"/>
      <c r="E1238" s="154"/>
      <c r="F1238" s="154"/>
      <c r="G1238" s="154"/>
      <c r="H1238" s="154"/>
      <c r="I1238" s="154"/>
      <c r="J1238" s="154"/>
      <c r="K1238" s="154"/>
    </row>
    <row r="1239" spans="2:11">
      <c r="B1239" s="153"/>
      <c r="C1239" s="153"/>
      <c r="D1239" s="153"/>
      <c r="E1239" s="154"/>
      <c r="F1239" s="154"/>
      <c r="G1239" s="154"/>
      <c r="H1239" s="154"/>
      <c r="I1239" s="154"/>
      <c r="J1239" s="154"/>
      <c r="K1239" s="154"/>
    </row>
    <row r="1240" spans="2:11">
      <c r="B1240" s="153"/>
      <c r="C1240" s="153"/>
      <c r="D1240" s="153"/>
      <c r="E1240" s="154"/>
      <c r="F1240" s="154"/>
      <c r="G1240" s="154"/>
      <c r="H1240" s="154"/>
      <c r="I1240" s="154"/>
      <c r="J1240" s="154"/>
      <c r="K1240" s="154"/>
    </row>
    <row r="1241" spans="2:11">
      <c r="B1241" s="153"/>
      <c r="C1241" s="153"/>
      <c r="D1241" s="153"/>
      <c r="E1241" s="154"/>
      <c r="F1241" s="154"/>
      <c r="G1241" s="154"/>
      <c r="H1241" s="154"/>
      <c r="I1241" s="154"/>
      <c r="J1241" s="154"/>
      <c r="K1241" s="154"/>
    </row>
    <row r="1242" spans="2:11">
      <c r="B1242" s="153"/>
      <c r="C1242" s="153"/>
      <c r="D1242" s="153"/>
      <c r="E1242" s="154"/>
      <c r="F1242" s="154"/>
      <c r="G1242" s="154"/>
      <c r="H1242" s="154"/>
      <c r="I1242" s="154"/>
      <c r="J1242" s="154"/>
      <c r="K1242" s="154"/>
    </row>
    <row r="1243" spans="2:11">
      <c r="B1243" s="153"/>
      <c r="C1243" s="153"/>
      <c r="D1243" s="153"/>
      <c r="E1243" s="154"/>
      <c r="F1243" s="154"/>
      <c r="G1243" s="154"/>
      <c r="H1243" s="154"/>
      <c r="I1243" s="154"/>
      <c r="J1243" s="154"/>
      <c r="K1243" s="154"/>
    </row>
    <row r="1244" spans="2:11">
      <c r="B1244" s="153"/>
      <c r="C1244" s="153"/>
      <c r="D1244" s="153"/>
      <c r="E1244" s="154"/>
      <c r="F1244" s="154"/>
      <c r="G1244" s="154"/>
      <c r="H1244" s="154"/>
      <c r="I1244" s="154"/>
      <c r="J1244" s="154"/>
      <c r="K1244" s="154"/>
    </row>
    <row r="1245" spans="2:11">
      <c r="B1245" s="153"/>
      <c r="C1245" s="153"/>
      <c r="D1245" s="153"/>
      <c r="E1245" s="154"/>
      <c r="F1245" s="154"/>
      <c r="G1245" s="154"/>
      <c r="H1245" s="154"/>
      <c r="I1245" s="154"/>
      <c r="J1245" s="154"/>
      <c r="K1245" s="154"/>
    </row>
    <row r="1246" spans="2:11">
      <c r="B1246" s="153"/>
      <c r="C1246" s="153"/>
      <c r="D1246" s="153"/>
      <c r="E1246" s="154"/>
      <c r="F1246" s="154"/>
      <c r="G1246" s="154"/>
      <c r="H1246" s="154"/>
      <c r="I1246" s="154"/>
      <c r="J1246" s="154"/>
      <c r="K1246" s="154"/>
    </row>
    <row r="1247" spans="2:11">
      <c r="B1247" s="153"/>
      <c r="C1247" s="153"/>
      <c r="D1247" s="153"/>
      <c r="E1247" s="154"/>
      <c r="F1247" s="154"/>
      <c r="G1247" s="154"/>
      <c r="H1247" s="154"/>
      <c r="I1247" s="154"/>
      <c r="J1247" s="154"/>
      <c r="K1247" s="154"/>
    </row>
    <row r="1248" spans="2:11">
      <c r="B1248" s="153"/>
      <c r="C1248" s="153"/>
      <c r="D1248" s="153"/>
      <c r="E1248" s="154"/>
      <c r="F1248" s="154"/>
      <c r="G1248" s="154"/>
      <c r="H1248" s="154"/>
      <c r="I1248" s="154"/>
      <c r="J1248" s="154"/>
      <c r="K1248" s="154"/>
    </row>
    <row r="1249" spans="2:11">
      <c r="B1249" s="153"/>
      <c r="C1249" s="153"/>
      <c r="D1249" s="153"/>
      <c r="E1249" s="154"/>
      <c r="F1249" s="154"/>
      <c r="G1249" s="154"/>
      <c r="H1249" s="154"/>
      <c r="I1249" s="154"/>
      <c r="J1249" s="154"/>
      <c r="K1249" s="154"/>
    </row>
    <row r="1250" spans="2:11">
      <c r="B1250" s="153"/>
      <c r="C1250" s="153"/>
      <c r="D1250" s="153"/>
      <c r="E1250" s="154"/>
      <c r="F1250" s="154"/>
      <c r="G1250" s="154"/>
      <c r="H1250" s="154"/>
      <c r="I1250" s="154"/>
      <c r="J1250" s="154"/>
      <c r="K1250" s="154"/>
    </row>
    <row r="1251" spans="2:11">
      <c r="B1251" s="153"/>
      <c r="C1251" s="153"/>
      <c r="D1251" s="153"/>
      <c r="E1251" s="154"/>
      <c r="F1251" s="154"/>
      <c r="G1251" s="154"/>
      <c r="H1251" s="154"/>
      <c r="I1251" s="154"/>
      <c r="J1251" s="154"/>
      <c r="K1251" s="154"/>
    </row>
    <row r="1252" spans="2:11">
      <c r="B1252" s="153"/>
      <c r="C1252" s="153"/>
      <c r="D1252" s="153"/>
      <c r="E1252" s="154"/>
      <c r="F1252" s="154"/>
      <c r="G1252" s="154"/>
      <c r="H1252" s="154"/>
      <c r="I1252" s="154"/>
      <c r="J1252" s="154"/>
      <c r="K1252" s="154"/>
    </row>
    <row r="1253" spans="2:11">
      <c r="B1253" s="153"/>
      <c r="C1253" s="153"/>
      <c r="D1253" s="153"/>
      <c r="E1253" s="154"/>
      <c r="F1253" s="154"/>
      <c r="G1253" s="154"/>
      <c r="H1253" s="154"/>
      <c r="I1253" s="154"/>
      <c r="J1253" s="154"/>
      <c r="K1253" s="154"/>
    </row>
    <row r="1254" spans="2:11">
      <c r="B1254" s="153"/>
      <c r="C1254" s="153"/>
      <c r="D1254" s="153"/>
      <c r="E1254" s="154"/>
      <c r="F1254" s="154"/>
      <c r="G1254" s="154"/>
      <c r="H1254" s="154"/>
      <c r="I1254" s="154"/>
      <c r="J1254" s="154"/>
      <c r="K1254" s="154"/>
    </row>
    <row r="1255" spans="2:11">
      <c r="B1255" s="153"/>
      <c r="C1255" s="153"/>
      <c r="D1255" s="153"/>
      <c r="E1255" s="154"/>
      <c r="F1255" s="154"/>
      <c r="G1255" s="154"/>
      <c r="H1255" s="154"/>
      <c r="I1255" s="154"/>
      <c r="J1255" s="154"/>
      <c r="K1255" s="154"/>
    </row>
    <row r="1256" spans="2:11">
      <c r="B1256" s="153"/>
      <c r="C1256" s="153"/>
      <c r="D1256" s="153"/>
      <c r="E1256" s="154"/>
      <c r="F1256" s="154"/>
      <c r="G1256" s="154"/>
      <c r="H1256" s="154"/>
      <c r="I1256" s="154"/>
      <c r="J1256" s="154"/>
      <c r="K1256" s="154"/>
    </row>
    <row r="1257" spans="2:11">
      <c r="B1257" s="153"/>
      <c r="C1257" s="153"/>
      <c r="D1257" s="153"/>
      <c r="E1257" s="154"/>
      <c r="F1257" s="154"/>
      <c r="G1257" s="154"/>
      <c r="H1257" s="154"/>
      <c r="I1257" s="154"/>
      <c r="J1257" s="154"/>
      <c r="K1257" s="154"/>
    </row>
    <row r="1258" spans="2:11">
      <c r="B1258" s="153"/>
      <c r="C1258" s="153"/>
      <c r="D1258" s="153"/>
      <c r="E1258" s="154"/>
      <c r="F1258" s="154"/>
      <c r="G1258" s="154"/>
      <c r="H1258" s="154"/>
      <c r="I1258" s="154"/>
      <c r="J1258" s="154"/>
      <c r="K1258" s="154"/>
    </row>
    <row r="1259" spans="2:11">
      <c r="B1259" s="153"/>
      <c r="C1259" s="153"/>
      <c r="D1259" s="153"/>
      <c r="E1259" s="154"/>
      <c r="F1259" s="154"/>
      <c r="G1259" s="154"/>
      <c r="H1259" s="154"/>
      <c r="I1259" s="154"/>
      <c r="J1259" s="154"/>
      <c r="K1259" s="154"/>
    </row>
    <row r="1260" spans="2:11">
      <c r="B1260" s="153"/>
      <c r="C1260" s="153"/>
      <c r="D1260" s="153"/>
      <c r="E1260" s="154"/>
      <c r="F1260" s="154"/>
      <c r="G1260" s="154"/>
      <c r="H1260" s="154"/>
      <c r="I1260" s="154"/>
      <c r="J1260" s="154"/>
      <c r="K1260" s="154"/>
    </row>
    <row r="1261" spans="2:11">
      <c r="B1261" s="153"/>
      <c r="C1261" s="153"/>
      <c r="D1261" s="153"/>
      <c r="E1261" s="154"/>
      <c r="F1261" s="154"/>
      <c r="G1261" s="154"/>
      <c r="H1261" s="154"/>
      <c r="I1261" s="154"/>
      <c r="J1261" s="154"/>
      <c r="K1261" s="154"/>
    </row>
    <row r="1262" spans="2:11">
      <c r="B1262" s="153"/>
      <c r="C1262" s="153"/>
      <c r="D1262" s="153"/>
      <c r="E1262" s="154"/>
      <c r="F1262" s="154"/>
      <c r="G1262" s="154"/>
      <c r="H1262" s="154"/>
      <c r="I1262" s="154"/>
      <c r="J1262" s="154"/>
      <c r="K1262" s="154"/>
    </row>
    <row r="1263" spans="2:11">
      <c r="B1263" s="153"/>
      <c r="C1263" s="153"/>
      <c r="D1263" s="153"/>
      <c r="E1263" s="154"/>
      <c r="F1263" s="154"/>
      <c r="G1263" s="154"/>
      <c r="H1263" s="154"/>
      <c r="I1263" s="154"/>
      <c r="J1263" s="154"/>
      <c r="K1263" s="154"/>
    </row>
    <row r="1264" spans="2:11">
      <c r="B1264" s="153"/>
      <c r="C1264" s="153"/>
      <c r="D1264" s="153"/>
      <c r="E1264" s="154"/>
      <c r="F1264" s="154"/>
      <c r="G1264" s="154"/>
      <c r="H1264" s="154"/>
      <c r="I1264" s="154"/>
      <c r="J1264" s="154"/>
      <c r="K1264" s="154"/>
    </row>
    <row r="1265" spans="2:11">
      <c r="B1265" s="153"/>
      <c r="C1265" s="153"/>
      <c r="D1265" s="153"/>
      <c r="E1265" s="154"/>
      <c r="F1265" s="154"/>
      <c r="G1265" s="154"/>
      <c r="H1265" s="154"/>
      <c r="I1265" s="154"/>
      <c r="J1265" s="154"/>
      <c r="K1265" s="154"/>
    </row>
    <row r="1266" spans="2:11">
      <c r="B1266" s="153"/>
      <c r="C1266" s="153"/>
      <c r="D1266" s="153"/>
      <c r="E1266" s="154"/>
      <c r="F1266" s="154"/>
      <c r="G1266" s="154"/>
      <c r="H1266" s="154"/>
      <c r="I1266" s="154"/>
      <c r="J1266" s="154"/>
      <c r="K1266" s="154"/>
    </row>
    <row r="1267" spans="2:11">
      <c r="B1267" s="153"/>
      <c r="C1267" s="153"/>
      <c r="D1267" s="153"/>
      <c r="E1267" s="154"/>
      <c r="F1267" s="154"/>
      <c r="G1267" s="154"/>
      <c r="H1267" s="154"/>
      <c r="I1267" s="154"/>
      <c r="J1267" s="154"/>
      <c r="K1267" s="154"/>
    </row>
    <row r="1268" spans="2:11">
      <c r="B1268" s="153"/>
      <c r="C1268" s="153"/>
      <c r="D1268" s="153"/>
      <c r="E1268" s="154"/>
      <c r="F1268" s="154"/>
      <c r="G1268" s="154"/>
      <c r="H1268" s="154"/>
      <c r="I1268" s="154"/>
      <c r="J1268" s="154"/>
      <c r="K1268" s="154"/>
    </row>
    <row r="1269" spans="2:11">
      <c r="B1269" s="153"/>
      <c r="C1269" s="153"/>
      <c r="D1269" s="153"/>
      <c r="E1269" s="154"/>
      <c r="F1269" s="154"/>
      <c r="G1269" s="154"/>
      <c r="H1269" s="154"/>
      <c r="I1269" s="154"/>
      <c r="J1269" s="154"/>
      <c r="K1269" s="154"/>
    </row>
    <row r="1270" spans="2:11">
      <c r="B1270" s="153"/>
      <c r="C1270" s="153"/>
      <c r="D1270" s="153"/>
      <c r="E1270" s="154"/>
      <c r="F1270" s="154"/>
      <c r="G1270" s="154"/>
      <c r="H1270" s="154"/>
      <c r="I1270" s="154"/>
      <c r="J1270" s="154"/>
      <c r="K1270" s="154"/>
    </row>
    <row r="1271" spans="2:11">
      <c r="B1271" s="153"/>
      <c r="C1271" s="153"/>
      <c r="D1271" s="153"/>
      <c r="E1271" s="154"/>
      <c r="F1271" s="154"/>
      <c r="G1271" s="154"/>
      <c r="H1271" s="154"/>
      <c r="I1271" s="154"/>
      <c r="J1271" s="154"/>
      <c r="K1271" s="154"/>
    </row>
    <row r="1272" spans="2:11">
      <c r="B1272" s="153"/>
      <c r="C1272" s="153"/>
      <c r="D1272" s="153"/>
      <c r="E1272" s="154"/>
      <c r="F1272" s="154"/>
      <c r="G1272" s="154"/>
      <c r="H1272" s="154"/>
      <c r="I1272" s="154"/>
      <c r="J1272" s="154"/>
      <c r="K1272" s="154"/>
    </row>
    <row r="1273" spans="2:11">
      <c r="B1273" s="153"/>
      <c r="C1273" s="153"/>
      <c r="D1273" s="153"/>
      <c r="E1273" s="154"/>
      <c r="F1273" s="154"/>
      <c r="G1273" s="154"/>
      <c r="H1273" s="154"/>
      <c r="I1273" s="154"/>
      <c r="J1273" s="154"/>
      <c r="K1273" s="154"/>
    </row>
    <row r="1274" spans="2:11">
      <c r="B1274" s="153"/>
      <c r="C1274" s="153"/>
      <c r="D1274" s="153"/>
      <c r="E1274" s="154"/>
      <c r="F1274" s="154"/>
      <c r="G1274" s="154"/>
      <c r="H1274" s="154"/>
      <c r="I1274" s="154"/>
      <c r="J1274" s="154"/>
      <c r="K1274" s="154"/>
    </row>
    <row r="1275" spans="2:11">
      <c r="B1275" s="153"/>
      <c r="C1275" s="153"/>
      <c r="D1275" s="153"/>
      <c r="E1275" s="154"/>
      <c r="F1275" s="154"/>
      <c r="G1275" s="154"/>
      <c r="H1275" s="154"/>
      <c r="I1275" s="154"/>
      <c r="J1275" s="154"/>
      <c r="K1275" s="154"/>
    </row>
    <row r="1276" spans="2:11">
      <c r="B1276" s="153"/>
      <c r="C1276" s="153"/>
      <c r="D1276" s="153"/>
      <c r="E1276" s="154"/>
      <c r="F1276" s="154"/>
      <c r="G1276" s="154"/>
      <c r="H1276" s="154"/>
      <c r="I1276" s="154"/>
      <c r="J1276" s="154"/>
      <c r="K1276" s="154"/>
    </row>
    <row r="1277" spans="2:11">
      <c r="B1277" s="153"/>
      <c r="C1277" s="153"/>
      <c r="D1277" s="153"/>
      <c r="E1277" s="154"/>
      <c r="F1277" s="154"/>
      <c r="G1277" s="154"/>
      <c r="H1277" s="154"/>
      <c r="I1277" s="154"/>
      <c r="J1277" s="154"/>
      <c r="K1277" s="154"/>
    </row>
    <row r="1278" spans="2:11">
      <c r="B1278" s="153"/>
      <c r="C1278" s="153"/>
      <c r="D1278" s="153"/>
      <c r="E1278" s="154"/>
      <c r="F1278" s="154"/>
      <c r="G1278" s="154"/>
      <c r="H1278" s="154"/>
      <c r="I1278" s="154"/>
      <c r="J1278" s="154"/>
      <c r="K1278" s="154"/>
    </row>
    <row r="1279" spans="2:11">
      <c r="B1279" s="153"/>
      <c r="C1279" s="153"/>
      <c r="D1279" s="153"/>
      <c r="E1279" s="154"/>
      <c r="F1279" s="154"/>
      <c r="G1279" s="154"/>
      <c r="H1279" s="154"/>
      <c r="I1279" s="154"/>
      <c r="J1279" s="154"/>
      <c r="K1279" s="154"/>
    </row>
    <row r="1280" spans="2:11">
      <c r="B1280" s="153"/>
      <c r="C1280" s="153"/>
      <c r="D1280" s="153"/>
      <c r="E1280" s="154"/>
      <c r="F1280" s="154"/>
      <c r="G1280" s="154"/>
      <c r="H1280" s="154"/>
      <c r="I1280" s="154"/>
      <c r="J1280" s="154"/>
      <c r="K1280" s="154"/>
    </row>
    <row r="1281" spans="2:11">
      <c r="B1281" s="153"/>
      <c r="C1281" s="153"/>
      <c r="D1281" s="153"/>
      <c r="E1281" s="154"/>
      <c r="F1281" s="154"/>
      <c r="G1281" s="154"/>
      <c r="H1281" s="154"/>
      <c r="I1281" s="154"/>
      <c r="J1281" s="154"/>
      <c r="K1281" s="154"/>
    </row>
    <row r="1282" spans="2:11">
      <c r="B1282" s="153"/>
      <c r="C1282" s="153"/>
      <c r="D1282" s="153"/>
      <c r="E1282" s="154"/>
      <c r="F1282" s="154"/>
      <c r="G1282" s="154"/>
      <c r="H1282" s="154"/>
      <c r="I1282" s="154"/>
      <c r="J1282" s="154"/>
      <c r="K1282" s="154"/>
    </row>
    <row r="1283" spans="2:11">
      <c r="B1283" s="153"/>
      <c r="C1283" s="153"/>
      <c r="D1283" s="153"/>
      <c r="E1283" s="154"/>
      <c r="F1283" s="154"/>
      <c r="G1283" s="154"/>
      <c r="H1283" s="154"/>
      <c r="I1283" s="154"/>
      <c r="J1283" s="154"/>
      <c r="K1283" s="154"/>
    </row>
    <row r="1284" spans="2:11">
      <c r="B1284" s="153"/>
      <c r="C1284" s="153"/>
      <c r="D1284" s="153"/>
      <c r="E1284" s="154"/>
      <c r="F1284" s="154"/>
      <c r="G1284" s="154"/>
      <c r="H1284" s="154"/>
      <c r="I1284" s="154"/>
      <c r="J1284" s="154"/>
      <c r="K1284" s="154"/>
    </row>
    <row r="1285" spans="2:11">
      <c r="B1285" s="153"/>
      <c r="C1285" s="153"/>
      <c r="D1285" s="153"/>
      <c r="E1285" s="154"/>
      <c r="F1285" s="154"/>
      <c r="G1285" s="154"/>
      <c r="H1285" s="154"/>
      <c r="I1285" s="154"/>
      <c r="J1285" s="154"/>
      <c r="K1285" s="154"/>
    </row>
    <row r="1286" spans="2:11">
      <c r="B1286" s="153"/>
      <c r="C1286" s="153"/>
      <c r="D1286" s="153"/>
      <c r="E1286" s="154"/>
      <c r="F1286" s="154"/>
      <c r="G1286" s="154"/>
      <c r="H1286" s="154"/>
      <c r="I1286" s="154"/>
      <c r="J1286" s="154"/>
      <c r="K1286" s="154"/>
    </row>
    <row r="1287" spans="2:11">
      <c r="B1287" s="153"/>
      <c r="C1287" s="153"/>
      <c r="D1287" s="153"/>
      <c r="E1287" s="154"/>
      <c r="F1287" s="154"/>
      <c r="G1287" s="154"/>
      <c r="H1287" s="154"/>
      <c r="I1287" s="154"/>
      <c r="J1287" s="154"/>
      <c r="K1287" s="154"/>
    </row>
    <row r="1288" spans="2:11">
      <c r="B1288" s="153"/>
      <c r="C1288" s="153"/>
      <c r="D1288" s="153"/>
      <c r="E1288" s="154"/>
      <c r="F1288" s="154"/>
      <c r="G1288" s="154"/>
      <c r="H1288" s="154"/>
      <c r="I1288" s="154"/>
      <c r="J1288" s="154"/>
      <c r="K1288" s="154"/>
    </row>
    <row r="1289" spans="2:11">
      <c r="B1289" s="153"/>
      <c r="C1289" s="153"/>
      <c r="D1289" s="153"/>
      <c r="E1289" s="154"/>
      <c r="F1289" s="154"/>
      <c r="G1289" s="154"/>
      <c r="H1289" s="154"/>
      <c r="I1289" s="154"/>
      <c r="J1289" s="154"/>
      <c r="K1289" s="154"/>
    </row>
    <row r="1290" spans="2:11">
      <c r="B1290" s="153"/>
      <c r="C1290" s="153"/>
      <c r="D1290" s="153"/>
      <c r="E1290" s="154"/>
      <c r="F1290" s="154"/>
      <c r="G1290" s="154"/>
      <c r="H1290" s="154"/>
      <c r="I1290" s="154"/>
      <c r="J1290" s="154"/>
      <c r="K1290" s="154"/>
    </row>
    <row r="1291" spans="2:11">
      <c r="B1291" s="153"/>
      <c r="C1291" s="153"/>
      <c r="D1291" s="153"/>
      <c r="E1291" s="154"/>
      <c r="F1291" s="154"/>
      <c r="G1291" s="154"/>
      <c r="H1291" s="154"/>
      <c r="I1291" s="154"/>
      <c r="J1291" s="154"/>
      <c r="K1291" s="154"/>
    </row>
    <row r="1292" spans="2:11">
      <c r="B1292" s="153"/>
      <c r="C1292" s="153"/>
      <c r="D1292" s="153"/>
      <c r="E1292" s="154"/>
      <c r="F1292" s="154"/>
      <c r="G1292" s="154"/>
      <c r="H1292" s="154"/>
      <c r="I1292" s="154"/>
      <c r="J1292" s="154"/>
      <c r="K1292" s="154"/>
    </row>
    <row r="1293" spans="2:11">
      <c r="B1293" s="153"/>
      <c r="C1293" s="153"/>
      <c r="D1293" s="153"/>
      <c r="E1293" s="154"/>
      <c r="F1293" s="154"/>
      <c r="G1293" s="154"/>
      <c r="H1293" s="154"/>
      <c r="I1293" s="154"/>
      <c r="J1293" s="154"/>
      <c r="K1293" s="154"/>
    </row>
    <row r="1294" spans="2:11">
      <c r="B1294" s="153"/>
      <c r="C1294" s="153"/>
      <c r="D1294" s="153"/>
      <c r="E1294" s="154"/>
      <c r="F1294" s="154"/>
      <c r="G1294" s="154"/>
      <c r="H1294" s="154"/>
      <c r="I1294" s="154"/>
      <c r="J1294" s="154"/>
      <c r="K1294" s="154"/>
    </row>
    <row r="1295" spans="2:11">
      <c r="B1295" s="153"/>
      <c r="C1295" s="153"/>
      <c r="D1295" s="153"/>
      <c r="E1295" s="154"/>
      <c r="F1295" s="154"/>
      <c r="G1295" s="154"/>
      <c r="H1295" s="154"/>
      <c r="I1295" s="154"/>
      <c r="J1295" s="154"/>
      <c r="K1295" s="154"/>
    </row>
    <row r="1296" spans="2:11">
      <c r="B1296" s="153"/>
      <c r="C1296" s="153"/>
      <c r="D1296" s="153"/>
      <c r="E1296" s="154"/>
      <c r="F1296" s="154"/>
      <c r="G1296" s="154"/>
      <c r="H1296" s="154"/>
      <c r="I1296" s="154"/>
      <c r="J1296" s="154"/>
      <c r="K1296" s="154"/>
    </row>
    <row r="1297" spans="2:11">
      <c r="B1297" s="153"/>
      <c r="C1297" s="153"/>
      <c r="D1297" s="153"/>
      <c r="E1297" s="154"/>
      <c r="F1297" s="154"/>
      <c r="G1297" s="154"/>
      <c r="H1297" s="154"/>
      <c r="I1297" s="154"/>
      <c r="J1297" s="154"/>
      <c r="K1297" s="154"/>
    </row>
    <row r="1298" spans="2:11">
      <c r="B1298" s="153"/>
      <c r="C1298" s="153"/>
      <c r="D1298" s="153"/>
      <c r="E1298" s="154"/>
      <c r="F1298" s="154"/>
      <c r="G1298" s="154"/>
      <c r="H1298" s="154"/>
      <c r="I1298" s="154"/>
      <c r="J1298" s="154"/>
      <c r="K1298" s="154"/>
    </row>
    <row r="1299" spans="2:11">
      <c r="B1299" s="153"/>
      <c r="C1299" s="153"/>
      <c r="D1299" s="153"/>
      <c r="E1299" s="154"/>
      <c r="F1299" s="154"/>
      <c r="G1299" s="154"/>
      <c r="H1299" s="154"/>
      <c r="I1299" s="154"/>
      <c r="J1299" s="154"/>
      <c r="K1299" s="154"/>
    </row>
    <row r="1300" spans="2:11">
      <c r="B1300" s="153"/>
      <c r="C1300" s="153"/>
      <c r="D1300" s="153"/>
      <c r="E1300" s="154"/>
      <c r="F1300" s="154"/>
      <c r="G1300" s="154"/>
      <c r="H1300" s="154"/>
      <c r="I1300" s="154"/>
      <c r="J1300" s="154"/>
      <c r="K1300" s="154"/>
    </row>
    <row r="1301" spans="2:11">
      <c r="B1301" s="153"/>
      <c r="C1301" s="153"/>
      <c r="D1301" s="153"/>
      <c r="E1301" s="154"/>
      <c r="F1301" s="154"/>
      <c r="G1301" s="154"/>
      <c r="H1301" s="154"/>
      <c r="I1301" s="154"/>
      <c r="J1301" s="154"/>
      <c r="K1301" s="154"/>
    </row>
    <row r="1302" spans="2:11">
      <c r="B1302" s="153"/>
      <c r="C1302" s="153"/>
      <c r="D1302" s="153"/>
      <c r="E1302" s="154"/>
      <c r="F1302" s="154"/>
      <c r="G1302" s="154"/>
      <c r="H1302" s="154"/>
      <c r="I1302" s="154"/>
      <c r="J1302" s="154"/>
      <c r="K1302" s="154"/>
    </row>
    <row r="1303" spans="2:11">
      <c r="B1303" s="153"/>
      <c r="C1303" s="153"/>
      <c r="D1303" s="153"/>
      <c r="E1303" s="154"/>
      <c r="F1303" s="154"/>
      <c r="G1303" s="154"/>
      <c r="H1303" s="154"/>
      <c r="I1303" s="154"/>
      <c r="J1303" s="154"/>
      <c r="K1303" s="154"/>
    </row>
    <row r="1304" spans="2:11">
      <c r="B1304" s="153"/>
      <c r="C1304" s="153"/>
      <c r="D1304" s="153"/>
      <c r="E1304" s="154"/>
      <c r="F1304" s="154"/>
      <c r="G1304" s="154"/>
      <c r="H1304" s="154"/>
      <c r="I1304" s="154"/>
      <c r="J1304" s="154"/>
      <c r="K1304" s="154"/>
    </row>
    <row r="1305" spans="2:11">
      <c r="B1305" s="153"/>
      <c r="C1305" s="153"/>
      <c r="D1305" s="153"/>
      <c r="E1305" s="154"/>
      <c r="F1305" s="154"/>
      <c r="G1305" s="154"/>
      <c r="H1305" s="154"/>
      <c r="I1305" s="154"/>
      <c r="J1305" s="154"/>
      <c r="K1305" s="154"/>
    </row>
    <row r="1306" spans="2:11">
      <c r="B1306" s="153"/>
      <c r="C1306" s="153"/>
      <c r="D1306" s="153"/>
      <c r="E1306" s="154"/>
      <c r="F1306" s="154"/>
      <c r="G1306" s="154"/>
      <c r="H1306" s="154"/>
      <c r="I1306" s="154"/>
      <c r="J1306" s="154"/>
      <c r="K1306" s="154"/>
    </row>
    <row r="1307" spans="2:11">
      <c r="B1307" s="153"/>
      <c r="C1307" s="153"/>
      <c r="D1307" s="153"/>
      <c r="E1307" s="154"/>
      <c r="F1307" s="154"/>
      <c r="G1307" s="154"/>
      <c r="H1307" s="154"/>
      <c r="I1307" s="154"/>
      <c r="J1307" s="154"/>
      <c r="K1307" s="154"/>
    </row>
    <row r="1308" spans="2:11">
      <c r="B1308" s="153"/>
      <c r="C1308" s="153"/>
      <c r="D1308" s="153"/>
      <c r="E1308" s="154"/>
      <c r="F1308" s="154"/>
      <c r="G1308" s="154"/>
      <c r="H1308" s="154"/>
      <c r="I1308" s="154"/>
      <c r="J1308" s="154"/>
      <c r="K1308" s="154"/>
    </row>
    <row r="1309" spans="2:11">
      <c r="B1309" s="153"/>
      <c r="C1309" s="153"/>
      <c r="D1309" s="153"/>
      <c r="E1309" s="154"/>
      <c r="F1309" s="154"/>
      <c r="G1309" s="154"/>
      <c r="H1309" s="154"/>
      <c r="I1309" s="154"/>
      <c r="J1309" s="154"/>
      <c r="K1309" s="154"/>
    </row>
    <row r="1310" spans="2:11">
      <c r="B1310" s="153"/>
      <c r="C1310" s="153"/>
      <c r="D1310" s="153"/>
      <c r="E1310" s="154"/>
      <c r="F1310" s="154"/>
      <c r="G1310" s="154"/>
      <c r="H1310" s="154"/>
      <c r="I1310" s="154"/>
      <c r="J1310" s="154"/>
      <c r="K1310" s="154"/>
    </row>
    <row r="1311" spans="2:11">
      <c r="B1311" s="153"/>
      <c r="C1311" s="153"/>
      <c r="D1311" s="153"/>
      <c r="E1311" s="154"/>
      <c r="F1311" s="154"/>
      <c r="G1311" s="154"/>
      <c r="H1311" s="154"/>
      <c r="I1311" s="154"/>
      <c r="J1311" s="154"/>
      <c r="K1311" s="154"/>
    </row>
    <row r="1312" spans="2:11">
      <c r="B1312" s="153"/>
      <c r="C1312" s="153"/>
      <c r="D1312" s="153"/>
      <c r="E1312" s="154"/>
      <c r="F1312" s="154"/>
      <c r="G1312" s="154"/>
      <c r="H1312" s="154"/>
      <c r="I1312" s="154"/>
      <c r="J1312" s="154"/>
      <c r="K1312" s="154"/>
    </row>
    <row r="1313" spans="2:11">
      <c r="B1313" s="153"/>
      <c r="C1313" s="153"/>
      <c r="D1313" s="153"/>
      <c r="E1313" s="154"/>
      <c r="F1313" s="154"/>
      <c r="G1313" s="154"/>
      <c r="H1313" s="154"/>
      <c r="I1313" s="154"/>
      <c r="J1313" s="154"/>
      <c r="K1313" s="154"/>
    </row>
    <row r="1314" spans="2:11">
      <c r="B1314" s="153"/>
      <c r="C1314" s="153"/>
      <c r="D1314" s="153"/>
      <c r="E1314" s="154"/>
      <c r="F1314" s="154"/>
      <c r="G1314" s="154"/>
      <c r="H1314" s="154"/>
      <c r="I1314" s="154"/>
      <c r="J1314" s="154"/>
      <c r="K1314" s="154"/>
    </row>
    <row r="1315" spans="2:11">
      <c r="B1315" s="153"/>
      <c r="C1315" s="153"/>
      <c r="D1315" s="153"/>
      <c r="E1315" s="154"/>
      <c r="F1315" s="154"/>
      <c r="G1315" s="154"/>
      <c r="H1315" s="154"/>
      <c r="I1315" s="154"/>
      <c r="J1315" s="154"/>
      <c r="K1315" s="154"/>
    </row>
    <row r="1316" spans="2:11">
      <c r="B1316" s="153"/>
      <c r="C1316" s="153"/>
      <c r="D1316" s="153"/>
      <c r="E1316" s="154"/>
      <c r="F1316" s="154"/>
      <c r="G1316" s="154"/>
      <c r="H1316" s="154"/>
      <c r="I1316" s="154"/>
      <c r="J1316" s="154"/>
      <c r="K1316" s="154"/>
    </row>
    <row r="1317" spans="2:11">
      <c r="B1317" s="153"/>
      <c r="C1317" s="153"/>
      <c r="D1317" s="153"/>
      <c r="E1317" s="154"/>
      <c r="F1317" s="154"/>
      <c r="G1317" s="154"/>
      <c r="H1317" s="154"/>
      <c r="I1317" s="154"/>
      <c r="J1317" s="154"/>
      <c r="K1317" s="154"/>
    </row>
    <row r="1318" spans="2:11">
      <c r="B1318" s="153"/>
      <c r="C1318" s="153"/>
      <c r="D1318" s="153"/>
      <c r="E1318" s="154"/>
      <c r="F1318" s="154"/>
      <c r="G1318" s="154"/>
      <c r="H1318" s="154"/>
      <c r="I1318" s="154"/>
      <c r="J1318" s="154"/>
      <c r="K1318" s="154"/>
    </row>
    <row r="1319" spans="2:11">
      <c r="B1319" s="153"/>
      <c r="C1319" s="153"/>
      <c r="D1319" s="153"/>
      <c r="E1319" s="154"/>
      <c r="F1319" s="154"/>
      <c r="G1319" s="154"/>
      <c r="H1319" s="154"/>
      <c r="I1319" s="154"/>
      <c r="J1319" s="154"/>
      <c r="K1319" s="154"/>
    </row>
    <row r="1320" spans="2:11">
      <c r="B1320" s="153"/>
      <c r="C1320" s="153"/>
      <c r="D1320" s="153"/>
      <c r="E1320" s="154"/>
      <c r="F1320" s="154"/>
      <c r="G1320" s="154"/>
      <c r="H1320" s="154"/>
      <c r="I1320" s="154"/>
      <c r="J1320" s="154"/>
      <c r="K1320" s="154"/>
    </row>
    <row r="1321" spans="2:11">
      <c r="B1321" s="153"/>
      <c r="C1321" s="153"/>
      <c r="D1321" s="153"/>
      <c r="E1321" s="154"/>
      <c r="F1321" s="154"/>
      <c r="G1321" s="154"/>
      <c r="H1321" s="154"/>
      <c r="I1321" s="154"/>
      <c r="J1321" s="154"/>
      <c r="K1321" s="154"/>
    </row>
    <row r="1322" spans="2:11">
      <c r="B1322" s="153"/>
      <c r="C1322" s="153"/>
      <c r="D1322" s="153"/>
      <c r="E1322" s="154"/>
      <c r="F1322" s="154"/>
      <c r="G1322" s="154"/>
      <c r="H1322" s="154"/>
      <c r="I1322" s="154"/>
      <c r="J1322" s="154"/>
      <c r="K1322" s="154"/>
    </row>
    <row r="1323" spans="2:11">
      <c r="B1323" s="153"/>
      <c r="C1323" s="153"/>
      <c r="D1323" s="153"/>
      <c r="E1323" s="154"/>
      <c r="F1323" s="154"/>
      <c r="G1323" s="154"/>
      <c r="H1323" s="154"/>
      <c r="I1323" s="154"/>
      <c r="J1323" s="154"/>
      <c r="K1323" s="154"/>
    </row>
    <row r="1324" spans="2:11">
      <c r="B1324" s="153"/>
      <c r="C1324" s="153"/>
      <c r="D1324" s="153"/>
      <c r="E1324" s="154"/>
      <c r="F1324" s="154"/>
      <c r="G1324" s="154"/>
      <c r="H1324" s="154"/>
      <c r="I1324" s="154"/>
      <c r="J1324" s="154"/>
      <c r="K1324" s="154"/>
    </row>
    <row r="1325" spans="2:11">
      <c r="B1325" s="153"/>
      <c r="C1325" s="153"/>
      <c r="D1325" s="153"/>
      <c r="E1325" s="154"/>
      <c r="F1325" s="154"/>
      <c r="G1325" s="154"/>
      <c r="H1325" s="154"/>
      <c r="I1325" s="154"/>
      <c r="J1325" s="154"/>
      <c r="K1325" s="154"/>
    </row>
    <row r="1326" spans="2:11">
      <c r="B1326" s="153"/>
      <c r="C1326" s="153"/>
      <c r="D1326" s="153"/>
      <c r="E1326" s="154"/>
      <c r="F1326" s="154"/>
      <c r="G1326" s="154"/>
      <c r="H1326" s="154"/>
      <c r="I1326" s="154"/>
      <c r="J1326" s="154"/>
      <c r="K1326" s="154"/>
    </row>
    <row r="1327" spans="2:11">
      <c r="B1327" s="153"/>
      <c r="C1327" s="153"/>
      <c r="D1327" s="153"/>
      <c r="E1327" s="154"/>
      <c r="F1327" s="154"/>
      <c r="G1327" s="154"/>
      <c r="H1327" s="154"/>
      <c r="I1327" s="154"/>
      <c r="J1327" s="154"/>
      <c r="K1327" s="154"/>
    </row>
    <row r="1328" spans="2:11">
      <c r="B1328" s="153"/>
      <c r="C1328" s="153"/>
      <c r="D1328" s="153"/>
      <c r="E1328" s="154"/>
      <c r="F1328" s="154"/>
      <c r="G1328" s="154"/>
      <c r="H1328" s="154"/>
      <c r="I1328" s="154"/>
      <c r="J1328" s="154"/>
      <c r="K1328" s="154"/>
    </row>
    <row r="1329" spans="2:11">
      <c r="B1329" s="153"/>
      <c r="C1329" s="153"/>
      <c r="D1329" s="153"/>
      <c r="E1329" s="154"/>
      <c r="F1329" s="154"/>
      <c r="G1329" s="154"/>
      <c r="H1329" s="154"/>
      <c r="I1329" s="154"/>
      <c r="J1329" s="154"/>
      <c r="K1329" s="154"/>
    </row>
    <row r="1330" spans="2:11">
      <c r="B1330" s="153"/>
      <c r="C1330" s="153"/>
      <c r="D1330" s="153"/>
      <c r="E1330" s="154"/>
      <c r="F1330" s="154"/>
      <c r="G1330" s="154"/>
      <c r="H1330" s="154"/>
      <c r="I1330" s="154"/>
      <c r="J1330" s="154"/>
      <c r="K1330" s="154"/>
    </row>
    <row r="1331" spans="2:11">
      <c r="B1331" s="153"/>
      <c r="C1331" s="153"/>
      <c r="D1331" s="153"/>
      <c r="E1331" s="154"/>
      <c r="F1331" s="154"/>
      <c r="G1331" s="154"/>
      <c r="H1331" s="154"/>
      <c r="I1331" s="154"/>
      <c r="J1331" s="154"/>
      <c r="K1331" s="154"/>
    </row>
    <row r="1332" spans="2:11">
      <c r="B1332" s="153"/>
      <c r="C1332" s="153"/>
      <c r="D1332" s="153"/>
      <c r="E1332" s="154"/>
      <c r="F1332" s="154"/>
      <c r="G1332" s="154"/>
      <c r="H1332" s="154"/>
      <c r="I1332" s="154"/>
      <c r="J1332" s="154"/>
      <c r="K1332" s="154"/>
    </row>
    <row r="1333" spans="2:11">
      <c r="B1333" s="153"/>
      <c r="C1333" s="153"/>
      <c r="D1333" s="153"/>
      <c r="E1333" s="154"/>
      <c r="F1333" s="154"/>
      <c r="G1333" s="154"/>
      <c r="H1333" s="154"/>
      <c r="I1333" s="154"/>
      <c r="J1333" s="154"/>
      <c r="K1333" s="154"/>
    </row>
    <row r="1334" spans="2:11">
      <c r="B1334" s="153"/>
      <c r="C1334" s="153"/>
      <c r="D1334" s="153"/>
      <c r="E1334" s="154"/>
      <c r="F1334" s="154"/>
      <c r="G1334" s="154"/>
      <c r="H1334" s="154"/>
      <c r="I1334" s="154"/>
      <c r="J1334" s="154"/>
      <c r="K1334" s="154"/>
    </row>
    <row r="1335" spans="2:11">
      <c r="B1335" s="153"/>
      <c r="C1335" s="153"/>
      <c r="D1335" s="153"/>
      <c r="E1335" s="154"/>
      <c r="F1335" s="154"/>
      <c r="G1335" s="154"/>
      <c r="H1335" s="154"/>
      <c r="I1335" s="154"/>
      <c r="J1335" s="154"/>
      <c r="K1335" s="154"/>
    </row>
    <row r="1336" spans="2:11">
      <c r="B1336" s="153"/>
      <c r="C1336" s="153"/>
      <c r="D1336" s="153"/>
      <c r="E1336" s="154"/>
      <c r="F1336" s="154"/>
      <c r="G1336" s="154"/>
      <c r="H1336" s="154"/>
      <c r="I1336" s="154"/>
      <c r="J1336" s="154"/>
      <c r="K1336" s="154"/>
    </row>
    <row r="1337" spans="2:11">
      <c r="B1337" s="153"/>
      <c r="C1337" s="153"/>
      <c r="D1337" s="153"/>
      <c r="E1337" s="154"/>
      <c r="F1337" s="154"/>
      <c r="G1337" s="154"/>
      <c r="H1337" s="154"/>
      <c r="I1337" s="154"/>
      <c r="J1337" s="154"/>
      <c r="K1337" s="154"/>
    </row>
    <row r="1338" spans="2:11">
      <c r="B1338" s="153"/>
      <c r="C1338" s="153"/>
      <c r="D1338" s="153"/>
      <c r="E1338" s="154"/>
      <c r="F1338" s="154"/>
      <c r="G1338" s="154"/>
      <c r="H1338" s="154"/>
      <c r="I1338" s="154"/>
      <c r="J1338" s="154"/>
      <c r="K1338" s="154"/>
    </row>
    <row r="1339" spans="2:11">
      <c r="B1339" s="153"/>
      <c r="C1339" s="153"/>
      <c r="D1339" s="153"/>
      <c r="E1339" s="154"/>
      <c r="F1339" s="154"/>
      <c r="G1339" s="154"/>
      <c r="H1339" s="154"/>
      <c r="I1339" s="154"/>
      <c r="J1339" s="154"/>
      <c r="K1339" s="154"/>
    </row>
    <row r="1340" spans="2:11">
      <c r="B1340" s="153"/>
      <c r="C1340" s="153"/>
      <c r="D1340" s="153"/>
      <c r="E1340" s="154"/>
      <c r="F1340" s="154"/>
      <c r="G1340" s="154"/>
      <c r="H1340" s="154"/>
      <c r="I1340" s="154"/>
      <c r="J1340" s="154"/>
      <c r="K1340" s="154"/>
    </row>
    <row r="1341" spans="2:11">
      <c r="B1341" s="153"/>
      <c r="C1341" s="153"/>
      <c r="D1341" s="153"/>
      <c r="E1341" s="154"/>
      <c r="F1341" s="154"/>
      <c r="G1341" s="154"/>
      <c r="H1341" s="154"/>
      <c r="I1341" s="154"/>
      <c r="J1341" s="154"/>
      <c r="K1341" s="154"/>
    </row>
    <row r="1342" spans="2:11">
      <c r="B1342" s="153"/>
      <c r="C1342" s="153"/>
      <c r="D1342" s="153"/>
      <c r="E1342" s="154"/>
      <c r="F1342" s="154"/>
      <c r="G1342" s="154"/>
      <c r="H1342" s="154"/>
      <c r="I1342" s="154"/>
      <c r="J1342" s="154"/>
      <c r="K1342" s="154"/>
    </row>
    <row r="1343" spans="2:11">
      <c r="B1343" s="153"/>
      <c r="C1343" s="153"/>
      <c r="D1343" s="153"/>
      <c r="E1343" s="154"/>
      <c r="F1343" s="154"/>
      <c r="G1343" s="154"/>
      <c r="H1343" s="154"/>
      <c r="I1343" s="154"/>
      <c r="J1343" s="154"/>
      <c r="K1343" s="154"/>
    </row>
    <row r="1344" spans="2:11">
      <c r="B1344" s="153"/>
      <c r="C1344" s="153"/>
      <c r="D1344" s="153"/>
      <c r="E1344" s="154"/>
      <c r="F1344" s="154"/>
      <c r="G1344" s="154"/>
      <c r="H1344" s="154"/>
      <c r="I1344" s="154"/>
      <c r="J1344" s="154"/>
      <c r="K1344" s="154"/>
    </row>
    <row r="1345" spans="2:11">
      <c r="B1345" s="153"/>
      <c r="C1345" s="153"/>
      <c r="D1345" s="153"/>
      <c r="E1345" s="154"/>
      <c r="F1345" s="154"/>
      <c r="G1345" s="154"/>
      <c r="H1345" s="154"/>
      <c r="I1345" s="154"/>
      <c r="J1345" s="154"/>
      <c r="K1345" s="154"/>
    </row>
    <row r="1346" spans="2:11">
      <c r="B1346" s="153"/>
      <c r="C1346" s="153"/>
      <c r="D1346" s="153"/>
      <c r="E1346" s="154"/>
      <c r="F1346" s="154"/>
      <c r="G1346" s="154"/>
      <c r="H1346" s="154"/>
      <c r="I1346" s="154"/>
      <c r="J1346" s="154"/>
      <c r="K1346" s="154"/>
    </row>
    <row r="1347" spans="2:11">
      <c r="B1347" s="153"/>
      <c r="C1347" s="153"/>
      <c r="D1347" s="153"/>
      <c r="E1347" s="154"/>
      <c r="F1347" s="154"/>
      <c r="G1347" s="154"/>
      <c r="H1347" s="154"/>
      <c r="I1347" s="154"/>
      <c r="J1347" s="154"/>
      <c r="K1347" s="154"/>
    </row>
    <row r="1348" spans="2:11">
      <c r="B1348" s="153"/>
      <c r="C1348" s="153"/>
      <c r="D1348" s="153"/>
      <c r="E1348" s="154"/>
      <c r="F1348" s="154"/>
      <c r="G1348" s="154"/>
      <c r="H1348" s="154"/>
      <c r="I1348" s="154"/>
      <c r="J1348" s="154"/>
      <c r="K1348" s="154"/>
    </row>
    <row r="1349" spans="2:11">
      <c r="B1349" s="153"/>
      <c r="C1349" s="153"/>
      <c r="D1349" s="153"/>
      <c r="E1349" s="154"/>
      <c r="F1349" s="154"/>
      <c r="G1349" s="154"/>
      <c r="H1349" s="154"/>
      <c r="I1349" s="154"/>
      <c r="J1349" s="154"/>
      <c r="K1349" s="154"/>
    </row>
    <row r="1350" spans="2:11">
      <c r="B1350" s="153"/>
      <c r="C1350" s="153"/>
      <c r="D1350" s="153"/>
      <c r="E1350" s="154"/>
      <c r="F1350" s="154"/>
      <c r="G1350" s="154"/>
      <c r="H1350" s="154"/>
      <c r="I1350" s="154"/>
      <c r="J1350" s="154"/>
      <c r="K1350" s="154"/>
    </row>
    <row r="1351" spans="2:11">
      <c r="B1351" s="153"/>
      <c r="C1351" s="153"/>
      <c r="D1351" s="153"/>
      <c r="E1351" s="154"/>
      <c r="F1351" s="154"/>
      <c r="G1351" s="154"/>
      <c r="H1351" s="154"/>
      <c r="I1351" s="154"/>
      <c r="J1351" s="154"/>
      <c r="K1351" s="154"/>
    </row>
    <row r="1352" spans="2:11">
      <c r="B1352" s="153"/>
      <c r="C1352" s="153"/>
      <c r="D1352" s="153"/>
      <c r="E1352" s="154"/>
      <c r="F1352" s="154"/>
      <c r="G1352" s="154"/>
      <c r="H1352" s="154"/>
      <c r="I1352" s="154"/>
      <c r="J1352" s="154"/>
      <c r="K1352" s="154"/>
    </row>
    <row r="1353" spans="2:11">
      <c r="B1353" s="153"/>
      <c r="C1353" s="153"/>
      <c r="D1353" s="153"/>
      <c r="E1353" s="154"/>
      <c r="F1353" s="154"/>
      <c r="G1353" s="154"/>
      <c r="H1353" s="154"/>
      <c r="I1353" s="154"/>
      <c r="J1353" s="154"/>
      <c r="K1353" s="154"/>
    </row>
    <row r="1354" spans="2:11">
      <c r="B1354" s="153"/>
      <c r="C1354" s="153"/>
      <c r="D1354" s="153"/>
      <c r="E1354" s="154"/>
      <c r="F1354" s="154"/>
      <c r="G1354" s="154"/>
      <c r="H1354" s="154"/>
      <c r="I1354" s="154"/>
      <c r="J1354" s="154"/>
      <c r="K1354" s="154"/>
    </row>
    <row r="1355" spans="2:11">
      <c r="B1355" s="153"/>
      <c r="C1355" s="153"/>
      <c r="D1355" s="153"/>
      <c r="E1355" s="154"/>
      <c r="F1355" s="154"/>
      <c r="G1355" s="154"/>
      <c r="H1355" s="154"/>
      <c r="I1355" s="154"/>
      <c r="J1355" s="154"/>
      <c r="K1355" s="154"/>
    </row>
    <row r="1356" spans="2:11">
      <c r="B1356" s="153"/>
      <c r="C1356" s="153"/>
      <c r="D1356" s="153"/>
      <c r="E1356" s="154"/>
      <c r="F1356" s="154"/>
      <c r="G1356" s="154"/>
      <c r="H1356" s="154"/>
      <c r="I1356" s="154"/>
      <c r="J1356" s="154"/>
      <c r="K1356" s="154"/>
    </row>
    <row r="1357" spans="2:11">
      <c r="B1357" s="153"/>
      <c r="C1357" s="153"/>
      <c r="D1357" s="153"/>
      <c r="E1357" s="154"/>
      <c r="F1357" s="154"/>
      <c r="G1357" s="154"/>
      <c r="H1357" s="154"/>
      <c r="I1357" s="154"/>
      <c r="J1357" s="154"/>
      <c r="K1357" s="154"/>
    </row>
    <row r="1358" spans="2:11">
      <c r="B1358" s="153"/>
      <c r="C1358" s="153"/>
      <c r="D1358" s="153"/>
      <c r="E1358" s="154"/>
      <c r="F1358" s="154"/>
      <c r="G1358" s="154"/>
      <c r="H1358" s="154"/>
      <c r="I1358" s="154"/>
      <c r="J1358" s="154"/>
      <c r="K1358" s="154"/>
    </row>
    <row r="1359" spans="2:11">
      <c r="B1359" s="153"/>
      <c r="C1359" s="153"/>
      <c r="D1359" s="153"/>
      <c r="E1359" s="154"/>
      <c r="F1359" s="154"/>
      <c r="G1359" s="154"/>
      <c r="H1359" s="154"/>
      <c r="I1359" s="154"/>
      <c r="J1359" s="154"/>
      <c r="K1359" s="154"/>
    </row>
    <row r="1360" spans="2:11">
      <c r="B1360" s="153"/>
      <c r="C1360" s="153"/>
      <c r="D1360" s="153"/>
      <c r="E1360" s="154"/>
      <c r="F1360" s="154"/>
      <c r="G1360" s="154"/>
      <c r="H1360" s="154"/>
      <c r="I1360" s="154"/>
      <c r="J1360" s="154"/>
      <c r="K1360" s="154"/>
    </row>
    <row r="1361" spans="2:11">
      <c r="B1361" s="153"/>
      <c r="C1361" s="153"/>
      <c r="D1361" s="153"/>
      <c r="E1361" s="154"/>
      <c r="F1361" s="154"/>
      <c r="G1361" s="154"/>
      <c r="H1361" s="154"/>
      <c r="I1361" s="154"/>
      <c r="J1361" s="154"/>
      <c r="K1361" s="154"/>
    </row>
    <row r="1362" spans="2:11">
      <c r="B1362" s="153"/>
      <c r="C1362" s="153"/>
      <c r="D1362" s="153"/>
      <c r="E1362" s="154"/>
      <c r="F1362" s="154"/>
      <c r="G1362" s="154"/>
      <c r="H1362" s="154"/>
      <c r="I1362" s="154"/>
      <c r="J1362" s="154"/>
      <c r="K1362" s="154"/>
    </row>
    <row r="1363" spans="2:11">
      <c r="B1363" s="153"/>
      <c r="C1363" s="153"/>
      <c r="D1363" s="153"/>
      <c r="E1363" s="154"/>
      <c r="F1363" s="154"/>
      <c r="G1363" s="154"/>
      <c r="H1363" s="154"/>
      <c r="I1363" s="154"/>
      <c r="J1363" s="154"/>
      <c r="K1363" s="154"/>
    </row>
    <row r="1364" spans="2:11">
      <c r="B1364" s="153"/>
      <c r="C1364" s="153"/>
      <c r="D1364" s="153"/>
      <c r="E1364" s="154"/>
      <c r="F1364" s="154"/>
      <c r="G1364" s="154"/>
      <c r="H1364" s="154"/>
      <c r="I1364" s="154"/>
      <c r="J1364" s="154"/>
      <c r="K1364" s="154"/>
    </row>
    <row r="1365" spans="2:11">
      <c r="B1365" s="153"/>
      <c r="C1365" s="153"/>
      <c r="D1365" s="153"/>
      <c r="E1365" s="154"/>
      <c r="F1365" s="154"/>
      <c r="G1365" s="154"/>
      <c r="H1365" s="154"/>
      <c r="I1365" s="154"/>
      <c r="J1365" s="154"/>
      <c r="K1365" s="154"/>
    </row>
    <row r="1366" spans="2:11">
      <c r="B1366" s="153"/>
      <c r="C1366" s="153"/>
      <c r="D1366" s="153"/>
      <c r="E1366" s="154"/>
      <c r="F1366" s="154"/>
      <c r="G1366" s="154"/>
      <c r="H1366" s="154"/>
      <c r="I1366" s="154"/>
      <c r="J1366" s="154"/>
      <c r="K1366" s="154"/>
    </row>
    <row r="1367" spans="2:11">
      <c r="B1367" s="153"/>
      <c r="C1367" s="153"/>
      <c r="D1367" s="153"/>
      <c r="E1367" s="154"/>
      <c r="F1367" s="154"/>
      <c r="G1367" s="154"/>
      <c r="H1367" s="154"/>
      <c r="I1367" s="154"/>
      <c r="J1367" s="154"/>
      <c r="K1367" s="154"/>
    </row>
    <row r="1368" spans="2:11">
      <c r="B1368" s="153"/>
      <c r="C1368" s="153"/>
      <c r="D1368" s="153"/>
      <c r="E1368" s="154"/>
      <c r="F1368" s="154"/>
      <c r="G1368" s="154"/>
      <c r="H1368" s="154"/>
      <c r="I1368" s="154"/>
      <c r="J1368" s="154"/>
      <c r="K1368" s="154"/>
    </row>
    <row r="1369" spans="2:11">
      <c r="B1369" s="153"/>
      <c r="C1369" s="153"/>
      <c r="D1369" s="153"/>
      <c r="E1369" s="154"/>
      <c r="F1369" s="154"/>
      <c r="G1369" s="154"/>
      <c r="H1369" s="154"/>
      <c r="I1369" s="154"/>
      <c r="J1369" s="154"/>
      <c r="K1369" s="154"/>
    </row>
    <row r="1370" spans="2:11">
      <c r="B1370" s="153"/>
      <c r="C1370" s="153"/>
      <c r="D1370" s="153"/>
      <c r="E1370" s="154"/>
      <c r="F1370" s="154"/>
      <c r="G1370" s="154"/>
      <c r="H1370" s="154"/>
      <c r="I1370" s="154"/>
      <c r="J1370" s="154"/>
      <c r="K1370" s="154"/>
    </row>
    <row r="1371" spans="2:11">
      <c r="B1371" s="153"/>
      <c r="C1371" s="153"/>
      <c r="D1371" s="153"/>
      <c r="E1371" s="154"/>
      <c r="F1371" s="154"/>
      <c r="G1371" s="154"/>
      <c r="H1371" s="154"/>
      <c r="I1371" s="154"/>
      <c r="J1371" s="154"/>
      <c r="K1371" s="154"/>
    </row>
    <row r="1372" spans="2:11">
      <c r="B1372" s="153"/>
      <c r="C1372" s="153"/>
      <c r="D1372" s="153"/>
      <c r="E1372" s="154"/>
      <c r="F1372" s="154"/>
      <c r="G1372" s="154"/>
      <c r="H1372" s="154"/>
      <c r="I1372" s="154"/>
      <c r="J1372" s="154"/>
      <c r="K1372" s="154"/>
    </row>
    <row r="1373" spans="2:11">
      <c r="B1373" s="153"/>
      <c r="C1373" s="153"/>
      <c r="D1373" s="153"/>
      <c r="E1373" s="154"/>
      <c r="F1373" s="154"/>
      <c r="G1373" s="154"/>
      <c r="H1373" s="154"/>
      <c r="I1373" s="154"/>
      <c r="J1373" s="154"/>
      <c r="K1373" s="154"/>
    </row>
    <row r="1374" spans="2:11">
      <c r="B1374" s="153"/>
      <c r="C1374" s="153"/>
      <c r="D1374" s="153"/>
      <c r="E1374" s="154"/>
      <c r="F1374" s="154"/>
      <c r="G1374" s="154"/>
      <c r="H1374" s="154"/>
      <c r="I1374" s="154"/>
      <c r="J1374" s="154"/>
      <c r="K1374" s="154"/>
    </row>
    <row r="1375" spans="2:11">
      <c r="B1375" s="153"/>
      <c r="C1375" s="153"/>
      <c r="D1375" s="153"/>
      <c r="E1375" s="154"/>
      <c r="F1375" s="154"/>
      <c r="G1375" s="154"/>
      <c r="H1375" s="154"/>
      <c r="I1375" s="154"/>
      <c r="J1375" s="154"/>
      <c r="K1375" s="154"/>
    </row>
    <row r="1376" spans="2:11">
      <c r="B1376" s="153"/>
      <c r="C1376" s="153"/>
      <c r="D1376" s="153"/>
      <c r="E1376" s="154"/>
      <c r="F1376" s="154"/>
      <c r="G1376" s="154"/>
      <c r="H1376" s="154"/>
      <c r="I1376" s="154"/>
      <c r="J1376" s="154"/>
      <c r="K1376" s="154"/>
    </row>
    <row r="1377" spans="2:11">
      <c r="B1377" s="153"/>
      <c r="C1377" s="153"/>
      <c r="D1377" s="153"/>
      <c r="E1377" s="154"/>
      <c r="F1377" s="154"/>
      <c r="G1377" s="154"/>
      <c r="H1377" s="154"/>
      <c r="I1377" s="154"/>
      <c r="J1377" s="154"/>
      <c r="K1377" s="154"/>
    </row>
    <row r="1378" spans="2:11">
      <c r="B1378" s="153"/>
      <c r="C1378" s="153"/>
      <c r="D1378" s="153"/>
      <c r="E1378" s="154"/>
      <c r="F1378" s="154"/>
      <c r="G1378" s="154"/>
      <c r="H1378" s="154"/>
      <c r="I1378" s="154"/>
      <c r="J1378" s="154"/>
      <c r="K1378" s="154"/>
    </row>
    <row r="1379" spans="2:11">
      <c r="B1379" s="153"/>
      <c r="C1379" s="153"/>
      <c r="D1379" s="153"/>
      <c r="E1379" s="154"/>
      <c r="F1379" s="154"/>
      <c r="G1379" s="154"/>
      <c r="H1379" s="154"/>
      <c r="I1379" s="154"/>
      <c r="J1379" s="154"/>
      <c r="K1379" s="154"/>
    </row>
    <row r="1380" spans="2:11">
      <c r="B1380" s="153"/>
      <c r="C1380" s="153"/>
      <c r="D1380" s="153"/>
      <c r="E1380" s="154"/>
      <c r="F1380" s="154"/>
      <c r="G1380" s="154"/>
      <c r="H1380" s="154"/>
      <c r="I1380" s="154"/>
      <c r="J1380" s="154"/>
      <c r="K1380" s="154"/>
    </row>
    <row r="1381" spans="2:11">
      <c r="B1381" s="153"/>
      <c r="C1381" s="153"/>
      <c r="D1381" s="153"/>
      <c r="E1381" s="154"/>
      <c r="F1381" s="154"/>
      <c r="G1381" s="154"/>
      <c r="H1381" s="154"/>
      <c r="I1381" s="154"/>
      <c r="J1381" s="154"/>
      <c r="K1381" s="154"/>
    </row>
    <row r="1382" spans="2:11">
      <c r="B1382" s="153"/>
      <c r="C1382" s="153"/>
      <c r="D1382" s="153"/>
      <c r="E1382" s="154"/>
      <c r="F1382" s="154"/>
      <c r="G1382" s="154"/>
      <c r="H1382" s="154"/>
      <c r="I1382" s="154"/>
      <c r="J1382" s="154"/>
      <c r="K1382" s="154"/>
    </row>
    <row r="1383" spans="2:11">
      <c r="B1383" s="153"/>
      <c r="C1383" s="153"/>
      <c r="D1383" s="153"/>
      <c r="E1383" s="154"/>
      <c r="F1383" s="154"/>
      <c r="G1383" s="154"/>
      <c r="H1383" s="154"/>
      <c r="I1383" s="154"/>
      <c r="J1383" s="154"/>
      <c r="K1383" s="154"/>
    </row>
    <row r="1384" spans="2:11">
      <c r="B1384" s="153"/>
      <c r="C1384" s="153"/>
      <c r="D1384" s="153"/>
      <c r="E1384" s="154"/>
      <c r="F1384" s="154"/>
      <c r="G1384" s="154"/>
      <c r="H1384" s="154"/>
      <c r="I1384" s="154"/>
      <c r="J1384" s="154"/>
      <c r="K1384" s="154"/>
    </row>
    <row r="1385" spans="2:11">
      <c r="B1385" s="153"/>
      <c r="C1385" s="153"/>
      <c r="D1385" s="153"/>
      <c r="E1385" s="154"/>
      <c r="F1385" s="154"/>
      <c r="G1385" s="154"/>
      <c r="H1385" s="154"/>
      <c r="I1385" s="154"/>
      <c r="J1385" s="154"/>
      <c r="K1385" s="154"/>
    </row>
    <row r="1386" spans="2:11">
      <c r="B1386" s="153"/>
      <c r="C1386" s="153"/>
      <c r="D1386" s="153"/>
      <c r="E1386" s="154"/>
      <c r="F1386" s="154"/>
      <c r="G1386" s="154"/>
      <c r="H1386" s="154"/>
      <c r="I1386" s="154"/>
      <c r="J1386" s="154"/>
      <c r="K1386" s="154"/>
    </row>
    <row r="1387" spans="2:11">
      <c r="B1387" s="153"/>
      <c r="C1387" s="153"/>
      <c r="D1387" s="153"/>
      <c r="E1387" s="154"/>
      <c r="F1387" s="154"/>
      <c r="G1387" s="154"/>
      <c r="H1387" s="154"/>
      <c r="I1387" s="154"/>
      <c r="J1387" s="154"/>
      <c r="K1387" s="154"/>
    </row>
    <row r="1388" spans="2:11">
      <c r="B1388" s="153"/>
      <c r="C1388" s="153"/>
      <c r="D1388" s="153"/>
      <c r="E1388" s="154"/>
      <c r="F1388" s="154"/>
      <c r="G1388" s="154"/>
      <c r="H1388" s="154"/>
      <c r="I1388" s="154"/>
      <c r="J1388" s="154"/>
      <c r="K1388" s="154"/>
    </row>
    <row r="1389" spans="2:11">
      <c r="B1389" s="153"/>
      <c r="C1389" s="153"/>
      <c r="D1389" s="153"/>
      <c r="E1389" s="154"/>
      <c r="F1389" s="154"/>
      <c r="G1389" s="154"/>
      <c r="H1389" s="154"/>
      <c r="I1389" s="154"/>
      <c r="J1389" s="154"/>
      <c r="K1389" s="154"/>
    </row>
    <row r="1390" spans="2:11">
      <c r="B1390" s="153"/>
      <c r="C1390" s="153"/>
      <c r="D1390" s="153"/>
      <c r="E1390" s="154"/>
      <c r="F1390" s="154"/>
      <c r="G1390" s="154"/>
      <c r="H1390" s="154"/>
      <c r="I1390" s="154"/>
      <c r="J1390" s="154"/>
      <c r="K1390" s="154"/>
    </row>
    <row r="1391" spans="2:11">
      <c r="B1391" s="153"/>
      <c r="C1391" s="153"/>
      <c r="D1391" s="153"/>
      <c r="E1391" s="154"/>
      <c r="F1391" s="154"/>
      <c r="G1391" s="154"/>
      <c r="H1391" s="154"/>
      <c r="I1391" s="154"/>
      <c r="J1391" s="154"/>
      <c r="K1391" s="154"/>
    </row>
    <row r="1392" spans="2:11">
      <c r="B1392" s="153"/>
      <c r="C1392" s="153"/>
      <c r="D1392" s="153"/>
      <c r="E1392" s="154"/>
      <c r="F1392" s="154"/>
      <c r="G1392" s="154"/>
      <c r="H1392" s="154"/>
      <c r="I1392" s="154"/>
      <c r="J1392" s="154"/>
      <c r="K1392" s="154"/>
    </row>
    <row r="1393" spans="2:11">
      <c r="B1393" s="153"/>
      <c r="C1393" s="153"/>
      <c r="D1393" s="153"/>
      <c r="E1393" s="154"/>
      <c r="F1393" s="154"/>
      <c r="G1393" s="154"/>
      <c r="H1393" s="154"/>
      <c r="I1393" s="154"/>
      <c r="J1393" s="154"/>
      <c r="K1393" s="154"/>
    </row>
    <row r="1394" spans="2:11">
      <c r="B1394" s="153"/>
      <c r="C1394" s="153"/>
      <c r="D1394" s="153"/>
      <c r="E1394" s="154"/>
      <c r="F1394" s="154"/>
      <c r="G1394" s="154"/>
      <c r="H1394" s="154"/>
      <c r="I1394" s="154"/>
      <c r="J1394" s="154"/>
      <c r="K1394" s="154"/>
    </row>
    <row r="1395" spans="2:11">
      <c r="B1395" s="153"/>
      <c r="C1395" s="153"/>
      <c r="D1395" s="153"/>
      <c r="E1395" s="154"/>
      <c r="F1395" s="154"/>
      <c r="G1395" s="154"/>
      <c r="H1395" s="154"/>
      <c r="I1395" s="154"/>
      <c r="J1395" s="154"/>
      <c r="K1395" s="154"/>
    </row>
    <row r="1396" spans="2:11">
      <c r="B1396" s="153"/>
      <c r="C1396" s="153"/>
      <c r="D1396" s="153"/>
      <c r="E1396" s="154"/>
      <c r="F1396" s="154"/>
      <c r="G1396" s="154"/>
      <c r="H1396" s="154"/>
      <c r="I1396" s="154"/>
      <c r="J1396" s="154"/>
      <c r="K1396" s="154"/>
    </row>
    <row r="1397" spans="2:11">
      <c r="B1397" s="153"/>
      <c r="C1397" s="153"/>
      <c r="D1397" s="153"/>
      <c r="E1397" s="154"/>
      <c r="F1397" s="154"/>
      <c r="G1397" s="154"/>
      <c r="H1397" s="154"/>
      <c r="I1397" s="154"/>
      <c r="J1397" s="154"/>
      <c r="K1397" s="154"/>
    </row>
    <row r="1398" spans="2:11">
      <c r="B1398" s="153"/>
      <c r="C1398" s="153"/>
      <c r="D1398" s="153"/>
      <c r="E1398" s="154"/>
      <c r="F1398" s="154"/>
      <c r="G1398" s="154"/>
      <c r="H1398" s="154"/>
      <c r="I1398" s="154"/>
      <c r="J1398" s="154"/>
      <c r="K1398" s="154"/>
    </row>
    <row r="1399" spans="2:11">
      <c r="B1399" s="153"/>
      <c r="C1399" s="153"/>
      <c r="D1399" s="153"/>
      <c r="E1399" s="154"/>
      <c r="F1399" s="154"/>
      <c r="G1399" s="154"/>
      <c r="H1399" s="154"/>
      <c r="I1399" s="154"/>
      <c r="J1399" s="154"/>
      <c r="K1399" s="154"/>
    </row>
    <row r="1400" spans="2:11">
      <c r="B1400" s="153"/>
      <c r="C1400" s="153"/>
      <c r="D1400" s="153"/>
      <c r="E1400" s="154"/>
      <c r="F1400" s="154"/>
      <c r="G1400" s="154"/>
      <c r="H1400" s="154"/>
      <c r="I1400" s="154"/>
      <c r="J1400" s="154"/>
      <c r="K1400" s="154"/>
    </row>
    <row r="1401" spans="2:11">
      <c r="B1401" s="153"/>
      <c r="C1401" s="153"/>
      <c r="D1401" s="153"/>
      <c r="E1401" s="154"/>
      <c r="F1401" s="154"/>
      <c r="G1401" s="154"/>
      <c r="H1401" s="154"/>
      <c r="I1401" s="154"/>
      <c r="J1401" s="154"/>
      <c r="K1401" s="154"/>
    </row>
    <row r="1402" spans="2:11">
      <c r="B1402" s="153"/>
      <c r="C1402" s="153"/>
      <c r="D1402" s="153"/>
      <c r="E1402" s="154"/>
      <c r="F1402" s="154"/>
      <c r="G1402" s="154"/>
      <c r="H1402" s="154"/>
      <c r="I1402" s="154"/>
      <c r="J1402" s="154"/>
      <c r="K1402" s="154"/>
    </row>
    <row r="1403" spans="2:11">
      <c r="B1403" s="153"/>
      <c r="C1403" s="153"/>
      <c r="D1403" s="153"/>
      <c r="E1403" s="154"/>
      <c r="F1403" s="154"/>
      <c r="G1403" s="154"/>
      <c r="H1403" s="154"/>
      <c r="I1403" s="154"/>
      <c r="J1403" s="154"/>
      <c r="K1403" s="154"/>
    </row>
    <row r="1404" spans="2:11">
      <c r="B1404" s="153"/>
      <c r="C1404" s="153"/>
      <c r="D1404" s="153"/>
      <c r="E1404" s="154"/>
      <c r="F1404" s="154"/>
      <c r="G1404" s="154"/>
      <c r="H1404" s="154"/>
      <c r="I1404" s="154"/>
      <c r="J1404" s="154"/>
      <c r="K1404" s="154"/>
    </row>
    <row r="1405" spans="2:11">
      <c r="B1405" s="153"/>
      <c r="C1405" s="153"/>
      <c r="D1405" s="153"/>
      <c r="E1405" s="154"/>
      <c r="F1405" s="154"/>
      <c r="G1405" s="154"/>
      <c r="H1405" s="154"/>
      <c r="I1405" s="154"/>
      <c r="J1405" s="154"/>
      <c r="K1405" s="154"/>
    </row>
    <row r="1406" spans="2:11">
      <c r="B1406" s="153"/>
      <c r="C1406" s="153"/>
      <c r="D1406" s="153"/>
      <c r="E1406" s="154"/>
      <c r="F1406" s="154"/>
      <c r="G1406" s="154"/>
      <c r="H1406" s="154"/>
      <c r="I1406" s="154"/>
      <c r="J1406" s="154"/>
      <c r="K1406" s="154"/>
    </row>
    <row r="1407" spans="2:11">
      <c r="B1407" s="153"/>
      <c r="C1407" s="153"/>
      <c r="D1407" s="153"/>
      <c r="E1407" s="154"/>
      <c r="F1407" s="154"/>
      <c r="G1407" s="154"/>
      <c r="H1407" s="154"/>
      <c r="I1407" s="154"/>
      <c r="J1407" s="154"/>
      <c r="K1407" s="154"/>
    </row>
    <row r="1408" spans="2:11">
      <c r="B1408" s="153"/>
      <c r="C1408" s="153"/>
      <c r="D1408" s="153"/>
      <c r="E1408" s="154"/>
      <c r="F1408" s="154"/>
      <c r="G1408" s="154"/>
      <c r="H1408" s="154"/>
      <c r="I1408" s="154"/>
      <c r="J1408" s="154"/>
      <c r="K1408" s="154"/>
    </row>
    <row r="1409" spans="2:11">
      <c r="B1409" s="153"/>
      <c r="C1409" s="153"/>
      <c r="D1409" s="153"/>
      <c r="E1409" s="154"/>
      <c r="F1409" s="154"/>
      <c r="G1409" s="154"/>
      <c r="H1409" s="154"/>
      <c r="I1409" s="154"/>
      <c r="J1409" s="154"/>
      <c r="K1409" s="154"/>
    </row>
    <row r="1410" spans="2:11">
      <c r="B1410" s="153"/>
      <c r="C1410" s="153"/>
      <c r="D1410" s="153"/>
      <c r="E1410" s="154"/>
      <c r="F1410" s="154"/>
      <c r="G1410" s="154"/>
      <c r="H1410" s="154"/>
      <c r="I1410" s="154"/>
      <c r="J1410" s="154"/>
      <c r="K1410" s="154"/>
    </row>
    <row r="1411" spans="2:11">
      <c r="B1411" s="153"/>
      <c r="C1411" s="153"/>
      <c r="D1411" s="153"/>
      <c r="E1411" s="154"/>
      <c r="F1411" s="154"/>
      <c r="G1411" s="154"/>
      <c r="H1411" s="154"/>
      <c r="I1411" s="154"/>
      <c r="J1411" s="154"/>
      <c r="K1411" s="154"/>
    </row>
    <row r="1412" spans="2:11">
      <c r="B1412" s="153"/>
      <c r="C1412" s="153"/>
      <c r="D1412" s="153"/>
      <c r="E1412" s="154"/>
      <c r="F1412" s="154"/>
      <c r="G1412" s="154"/>
      <c r="H1412" s="154"/>
      <c r="I1412" s="154"/>
      <c r="J1412" s="154"/>
      <c r="K1412" s="154"/>
    </row>
    <row r="1413" spans="2:11">
      <c r="B1413" s="153"/>
      <c r="C1413" s="153"/>
      <c r="D1413" s="153"/>
      <c r="E1413" s="154"/>
      <c r="F1413" s="154"/>
      <c r="G1413" s="154"/>
      <c r="H1413" s="154"/>
      <c r="I1413" s="154"/>
      <c r="J1413" s="154"/>
      <c r="K1413" s="154"/>
    </row>
    <row r="1414" spans="2:11">
      <c r="B1414" s="153"/>
      <c r="C1414" s="153"/>
      <c r="D1414" s="153"/>
      <c r="E1414" s="154"/>
      <c r="F1414" s="154"/>
      <c r="G1414" s="154"/>
      <c r="H1414" s="154"/>
      <c r="I1414" s="154"/>
      <c r="J1414" s="154"/>
      <c r="K1414" s="154"/>
    </row>
    <row r="1415" spans="2:11">
      <c r="B1415" s="153"/>
      <c r="C1415" s="153"/>
      <c r="D1415" s="153"/>
      <c r="E1415" s="154"/>
      <c r="F1415" s="154"/>
      <c r="G1415" s="154"/>
      <c r="H1415" s="154"/>
      <c r="I1415" s="154"/>
      <c r="J1415" s="154"/>
      <c r="K1415" s="154"/>
    </row>
    <row r="1416" spans="2:11">
      <c r="B1416" s="153"/>
      <c r="C1416" s="153"/>
      <c r="D1416" s="153"/>
      <c r="E1416" s="154"/>
      <c r="F1416" s="154"/>
      <c r="G1416" s="154"/>
      <c r="H1416" s="154"/>
      <c r="I1416" s="154"/>
      <c r="J1416" s="154"/>
      <c r="K1416" s="154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56" t="s">
        <v>149</v>
      </c>
      <c r="C1" s="75" t="s" vm="1">
        <v>231</v>
      </c>
    </row>
    <row r="2" spans="2:52">
      <c r="B2" s="56" t="s">
        <v>148</v>
      </c>
      <c r="C2" s="75" t="s">
        <v>232</v>
      </c>
    </row>
    <row r="3" spans="2:52">
      <c r="B3" s="56" t="s">
        <v>150</v>
      </c>
      <c r="C3" s="75" t="s">
        <v>233</v>
      </c>
    </row>
    <row r="4" spans="2:52">
      <c r="B4" s="56" t="s">
        <v>151</v>
      </c>
      <c r="C4" s="75">
        <v>9729</v>
      </c>
    </row>
    <row r="6" spans="2:52" ht="26.25" customHeight="1">
      <c r="B6" s="144" t="s">
        <v>178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6"/>
    </row>
    <row r="7" spans="2:52" ht="26.25" customHeight="1">
      <c r="B7" s="144" t="s">
        <v>103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6"/>
    </row>
    <row r="8" spans="2:52" s="3" customFormat="1" ht="47.25">
      <c r="B8" s="22" t="s">
        <v>119</v>
      </c>
      <c r="C8" s="30" t="s">
        <v>47</v>
      </c>
      <c r="D8" s="30" t="s">
        <v>53</v>
      </c>
      <c r="E8" s="30" t="s">
        <v>15</v>
      </c>
      <c r="F8" s="30" t="s">
        <v>69</v>
      </c>
      <c r="G8" s="30" t="s">
        <v>105</v>
      </c>
      <c r="H8" s="30" t="s">
        <v>18</v>
      </c>
      <c r="I8" s="30" t="s">
        <v>104</v>
      </c>
      <c r="J8" s="30" t="s">
        <v>17</v>
      </c>
      <c r="K8" s="30" t="s">
        <v>19</v>
      </c>
      <c r="L8" s="30" t="s">
        <v>207</v>
      </c>
      <c r="M8" s="30" t="s">
        <v>206</v>
      </c>
      <c r="N8" s="30" t="s">
        <v>113</v>
      </c>
      <c r="O8" s="30" t="s">
        <v>62</v>
      </c>
      <c r="P8" s="30" t="s">
        <v>152</v>
      </c>
      <c r="Q8" s="31" t="s">
        <v>154</v>
      </c>
    </row>
    <row r="9" spans="2:52" s="3" customFormat="1" ht="18.75" customHeight="1">
      <c r="B9" s="15"/>
      <c r="C9" s="16"/>
      <c r="D9" s="16"/>
      <c r="E9" s="16"/>
      <c r="F9" s="16"/>
      <c r="G9" s="16" t="s">
        <v>22</v>
      </c>
      <c r="H9" s="16" t="s">
        <v>21</v>
      </c>
      <c r="I9" s="16"/>
      <c r="J9" s="16" t="s">
        <v>20</v>
      </c>
      <c r="K9" s="16" t="s">
        <v>20</v>
      </c>
      <c r="L9" s="16" t="s">
        <v>214</v>
      </c>
      <c r="M9" s="16"/>
      <c r="N9" s="16" t="s">
        <v>210</v>
      </c>
      <c r="O9" s="16" t="s">
        <v>20</v>
      </c>
      <c r="P9" s="32" t="s">
        <v>20</v>
      </c>
      <c r="Q9" s="17" t="s">
        <v>20</v>
      </c>
    </row>
    <row r="10" spans="2:5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20" t="s">
        <v>14</v>
      </c>
      <c r="Q10" s="20" t="s">
        <v>116</v>
      </c>
    </row>
    <row r="11" spans="2:52" s="4" customFormat="1" ht="18" customHeight="1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AZ11" s="1"/>
    </row>
    <row r="12" spans="2:52" ht="18" customHeight="1">
      <c r="B12" s="155" t="s">
        <v>223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</row>
    <row r="13" spans="2:52">
      <c r="B13" s="155" t="s">
        <v>115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</row>
    <row r="14" spans="2:52">
      <c r="B14" s="155" t="s">
        <v>205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2:52">
      <c r="B15" s="155" t="s">
        <v>213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</row>
    <row r="16" spans="2:52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</row>
    <row r="17" spans="2:17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</row>
    <row r="18" spans="2:17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</row>
    <row r="19" spans="2:17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</row>
    <row r="20" spans="2:17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</row>
    <row r="21" spans="2:17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</row>
    <row r="22" spans="2:17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</row>
    <row r="23" spans="2:17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</row>
    <row r="24" spans="2:17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</row>
    <row r="25" spans="2:17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</row>
    <row r="26" spans="2:17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</row>
    <row r="27" spans="2:17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</row>
    <row r="28" spans="2:17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</row>
    <row r="29" spans="2:17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</row>
    <row r="30" spans="2:17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</row>
    <row r="31" spans="2:17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</row>
    <row r="32" spans="2:17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</row>
    <row r="33" spans="2:17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</row>
    <row r="34" spans="2:17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</row>
    <row r="35" spans="2:17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</row>
    <row r="36" spans="2:17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</row>
    <row r="37" spans="2:17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</row>
    <row r="38" spans="2:17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</row>
    <row r="39" spans="2:17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</row>
    <row r="40" spans="2:17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</row>
    <row r="41" spans="2:17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</row>
    <row r="42" spans="2:17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</row>
    <row r="43" spans="2:17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</row>
    <row r="44" spans="2:17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</row>
    <row r="45" spans="2:17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</row>
    <row r="46" spans="2:17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</row>
    <row r="47" spans="2:17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</row>
    <row r="48" spans="2:17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</row>
    <row r="49" spans="2:17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</row>
    <row r="50" spans="2:17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</row>
    <row r="51" spans="2:17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</row>
    <row r="52" spans="2:17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</row>
    <row r="53" spans="2:17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</row>
    <row r="54" spans="2:17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</row>
    <row r="55" spans="2:17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</row>
    <row r="56" spans="2:17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</row>
    <row r="57" spans="2:17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</row>
    <row r="58" spans="2:17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</row>
    <row r="59" spans="2:17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</row>
    <row r="60" spans="2:17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</row>
    <row r="61" spans="2:17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</row>
    <row r="62" spans="2:17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</row>
    <row r="63" spans="2:17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</row>
    <row r="64" spans="2:17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</row>
    <row r="65" spans="2:17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</row>
    <row r="66" spans="2:17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</row>
    <row r="67" spans="2:17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</row>
    <row r="68" spans="2:17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</row>
    <row r="69" spans="2:17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</row>
    <row r="70" spans="2:17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</row>
    <row r="71" spans="2:17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</row>
    <row r="72" spans="2:17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</row>
    <row r="73" spans="2:17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</row>
    <row r="74" spans="2:17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</row>
    <row r="75" spans="2:17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</row>
    <row r="76" spans="2:17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</row>
    <row r="77" spans="2:17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</row>
    <row r="78" spans="2:17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</row>
    <row r="79" spans="2:17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</row>
    <row r="80" spans="2:17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</row>
    <row r="81" spans="2:17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</row>
    <row r="82" spans="2:17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</row>
    <row r="83" spans="2:17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</row>
    <row r="84" spans="2:17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</row>
    <row r="85" spans="2:17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</row>
    <row r="86" spans="2:17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</row>
    <row r="87" spans="2:17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</row>
    <row r="88" spans="2:17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</row>
    <row r="89" spans="2:17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</row>
    <row r="90" spans="2:17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</row>
    <row r="91" spans="2:17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</row>
    <row r="92" spans="2:17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</row>
    <row r="93" spans="2:17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</row>
    <row r="94" spans="2:17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</row>
    <row r="95" spans="2:17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</row>
    <row r="96" spans="2:17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</row>
    <row r="97" spans="2:17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</row>
    <row r="98" spans="2:17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</row>
    <row r="99" spans="2:17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</row>
    <row r="100" spans="2:17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</row>
    <row r="101" spans="2:17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</row>
    <row r="102" spans="2:17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</row>
    <row r="103" spans="2:17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</row>
    <row r="104" spans="2:17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</row>
    <row r="105" spans="2:17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</row>
    <row r="106" spans="2:17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</row>
    <row r="107" spans="2:17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</row>
    <row r="108" spans="2:17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</row>
    <row r="109" spans="2:17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</row>
    <row r="110" spans="2:17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</row>
    <row r="111" spans="2:17">
      <c r="B111" s="153"/>
      <c r="C111" s="153"/>
      <c r="D111" s="154"/>
      <c r="E111" s="154"/>
      <c r="F111" s="154"/>
      <c r="G111" s="154"/>
      <c r="H111" s="154"/>
      <c r="I111" s="154"/>
      <c r="J111" s="154"/>
      <c r="K111" s="154"/>
      <c r="L111" s="154"/>
      <c r="M111" s="154"/>
      <c r="N111" s="154"/>
      <c r="O111" s="154"/>
      <c r="P111" s="154"/>
      <c r="Q111" s="154"/>
    </row>
    <row r="112" spans="2:17">
      <c r="B112" s="153"/>
      <c r="C112" s="153"/>
      <c r="D112" s="154"/>
      <c r="E112" s="154"/>
      <c r="F112" s="154"/>
      <c r="G112" s="154"/>
      <c r="H112" s="154"/>
      <c r="I112" s="154"/>
      <c r="J112" s="154"/>
      <c r="K112" s="154"/>
      <c r="L112" s="154"/>
      <c r="M112" s="154"/>
      <c r="N112" s="154"/>
      <c r="O112" s="154"/>
      <c r="P112" s="154"/>
      <c r="Q112" s="154"/>
    </row>
    <row r="113" spans="2:17">
      <c r="B113" s="153"/>
      <c r="C113" s="153"/>
      <c r="D113" s="154"/>
      <c r="E113" s="154"/>
      <c r="F113" s="154"/>
      <c r="G113" s="154"/>
      <c r="H113" s="154"/>
      <c r="I113" s="154"/>
      <c r="J113" s="154"/>
      <c r="K113" s="154"/>
      <c r="L113" s="154"/>
      <c r="M113" s="154"/>
      <c r="N113" s="154"/>
      <c r="O113" s="154"/>
      <c r="P113" s="154"/>
      <c r="Q113" s="154"/>
    </row>
    <row r="114" spans="2:17">
      <c r="B114" s="153"/>
      <c r="C114" s="153"/>
      <c r="D114" s="154"/>
      <c r="E114" s="154"/>
      <c r="F114" s="154"/>
      <c r="G114" s="154"/>
      <c r="H114" s="154"/>
      <c r="I114" s="154"/>
      <c r="J114" s="154"/>
      <c r="K114" s="154"/>
      <c r="L114" s="154"/>
      <c r="M114" s="154"/>
      <c r="N114" s="154"/>
      <c r="O114" s="154"/>
      <c r="P114" s="154"/>
      <c r="Q114" s="154"/>
    </row>
    <row r="115" spans="2:17">
      <c r="B115" s="153"/>
      <c r="C115" s="153"/>
      <c r="D115" s="154"/>
      <c r="E115" s="154"/>
      <c r="F115" s="154"/>
      <c r="G115" s="154"/>
      <c r="H115" s="154"/>
      <c r="I115" s="154"/>
      <c r="J115" s="154"/>
      <c r="K115" s="154"/>
      <c r="L115" s="154"/>
      <c r="M115" s="154"/>
      <c r="N115" s="154"/>
      <c r="O115" s="154"/>
      <c r="P115" s="154"/>
      <c r="Q115" s="154"/>
    </row>
    <row r="116" spans="2:17">
      <c r="B116" s="153"/>
      <c r="C116" s="153"/>
      <c r="D116" s="154"/>
      <c r="E116" s="154"/>
      <c r="F116" s="154"/>
      <c r="G116" s="154"/>
      <c r="H116" s="154"/>
      <c r="I116" s="154"/>
      <c r="J116" s="154"/>
      <c r="K116" s="154"/>
      <c r="L116" s="154"/>
      <c r="M116" s="154"/>
      <c r="N116" s="154"/>
      <c r="O116" s="154"/>
      <c r="P116" s="154"/>
      <c r="Q116" s="154"/>
    </row>
    <row r="117" spans="2:17">
      <c r="B117" s="153"/>
      <c r="C117" s="153"/>
      <c r="D117" s="154"/>
      <c r="E117" s="154"/>
      <c r="F117" s="154"/>
      <c r="G117" s="154"/>
      <c r="H117" s="154"/>
      <c r="I117" s="154"/>
      <c r="J117" s="154"/>
      <c r="K117" s="154"/>
      <c r="L117" s="154"/>
      <c r="M117" s="154"/>
      <c r="N117" s="154"/>
      <c r="O117" s="154"/>
      <c r="P117" s="154"/>
      <c r="Q117" s="154"/>
    </row>
    <row r="118" spans="2:17">
      <c r="B118" s="153"/>
      <c r="C118" s="153"/>
      <c r="D118" s="154"/>
      <c r="E118" s="154"/>
      <c r="F118" s="154"/>
      <c r="G118" s="154"/>
      <c r="H118" s="154"/>
      <c r="I118" s="154"/>
      <c r="J118" s="154"/>
      <c r="K118" s="154"/>
      <c r="L118" s="154"/>
      <c r="M118" s="154"/>
      <c r="N118" s="154"/>
      <c r="O118" s="154"/>
      <c r="P118" s="154"/>
      <c r="Q118" s="154"/>
    </row>
    <row r="119" spans="2:17">
      <c r="B119" s="153"/>
      <c r="C119" s="153"/>
      <c r="D119" s="154"/>
      <c r="E119" s="154"/>
      <c r="F119" s="154"/>
      <c r="G119" s="154"/>
      <c r="H119" s="154"/>
      <c r="I119" s="154"/>
      <c r="J119" s="154"/>
      <c r="K119" s="154"/>
      <c r="L119" s="154"/>
      <c r="M119" s="154"/>
      <c r="N119" s="154"/>
      <c r="O119" s="154"/>
      <c r="P119" s="154"/>
      <c r="Q119" s="154"/>
    </row>
    <row r="120" spans="2:17">
      <c r="B120" s="153"/>
      <c r="C120" s="153"/>
      <c r="D120" s="154"/>
      <c r="E120" s="154"/>
      <c r="F120" s="154"/>
      <c r="G120" s="154"/>
      <c r="H120" s="154"/>
      <c r="I120" s="154"/>
      <c r="J120" s="154"/>
      <c r="K120" s="154"/>
      <c r="L120" s="154"/>
      <c r="M120" s="154"/>
      <c r="N120" s="154"/>
      <c r="O120" s="154"/>
      <c r="P120" s="154"/>
      <c r="Q120" s="154"/>
    </row>
    <row r="121" spans="2:17">
      <c r="B121" s="153"/>
      <c r="C121" s="153"/>
      <c r="D121" s="154"/>
      <c r="E121" s="154"/>
      <c r="F121" s="154"/>
      <c r="G121" s="154"/>
      <c r="H121" s="154"/>
      <c r="I121" s="154"/>
      <c r="J121" s="154"/>
      <c r="K121" s="154"/>
      <c r="L121" s="154"/>
      <c r="M121" s="154"/>
      <c r="N121" s="154"/>
      <c r="O121" s="154"/>
      <c r="P121" s="154"/>
      <c r="Q121" s="154"/>
    </row>
    <row r="122" spans="2:17">
      <c r="B122" s="153"/>
      <c r="C122" s="153"/>
      <c r="D122" s="154"/>
      <c r="E122" s="154"/>
      <c r="F122" s="154"/>
      <c r="G122" s="154"/>
      <c r="H122" s="154"/>
      <c r="I122" s="154"/>
      <c r="J122" s="154"/>
      <c r="K122" s="154"/>
      <c r="L122" s="154"/>
      <c r="M122" s="154"/>
      <c r="N122" s="154"/>
      <c r="O122" s="154"/>
      <c r="P122" s="154"/>
      <c r="Q122" s="154"/>
    </row>
    <row r="123" spans="2:17">
      <c r="B123" s="153"/>
      <c r="C123" s="153"/>
      <c r="D123" s="154"/>
      <c r="E123" s="154"/>
      <c r="F123" s="154"/>
      <c r="G123" s="154"/>
      <c r="H123" s="154"/>
      <c r="I123" s="154"/>
      <c r="J123" s="154"/>
      <c r="K123" s="154"/>
      <c r="L123" s="154"/>
      <c r="M123" s="154"/>
      <c r="N123" s="154"/>
      <c r="O123" s="154"/>
      <c r="P123" s="154"/>
      <c r="Q123" s="154"/>
    </row>
    <row r="124" spans="2:17">
      <c r="B124" s="153"/>
      <c r="C124" s="153"/>
      <c r="D124" s="154"/>
      <c r="E124" s="154"/>
      <c r="F124" s="154"/>
      <c r="G124" s="154"/>
      <c r="H124" s="154"/>
      <c r="I124" s="154"/>
      <c r="J124" s="154"/>
      <c r="K124" s="154"/>
      <c r="L124" s="154"/>
      <c r="M124" s="154"/>
      <c r="N124" s="154"/>
      <c r="O124" s="154"/>
      <c r="P124" s="154"/>
      <c r="Q124" s="154"/>
    </row>
    <row r="125" spans="2:17">
      <c r="B125" s="153"/>
      <c r="C125" s="153"/>
      <c r="D125" s="154"/>
      <c r="E125" s="154"/>
      <c r="F125" s="154"/>
      <c r="G125" s="154"/>
      <c r="H125" s="154"/>
      <c r="I125" s="154"/>
      <c r="J125" s="154"/>
      <c r="K125" s="154"/>
      <c r="L125" s="154"/>
      <c r="M125" s="154"/>
      <c r="N125" s="154"/>
      <c r="O125" s="154"/>
      <c r="P125" s="154"/>
      <c r="Q125" s="154"/>
    </row>
    <row r="126" spans="2:17">
      <c r="B126" s="153"/>
      <c r="C126" s="153"/>
      <c r="D126" s="154"/>
      <c r="E126" s="154"/>
      <c r="F126" s="154"/>
      <c r="G126" s="154"/>
      <c r="H126" s="154"/>
      <c r="I126" s="154"/>
      <c r="J126" s="154"/>
      <c r="K126" s="154"/>
      <c r="L126" s="154"/>
      <c r="M126" s="154"/>
      <c r="N126" s="154"/>
      <c r="O126" s="154"/>
      <c r="P126" s="154"/>
      <c r="Q126" s="154"/>
    </row>
    <row r="127" spans="2:17">
      <c r="B127" s="153"/>
      <c r="C127" s="153"/>
      <c r="D127" s="154"/>
      <c r="E127" s="154"/>
      <c r="F127" s="154"/>
      <c r="G127" s="154"/>
      <c r="H127" s="154"/>
      <c r="I127" s="154"/>
      <c r="J127" s="154"/>
      <c r="K127" s="154"/>
      <c r="L127" s="154"/>
      <c r="M127" s="154"/>
      <c r="N127" s="154"/>
      <c r="O127" s="154"/>
      <c r="P127" s="154"/>
      <c r="Q127" s="154"/>
    </row>
    <row r="128" spans="2:17">
      <c r="B128" s="153"/>
      <c r="C128" s="153"/>
      <c r="D128" s="154"/>
      <c r="E128" s="154"/>
      <c r="F128" s="154"/>
      <c r="G128" s="154"/>
      <c r="H128" s="154"/>
      <c r="I128" s="154"/>
      <c r="J128" s="154"/>
      <c r="K128" s="154"/>
      <c r="L128" s="154"/>
      <c r="M128" s="154"/>
      <c r="N128" s="154"/>
      <c r="O128" s="154"/>
      <c r="P128" s="154"/>
      <c r="Q128" s="154"/>
    </row>
    <row r="129" spans="2:17">
      <c r="B129" s="153"/>
      <c r="C129" s="153"/>
      <c r="D129" s="154"/>
      <c r="E129" s="154"/>
      <c r="F129" s="154"/>
      <c r="G129" s="154"/>
      <c r="H129" s="154"/>
      <c r="I129" s="154"/>
      <c r="J129" s="154"/>
      <c r="K129" s="154"/>
      <c r="L129" s="154"/>
      <c r="M129" s="154"/>
      <c r="N129" s="154"/>
      <c r="O129" s="154"/>
      <c r="P129" s="154"/>
      <c r="Q129" s="154"/>
    </row>
    <row r="130" spans="2:17">
      <c r="B130" s="153"/>
      <c r="C130" s="153"/>
      <c r="D130" s="154"/>
      <c r="E130" s="154"/>
      <c r="F130" s="154"/>
      <c r="G130" s="154"/>
      <c r="H130" s="154"/>
      <c r="I130" s="154"/>
      <c r="J130" s="154"/>
      <c r="K130" s="154"/>
      <c r="L130" s="154"/>
      <c r="M130" s="154"/>
      <c r="N130" s="154"/>
      <c r="O130" s="154"/>
      <c r="P130" s="154"/>
      <c r="Q130" s="154"/>
    </row>
    <row r="131" spans="2:17">
      <c r="B131" s="153"/>
      <c r="C131" s="153"/>
      <c r="D131" s="154"/>
      <c r="E131" s="154"/>
      <c r="F131" s="154"/>
      <c r="G131" s="154"/>
      <c r="H131" s="154"/>
      <c r="I131" s="154"/>
      <c r="J131" s="154"/>
      <c r="K131" s="154"/>
      <c r="L131" s="154"/>
      <c r="M131" s="154"/>
      <c r="N131" s="154"/>
      <c r="O131" s="154"/>
      <c r="P131" s="154"/>
      <c r="Q131" s="154"/>
    </row>
    <row r="132" spans="2:17">
      <c r="B132" s="153"/>
      <c r="C132" s="153"/>
      <c r="D132" s="154"/>
      <c r="E132" s="154"/>
      <c r="F132" s="154"/>
      <c r="G132" s="154"/>
      <c r="H132" s="154"/>
      <c r="I132" s="154"/>
      <c r="J132" s="154"/>
      <c r="K132" s="154"/>
      <c r="L132" s="154"/>
      <c r="M132" s="154"/>
      <c r="N132" s="154"/>
      <c r="O132" s="154"/>
      <c r="P132" s="154"/>
      <c r="Q132" s="154"/>
    </row>
    <row r="133" spans="2:17">
      <c r="B133" s="153"/>
      <c r="C133" s="153"/>
      <c r="D133" s="154"/>
      <c r="E133" s="154"/>
      <c r="F133" s="154"/>
      <c r="G133" s="154"/>
      <c r="H133" s="154"/>
      <c r="I133" s="154"/>
      <c r="J133" s="154"/>
      <c r="K133" s="154"/>
      <c r="L133" s="154"/>
      <c r="M133" s="154"/>
      <c r="N133" s="154"/>
      <c r="O133" s="154"/>
      <c r="P133" s="154"/>
      <c r="Q133" s="154"/>
    </row>
    <row r="134" spans="2:17">
      <c r="B134" s="153"/>
      <c r="C134" s="153"/>
      <c r="D134" s="154"/>
      <c r="E134" s="154"/>
      <c r="F134" s="154"/>
      <c r="G134" s="154"/>
      <c r="H134" s="154"/>
      <c r="I134" s="154"/>
      <c r="J134" s="154"/>
      <c r="K134" s="154"/>
      <c r="L134" s="154"/>
      <c r="M134" s="154"/>
      <c r="N134" s="154"/>
      <c r="O134" s="154"/>
      <c r="P134" s="154"/>
      <c r="Q134" s="154"/>
    </row>
    <row r="135" spans="2:17">
      <c r="B135" s="153"/>
      <c r="C135" s="153"/>
      <c r="D135" s="154"/>
      <c r="E135" s="154"/>
      <c r="F135" s="154"/>
      <c r="G135" s="154"/>
      <c r="H135" s="154"/>
      <c r="I135" s="154"/>
      <c r="J135" s="154"/>
      <c r="K135" s="154"/>
      <c r="L135" s="154"/>
      <c r="M135" s="154"/>
      <c r="N135" s="154"/>
      <c r="O135" s="154"/>
      <c r="P135" s="154"/>
      <c r="Q135" s="154"/>
    </row>
    <row r="136" spans="2:17">
      <c r="B136" s="153"/>
      <c r="C136" s="153"/>
      <c r="D136" s="154"/>
      <c r="E136" s="154"/>
      <c r="F136" s="154"/>
      <c r="G136" s="154"/>
      <c r="H136" s="154"/>
      <c r="I136" s="154"/>
      <c r="J136" s="154"/>
      <c r="K136" s="154"/>
      <c r="L136" s="154"/>
      <c r="M136" s="154"/>
      <c r="N136" s="154"/>
      <c r="O136" s="154"/>
      <c r="P136" s="154"/>
      <c r="Q136" s="154"/>
    </row>
    <row r="137" spans="2:17">
      <c r="B137" s="153"/>
      <c r="C137" s="153"/>
      <c r="D137" s="154"/>
      <c r="E137" s="154"/>
      <c r="F137" s="154"/>
      <c r="G137" s="154"/>
      <c r="H137" s="154"/>
      <c r="I137" s="154"/>
      <c r="J137" s="154"/>
      <c r="K137" s="154"/>
      <c r="L137" s="154"/>
      <c r="M137" s="154"/>
      <c r="N137" s="154"/>
      <c r="O137" s="154"/>
      <c r="P137" s="154"/>
      <c r="Q137" s="154"/>
    </row>
    <row r="138" spans="2:17">
      <c r="B138" s="153"/>
      <c r="C138" s="153"/>
      <c r="D138" s="154"/>
      <c r="E138" s="154"/>
      <c r="F138" s="154"/>
      <c r="G138" s="154"/>
      <c r="H138" s="154"/>
      <c r="I138" s="154"/>
      <c r="J138" s="154"/>
      <c r="K138" s="154"/>
      <c r="L138" s="154"/>
      <c r="M138" s="154"/>
      <c r="N138" s="154"/>
      <c r="O138" s="154"/>
      <c r="P138" s="154"/>
      <c r="Q138" s="154"/>
    </row>
    <row r="139" spans="2:17">
      <c r="B139" s="153"/>
      <c r="C139" s="153"/>
      <c r="D139" s="154"/>
      <c r="E139" s="154"/>
      <c r="F139" s="154"/>
      <c r="G139" s="154"/>
      <c r="H139" s="154"/>
      <c r="I139" s="154"/>
      <c r="J139" s="154"/>
      <c r="K139" s="154"/>
      <c r="L139" s="154"/>
      <c r="M139" s="154"/>
      <c r="N139" s="154"/>
      <c r="O139" s="154"/>
      <c r="P139" s="154"/>
      <c r="Q139" s="154"/>
    </row>
    <row r="140" spans="2:17">
      <c r="B140" s="153"/>
      <c r="C140" s="153"/>
      <c r="D140" s="154"/>
      <c r="E140" s="154"/>
      <c r="F140" s="154"/>
      <c r="G140" s="154"/>
      <c r="H140" s="154"/>
      <c r="I140" s="154"/>
      <c r="J140" s="154"/>
      <c r="K140" s="154"/>
      <c r="L140" s="154"/>
      <c r="M140" s="154"/>
      <c r="N140" s="154"/>
      <c r="O140" s="154"/>
      <c r="P140" s="154"/>
      <c r="Q140" s="154"/>
    </row>
    <row r="141" spans="2:17">
      <c r="B141" s="153"/>
      <c r="C141" s="153"/>
      <c r="D141" s="154"/>
      <c r="E141" s="154"/>
      <c r="F141" s="154"/>
      <c r="G141" s="154"/>
      <c r="H141" s="154"/>
      <c r="I141" s="154"/>
      <c r="J141" s="154"/>
      <c r="K141" s="154"/>
      <c r="L141" s="154"/>
      <c r="M141" s="154"/>
      <c r="N141" s="154"/>
      <c r="O141" s="154"/>
      <c r="P141" s="154"/>
      <c r="Q141" s="154"/>
    </row>
    <row r="142" spans="2:17">
      <c r="B142" s="153"/>
      <c r="C142" s="153"/>
      <c r="D142" s="154"/>
      <c r="E142" s="154"/>
      <c r="F142" s="154"/>
      <c r="G142" s="154"/>
      <c r="H142" s="154"/>
      <c r="I142" s="154"/>
      <c r="J142" s="154"/>
      <c r="K142" s="154"/>
      <c r="L142" s="154"/>
      <c r="M142" s="154"/>
      <c r="N142" s="154"/>
      <c r="O142" s="154"/>
      <c r="P142" s="154"/>
      <c r="Q142" s="154"/>
    </row>
    <row r="143" spans="2:17">
      <c r="B143" s="153"/>
      <c r="C143" s="153"/>
      <c r="D143" s="154"/>
      <c r="E143" s="154"/>
      <c r="F143" s="154"/>
      <c r="G143" s="154"/>
      <c r="H143" s="154"/>
      <c r="I143" s="154"/>
      <c r="J143" s="154"/>
      <c r="K143" s="154"/>
      <c r="L143" s="154"/>
      <c r="M143" s="154"/>
      <c r="N143" s="154"/>
      <c r="O143" s="154"/>
      <c r="P143" s="154"/>
      <c r="Q143" s="154"/>
    </row>
    <row r="144" spans="2:17">
      <c r="B144" s="153"/>
      <c r="C144" s="153"/>
      <c r="D144" s="154"/>
      <c r="E144" s="154"/>
      <c r="F144" s="154"/>
      <c r="G144" s="154"/>
      <c r="H144" s="154"/>
      <c r="I144" s="154"/>
      <c r="J144" s="154"/>
      <c r="K144" s="154"/>
      <c r="L144" s="154"/>
      <c r="M144" s="154"/>
      <c r="N144" s="154"/>
      <c r="O144" s="154"/>
      <c r="P144" s="154"/>
      <c r="Q144" s="154"/>
    </row>
    <row r="145" spans="2:17">
      <c r="B145" s="153"/>
      <c r="C145" s="153"/>
      <c r="D145" s="154"/>
      <c r="E145" s="154"/>
      <c r="F145" s="154"/>
      <c r="G145" s="154"/>
      <c r="H145" s="154"/>
      <c r="I145" s="154"/>
      <c r="J145" s="154"/>
      <c r="K145" s="154"/>
      <c r="L145" s="154"/>
      <c r="M145" s="154"/>
      <c r="N145" s="154"/>
      <c r="O145" s="154"/>
      <c r="P145" s="154"/>
      <c r="Q145" s="154"/>
    </row>
    <row r="146" spans="2:17">
      <c r="B146" s="153"/>
      <c r="C146" s="153"/>
      <c r="D146" s="154"/>
      <c r="E146" s="154"/>
      <c r="F146" s="154"/>
      <c r="G146" s="154"/>
      <c r="H146" s="154"/>
      <c r="I146" s="154"/>
      <c r="J146" s="154"/>
      <c r="K146" s="154"/>
      <c r="L146" s="154"/>
      <c r="M146" s="154"/>
      <c r="N146" s="154"/>
      <c r="O146" s="154"/>
      <c r="P146" s="154"/>
      <c r="Q146" s="154"/>
    </row>
    <row r="147" spans="2:17">
      <c r="B147" s="153"/>
      <c r="C147" s="153"/>
      <c r="D147" s="154"/>
      <c r="E147" s="154"/>
      <c r="F147" s="154"/>
      <c r="G147" s="154"/>
      <c r="H147" s="154"/>
      <c r="I147" s="154"/>
      <c r="J147" s="154"/>
      <c r="K147" s="154"/>
      <c r="L147" s="154"/>
      <c r="M147" s="154"/>
      <c r="N147" s="154"/>
      <c r="O147" s="154"/>
      <c r="P147" s="154"/>
      <c r="Q147" s="154"/>
    </row>
    <row r="148" spans="2:17">
      <c r="B148" s="153"/>
      <c r="C148" s="153"/>
      <c r="D148" s="154"/>
      <c r="E148" s="154"/>
      <c r="F148" s="154"/>
      <c r="G148" s="154"/>
      <c r="H148" s="154"/>
      <c r="I148" s="154"/>
      <c r="J148" s="154"/>
      <c r="K148" s="154"/>
      <c r="L148" s="154"/>
      <c r="M148" s="154"/>
      <c r="N148" s="154"/>
      <c r="O148" s="154"/>
      <c r="P148" s="154"/>
      <c r="Q148" s="154"/>
    </row>
    <row r="149" spans="2:17">
      <c r="B149" s="153"/>
      <c r="C149" s="153"/>
      <c r="D149" s="154"/>
      <c r="E149" s="154"/>
      <c r="F149" s="154"/>
      <c r="G149" s="154"/>
      <c r="H149" s="154"/>
      <c r="I149" s="154"/>
      <c r="J149" s="154"/>
      <c r="K149" s="154"/>
      <c r="L149" s="154"/>
      <c r="M149" s="154"/>
      <c r="N149" s="154"/>
      <c r="O149" s="154"/>
      <c r="P149" s="154"/>
      <c r="Q149" s="154"/>
    </row>
    <row r="150" spans="2:17">
      <c r="B150" s="153"/>
      <c r="C150" s="153"/>
      <c r="D150" s="154"/>
      <c r="E150" s="154"/>
      <c r="F150" s="154"/>
      <c r="G150" s="154"/>
      <c r="H150" s="154"/>
      <c r="I150" s="154"/>
      <c r="J150" s="154"/>
      <c r="K150" s="154"/>
      <c r="L150" s="154"/>
      <c r="M150" s="154"/>
      <c r="N150" s="154"/>
      <c r="O150" s="154"/>
      <c r="P150" s="154"/>
      <c r="Q150" s="154"/>
    </row>
    <row r="151" spans="2:17">
      <c r="B151" s="153"/>
      <c r="C151" s="153"/>
      <c r="D151" s="154"/>
      <c r="E151" s="154"/>
      <c r="F151" s="154"/>
      <c r="G151" s="154"/>
      <c r="H151" s="154"/>
      <c r="I151" s="154"/>
      <c r="J151" s="154"/>
      <c r="K151" s="154"/>
      <c r="L151" s="154"/>
      <c r="M151" s="154"/>
      <c r="N151" s="154"/>
      <c r="O151" s="154"/>
      <c r="P151" s="154"/>
      <c r="Q151" s="154"/>
    </row>
    <row r="152" spans="2:17">
      <c r="B152" s="153"/>
      <c r="C152" s="153"/>
      <c r="D152" s="154"/>
      <c r="E152" s="154"/>
      <c r="F152" s="154"/>
      <c r="G152" s="154"/>
      <c r="H152" s="154"/>
      <c r="I152" s="154"/>
      <c r="J152" s="154"/>
      <c r="K152" s="154"/>
      <c r="L152" s="154"/>
      <c r="M152" s="154"/>
      <c r="N152" s="154"/>
      <c r="O152" s="154"/>
      <c r="P152" s="154"/>
      <c r="Q152" s="154"/>
    </row>
    <row r="153" spans="2:17">
      <c r="B153" s="153"/>
      <c r="C153" s="153"/>
      <c r="D153" s="154"/>
      <c r="E153" s="154"/>
      <c r="F153" s="154"/>
      <c r="G153" s="154"/>
      <c r="H153" s="154"/>
      <c r="I153" s="154"/>
      <c r="J153" s="154"/>
      <c r="K153" s="154"/>
      <c r="L153" s="154"/>
      <c r="M153" s="154"/>
      <c r="N153" s="154"/>
      <c r="O153" s="154"/>
      <c r="P153" s="154"/>
      <c r="Q153" s="154"/>
    </row>
    <row r="154" spans="2:17">
      <c r="B154" s="153"/>
      <c r="C154" s="153"/>
      <c r="D154" s="154"/>
      <c r="E154" s="154"/>
      <c r="F154" s="154"/>
      <c r="G154" s="154"/>
      <c r="H154" s="154"/>
      <c r="I154" s="154"/>
      <c r="J154" s="154"/>
      <c r="K154" s="154"/>
      <c r="L154" s="154"/>
      <c r="M154" s="154"/>
      <c r="N154" s="154"/>
      <c r="O154" s="154"/>
      <c r="P154" s="154"/>
      <c r="Q154" s="154"/>
    </row>
    <row r="155" spans="2:17">
      <c r="B155" s="153"/>
      <c r="C155" s="153"/>
      <c r="D155" s="154"/>
      <c r="E155" s="154"/>
      <c r="F155" s="154"/>
      <c r="G155" s="154"/>
      <c r="H155" s="154"/>
      <c r="I155" s="154"/>
      <c r="J155" s="154"/>
      <c r="K155" s="154"/>
      <c r="L155" s="154"/>
      <c r="M155" s="154"/>
      <c r="N155" s="154"/>
      <c r="O155" s="154"/>
      <c r="P155" s="154"/>
      <c r="Q155" s="154"/>
    </row>
    <row r="156" spans="2:17">
      <c r="B156" s="153"/>
      <c r="C156" s="153"/>
      <c r="D156" s="154"/>
      <c r="E156" s="154"/>
      <c r="F156" s="154"/>
      <c r="G156" s="154"/>
      <c r="H156" s="154"/>
      <c r="I156" s="154"/>
      <c r="J156" s="154"/>
      <c r="K156" s="154"/>
      <c r="L156" s="154"/>
      <c r="M156" s="154"/>
      <c r="N156" s="154"/>
      <c r="O156" s="154"/>
      <c r="P156" s="154"/>
      <c r="Q156" s="154"/>
    </row>
    <row r="157" spans="2:17">
      <c r="B157" s="153"/>
      <c r="C157" s="153"/>
      <c r="D157" s="154"/>
      <c r="E157" s="154"/>
      <c r="F157" s="154"/>
      <c r="G157" s="154"/>
      <c r="H157" s="154"/>
      <c r="I157" s="154"/>
      <c r="J157" s="154"/>
      <c r="K157" s="154"/>
      <c r="L157" s="154"/>
      <c r="M157" s="154"/>
      <c r="N157" s="154"/>
      <c r="O157" s="154"/>
      <c r="P157" s="154"/>
      <c r="Q157" s="154"/>
    </row>
    <row r="158" spans="2:17">
      <c r="B158" s="153"/>
      <c r="C158" s="153"/>
      <c r="D158" s="154"/>
      <c r="E158" s="154"/>
      <c r="F158" s="154"/>
      <c r="G158" s="154"/>
      <c r="H158" s="154"/>
      <c r="I158" s="154"/>
      <c r="J158" s="154"/>
      <c r="K158" s="154"/>
      <c r="L158" s="154"/>
      <c r="M158" s="154"/>
      <c r="N158" s="154"/>
      <c r="O158" s="154"/>
      <c r="P158" s="154"/>
      <c r="Q158" s="154"/>
    </row>
    <row r="159" spans="2:17">
      <c r="B159" s="153"/>
      <c r="C159" s="153"/>
      <c r="D159" s="154"/>
      <c r="E159" s="154"/>
      <c r="F159" s="154"/>
      <c r="G159" s="154"/>
      <c r="H159" s="154"/>
      <c r="I159" s="154"/>
      <c r="J159" s="154"/>
      <c r="K159" s="154"/>
      <c r="L159" s="154"/>
      <c r="M159" s="154"/>
      <c r="N159" s="154"/>
      <c r="O159" s="154"/>
      <c r="P159" s="154"/>
      <c r="Q159" s="154"/>
    </row>
    <row r="160" spans="2:17">
      <c r="B160" s="153"/>
      <c r="C160" s="153"/>
      <c r="D160" s="154"/>
      <c r="E160" s="154"/>
      <c r="F160" s="154"/>
      <c r="G160" s="154"/>
      <c r="H160" s="154"/>
      <c r="I160" s="154"/>
      <c r="J160" s="154"/>
      <c r="K160" s="154"/>
      <c r="L160" s="154"/>
      <c r="M160" s="154"/>
      <c r="N160" s="154"/>
      <c r="O160" s="154"/>
      <c r="P160" s="154"/>
      <c r="Q160" s="154"/>
    </row>
    <row r="161" spans="2:17">
      <c r="B161" s="153"/>
      <c r="C161" s="153"/>
      <c r="D161" s="154"/>
      <c r="E161" s="154"/>
      <c r="F161" s="154"/>
      <c r="G161" s="154"/>
      <c r="H161" s="154"/>
      <c r="I161" s="154"/>
      <c r="J161" s="154"/>
      <c r="K161" s="154"/>
      <c r="L161" s="154"/>
      <c r="M161" s="154"/>
      <c r="N161" s="154"/>
      <c r="O161" s="154"/>
      <c r="P161" s="154"/>
      <c r="Q161" s="154"/>
    </row>
    <row r="162" spans="2:17">
      <c r="B162" s="153"/>
      <c r="C162" s="153"/>
      <c r="D162" s="154"/>
      <c r="E162" s="154"/>
      <c r="F162" s="154"/>
      <c r="G162" s="154"/>
      <c r="H162" s="154"/>
      <c r="I162" s="154"/>
      <c r="J162" s="154"/>
      <c r="K162" s="154"/>
      <c r="L162" s="154"/>
      <c r="M162" s="154"/>
      <c r="N162" s="154"/>
      <c r="O162" s="154"/>
      <c r="P162" s="154"/>
      <c r="Q162" s="154"/>
    </row>
    <row r="163" spans="2:17">
      <c r="B163" s="153"/>
      <c r="C163" s="153"/>
      <c r="D163" s="154"/>
      <c r="E163" s="154"/>
      <c r="F163" s="154"/>
      <c r="G163" s="154"/>
      <c r="H163" s="154"/>
      <c r="I163" s="154"/>
      <c r="J163" s="154"/>
      <c r="K163" s="154"/>
      <c r="L163" s="154"/>
      <c r="M163" s="154"/>
      <c r="N163" s="154"/>
      <c r="O163" s="154"/>
      <c r="P163" s="154"/>
      <c r="Q163" s="154"/>
    </row>
    <row r="164" spans="2:17">
      <c r="B164" s="153"/>
      <c r="C164" s="153"/>
      <c r="D164" s="154"/>
      <c r="E164" s="154"/>
      <c r="F164" s="154"/>
      <c r="G164" s="154"/>
      <c r="H164" s="154"/>
      <c r="I164" s="154"/>
      <c r="J164" s="154"/>
      <c r="K164" s="154"/>
      <c r="L164" s="154"/>
      <c r="M164" s="154"/>
      <c r="N164" s="154"/>
      <c r="O164" s="154"/>
      <c r="P164" s="154"/>
      <c r="Q164" s="154"/>
    </row>
    <row r="165" spans="2:17">
      <c r="B165" s="153"/>
      <c r="C165" s="153"/>
      <c r="D165" s="154"/>
      <c r="E165" s="154"/>
      <c r="F165" s="154"/>
      <c r="G165" s="154"/>
      <c r="H165" s="154"/>
      <c r="I165" s="154"/>
      <c r="J165" s="154"/>
      <c r="K165" s="154"/>
      <c r="L165" s="154"/>
      <c r="M165" s="154"/>
      <c r="N165" s="154"/>
      <c r="O165" s="154"/>
      <c r="P165" s="154"/>
      <c r="Q165" s="154"/>
    </row>
    <row r="166" spans="2:17">
      <c r="B166" s="153"/>
      <c r="C166" s="153"/>
      <c r="D166" s="154"/>
      <c r="E166" s="154"/>
      <c r="F166" s="154"/>
      <c r="G166" s="154"/>
      <c r="H166" s="154"/>
      <c r="I166" s="154"/>
      <c r="J166" s="154"/>
      <c r="K166" s="154"/>
      <c r="L166" s="154"/>
      <c r="M166" s="154"/>
      <c r="N166" s="154"/>
      <c r="O166" s="154"/>
      <c r="P166" s="154"/>
      <c r="Q166" s="154"/>
    </row>
    <row r="167" spans="2:17">
      <c r="B167" s="153"/>
      <c r="C167" s="153"/>
      <c r="D167" s="154"/>
      <c r="E167" s="154"/>
      <c r="F167" s="154"/>
      <c r="G167" s="154"/>
      <c r="H167" s="154"/>
      <c r="I167" s="154"/>
      <c r="J167" s="154"/>
      <c r="K167" s="154"/>
      <c r="L167" s="154"/>
      <c r="M167" s="154"/>
      <c r="N167" s="154"/>
      <c r="O167" s="154"/>
      <c r="P167" s="154"/>
      <c r="Q167" s="154"/>
    </row>
    <row r="168" spans="2:17">
      <c r="B168" s="153"/>
      <c r="C168" s="153"/>
      <c r="D168" s="154"/>
      <c r="E168" s="154"/>
      <c r="F168" s="154"/>
      <c r="G168" s="154"/>
      <c r="H168" s="154"/>
      <c r="I168" s="154"/>
      <c r="J168" s="154"/>
      <c r="K168" s="154"/>
      <c r="L168" s="154"/>
      <c r="M168" s="154"/>
      <c r="N168" s="154"/>
      <c r="O168" s="154"/>
      <c r="P168" s="154"/>
      <c r="Q168" s="154"/>
    </row>
    <row r="169" spans="2:17">
      <c r="B169" s="153"/>
      <c r="C169" s="153"/>
      <c r="D169" s="154"/>
      <c r="E169" s="154"/>
      <c r="F169" s="154"/>
      <c r="G169" s="154"/>
      <c r="H169" s="154"/>
      <c r="I169" s="154"/>
      <c r="J169" s="154"/>
      <c r="K169" s="154"/>
      <c r="L169" s="154"/>
      <c r="M169" s="154"/>
      <c r="N169" s="154"/>
      <c r="O169" s="154"/>
      <c r="P169" s="154"/>
      <c r="Q169" s="154"/>
    </row>
    <row r="170" spans="2:17">
      <c r="B170" s="153"/>
      <c r="C170" s="153"/>
      <c r="D170" s="154"/>
      <c r="E170" s="154"/>
      <c r="F170" s="154"/>
      <c r="G170" s="154"/>
      <c r="H170" s="154"/>
      <c r="I170" s="154"/>
      <c r="J170" s="154"/>
      <c r="K170" s="154"/>
      <c r="L170" s="154"/>
      <c r="M170" s="154"/>
      <c r="N170" s="154"/>
      <c r="O170" s="154"/>
      <c r="P170" s="154"/>
      <c r="Q170" s="154"/>
    </row>
    <row r="171" spans="2:17">
      <c r="B171" s="153"/>
      <c r="C171" s="153"/>
      <c r="D171" s="154"/>
      <c r="E171" s="154"/>
      <c r="F171" s="154"/>
      <c r="G171" s="154"/>
      <c r="H171" s="154"/>
      <c r="I171" s="154"/>
      <c r="J171" s="154"/>
      <c r="K171" s="154"/>
      <c r="L171" s="154"/>
      <c r="M171" s="154"/>
      <c r="N171" s="154"/>
      <c r="O171" s="154"/>
      <c r="P171" s="154"/>
      <c r="Q171" s="154"/>
    </row>
    <row r="172" spans="2:17">
      <c r="B172" s="153"/>
      <c r="C172" s="153"/>
      <c r="D172" s="154"/>
      <c r="E172" s="154"/>
      <c r="F172" s="154"/>
      <c r="G172" s="154"/>
      <c r="H172" s="154"/>
      <c r="I172" s="154"/>
      <c r="J172" s="154"/>
      <c r="K172" s="154"/>
      <c r="L172" s="154"/>
      <c r="M172" s="154"/>
      <c r="N172" s="154"/>
      <c r="O172" s="154"/>
      <c r="P172" s="154"/>
      <c r="Q172" s="154"/>
    </row>
    <row r="173" spans="2:17">
      <c r="B173" s="153"/>
      <c r="C173" s="153"/>
      <c r="D173" s="154"/>
      <c r="E173" s="154"/>
      <c r="F173" s="154"/>
      <c r="G173" s="154"/>
      <c r="H173" s="154"/>
      <c r="I173" s="154"/>
      <c r="J173" s="154"/>
      <c r="K173" s="154"/>
      <c r="L173" s="154"/>
      <c r="M173" s="154"/>
      <c r="N173" s="154"/>
      <c r="O173" s="154"/>
      <c r="P173" s="154"/>
      <c r="Q173" s="154"/>
    </row>
    <row r="174" spans="2:17">
      <c r="B174" s="153"/>
      <c r="C174" s="153"/>
      <c r="D174" s="154"/>
      <c r="E174" s="154"/>
      <c r="F174" s="154"/>
      <c r="G174" s="154"/>
      <c r="H174" s="154"/>
      <c r="I174" s="154"/>
      <c r="J174" s="154"/>
      <c r="K174" s="154"/>
      <c r="L174" s="154"/>
      <c r="M174" s="154"/>
      <c r="N174" s="154"/>
      <c r="O174" s="154"/>
      <c r="P174" s="154"/>
      <c r="Q174" s="154"/>
    </row>
    <row r="175" spans="2:17">
      <c r="B175" s="153"/>
      <c r="C175" s="153"/>
      <c r="D175" s="154"/>
      <c r="E175" s="154"/>
      <c r="F175" s="154"/>
      <c r="G175" s="154"/>
      <c r="H175" s="154"/>
      <c r="I175" s="154"/>
      <c r="J175" s="154"/>
      <c r="K175" s="154"/>
      <c r="L175" s="154"/>
      <c r="M175" s="154"/>
      <c r="N175" s="154"/>
      <c r="O175" s="154"/>
      <c r="P175" s="154"/>
      <c r="Q175" s="154"/>
    </row>
    <row r="176" spans="2:17">
      <c r="B176" s="153"/>
      <c r="C176" s="153"/>
      <c r="D176" s="154"/>
      <c r="E176" s="154"/>
      <c r="F176" s="154"/>
      <c r="G176" s="154"/>
      <c r="H176" s="154"/>
      <c r="I176" s="154"/>
      <c r="J176" s="154"/>
      <c r="K176" s="154"/>
      <c r="L176" s="154"/>
      <c r="M176" s="154"/>
      <c r="N176" s="154"/>
      <c r="O176" s="154"/>
      <c r="P176" s="154"/>
      <c r="Q176" s="154"/>
    </row>
    <row r="177" spans="2:17">
      <c r="B177" s="153"/>
      <c r="C177" s="153"/>
      <c r="D177" s="154"/>
      <c r="E177" s="154"/>
      <c r="F177" s="154"/>
      <c r="G177" s="154"/>
      <c r="H177" s="154"/>
      <c r="I177" s="154"/>
      <c r="J177" s="154"/>
      <c r="K177" s="154"/>
      <c r="L177" s="154"/>
      <c r="M177" s="154"/>
      <c r="N177" s="154"/>
      <c r="O177" s="154"/>
      <c r="P177" s="154"/>
      <c r="Q177" s="154"/>
    </row>
    <row r="178" spans="2:17">
      <c r="B178" s="153"/>
      <c r="C178" s="153"/>
      <c r="D178" s="154"/>
      <c r="E178" s="154"/>
      <c r="F178" s="154"/>
      <c r="G178" s="154"/>
      <c r="H178" s="154"/>
      <c r="I178" s="154"/>
      <c r="J178" s="154"/>
      <c r="K178" s="154"/>
      <c r="L178" s="154"/>
      <c r="M178" s="154"/>
      <c r="N178" s="154"/>
      <c r="O178" s="154"/>
      <c r="P178" s="154"/>
      <c r="Q178" s="154"/>
    </row>
    <row r="179" spans="2:17">
      <c r="B179" s="153"/>
      <c r="C179" s="153"/>
      <c r="D179" s="154"/>
      <c r="E179" s="154"/>
      <c r="F179" s="154"/>
      <c r="G179" s="154"/>
      <c r="H179" s="154"/>
      <c r="I179" s="154"/>
      <c r="J179" s="154"/>
      <c r="K179" s="154"/>
      <c r="L179" s="154"/>
      <c r="M179" s="154"/>
      <c r="N179" s="154"/>
      <c r="O179" s="154"/>
      <c r="P179" s="154"/>
      <c r="Q179" s="154"/>
    </row>
    <row r="180" spans="2:17">
      <c r="B180" s="153"/>
      <c r="C180" s="153"/>
      <c r="D180" s="154"/>
      <c r="E180" s="154"/>
      <c r="F180" s="154"/>
      <c r="G180" s="154"/>
      <c r="H180" s="154"/>
      <c r="I180" s="154"/>
      <c r="J180" s="154"/>
      <c r="K180" s="154"/>
      <c r="L180" s="154"/>
      <c r="M180" s="154"/>
      <c r="N180" s="154"/>
      <c r="O180" s="154"/>
      <c r="P180" s="154"/>
      <c r="Q180" s="154"/>
    </row>
    <row r="181" spans="2:17">
      <c r="B181" s="153"/>
      <c r="C181" s="153"/>
      <c r="D181" s="154"/>
      <c r="E181" s="154"/>
      <c r="F181" s="154"/>
      <c r="G181" s="154"/>
      <c r="H181" s="154"/>
      <c r="I181" s="154"/>
      <c r="J181" s="154"/>
      <c r="K181" s="154"/>
      <c r="L181" s="154"/>
      <c r="M181" s="154"/>
      <c r="N181" s="154"/>
      <c r="O181" s="154"/>
      <c r="P181" s="154"/>
      <c r="Q181" s="154"/>
    </row>
    <row r="182" spans="2:17">
      <c r="B182" s="153"/>
      <c r="C182" s="153"/>
      <c r="D182" s="154"/>
      <c r="E182" s="154"/>
      <c r="F182" s="154"/>
      <c r="G182" s="154"/>
      <c r="H182" s="154"/>
      <c r="I182" s="154"/>
      <c r="J182" s="154"/>
      <c r="K182" s="154"/>
      <c r="L182" s="154"/>
      <c r="M182" s="154"/>
      <c r="N182" s="154"/>
      <c r="O182" s="154"/>
      <c r="P182" s="154"/>
      <c r="Q182" s="154"/>
    </row>
    <row r="183" spans="2:17">
      <c r="B183" s="153"/>
      <c r="C183" s="153"/>
      <c r="D183" s="154"/>
      <c r="E183" s="154"/>
      <c r="F183" s="154"/>
      <c r="G183" s="154"/>
      <c r="H183" s="154"/>
      <c r="I183" s="154"/>
      <c r="J183" s="154"/>
      <c r="K183" s="154"/>
      <c r="L183" s="154"/>
      <c r="M183" s="154"/>
      <c r="N183" s="154"/>
      <c r="O183" s="154"/>
      <c r="P183" s="154"/>
      <c r="Q183" s="154"/>
    </row>
    <row r="184" spans="2:17">
      <c r="B184" s="153"/>
      <c r="C184" s="153"/>
      <c r="D184" s="154"/>
      <c r="E184" s="154"/>
      <c r="F184" s="154"/>
      <c r="G184" s="154"/>
      <c r="H184" s="154"/>
      <c r="I184" s="154"/>
      <c r="J184" s="154"/>
      <c r="K184" s="154"/>
      <c r="L184" s="154"/>
      <c r="M184" s="154"/>
      <c r="N184" s="154"/>
      <c r="O184" s="154"/>
      <c r="P184" s="154"/>
      <c r="Q184" s="154"/>
    </row>
    <row r="185" spans="2:17">
      <c r="B185" s="153"/>
      <c r="C185" s="153"/>
      <c r="D185" s="154"/>
      <c r="E185" s="154"/>
      <c r="F185" s="154"/>
      <c r="G185" s="154"/>
      <c r="H185" s="154"/>
      <c r="I185" s="154"/>
      <c r="J185" s="154"/>
      <c r="K185" s="154"/>
      <c r="L185" s="154"/>
      <c r="M185" s="154"/>
      <c r="N185" s="154"/>
      <c r="O185" s="154"/>
      <c r="P185" s="154"/>
      <c r="Q185" s="154"/>
    </row>
    <row r="186" spans="2:17">
      <c r="B186" s="153"/>
      <c r="C186" s="153"/>
      <c r="D186" s="154"/>
      <c r="E186" s="154"/>
      <c r="F186" s="154"/>
      <c r="G186" s="154"/>
      <c r="H186" s="154"/>
      <c r="I186" s="154"/>
      <c r="J186" s="154"/>
      <c r="K186" s="154"/>
      <c r="L186" s="154"/>
      <c r="M186" s="154"/>
      <c r="N186" s="154"/>
      <c r="O186" s="154"/>
      <c r="P186" s="154"/>
      <c r="Q186" s="154"/>
    </row>
    <row r="187" spans="2:17">
      <c r="B187" s="153"/>
      <c r="C187" s="153"/>
      <c r="D187" s="154"/>
      <c r="E187" s="154"/>
      <c r="F187" s="154"/>
      <c r="G187" s="154"/>
      <c r="H187" s="154"/>
      <c r="I187" s="154"/>
      <c r="J187" s="154"/>
      <c r="K187" s="154"/>
      <c r="L187" s="154"/>
      <c r="M187" s="154"/>
      <c r="N187" s="154"/>
      <c r="O187" s="154"/>
      <c r="P187" s="154"/>
      <c r="Q187" s="154"/>
    </row>
    <row r="188" spans="2:17">
      <c r="B188" s="153"/>
      <c r="C188" s="153"/>
      <c r="D188" s="154"/>
      <c r="E188" s="154"/>
      <c r="F188" s="154"/>
      <c r="G188" s="154"/>
      <c r="H188" s="154"/>
      <c r="I188" s="154"/>
      <c r="J188" s="154"/>
      <c r="K188" s="154"/>
      <c r="L188" s="154"/>
      <c r="M188" s="154"/>
      <c r="N188" s="154"/>
      <c r="O188" s="154"/>
      <c r="P188" s="154"/>
      <c r="Q188" s="154"/>
    </row>
    <row r="189" spans="2:17">
      <c r="B189" s="153"/>
      <c r="C189" s="153"/>
      <c r="D189" s="154"/>
      <c r="E189" s="154"/>
      <c r="F189" s="154"/>
      <c r="G189" s="154"/>
      <c r="H189" s="154"/>
      <c r="I189" s="154"/>
      <c r="J189" s="154"/>
      <c r="K189" s="154"/>
      <c r="L189" s="154"/>
      <c r="M189" s="154"/>
      <c r="N189" s="154"/>
      <c r="O189" s="154"/>
      <c r="P189" s="154"/>
      <c r="Q189" s="154"/>
    </row>
    <row r="190" spans="2:17">
      <c r="B190" s="153"/>
      <c r="C190" s="153"/>
      <c r="D190" s="154"/>
      <c r="E190" s="154"/>
      <c r="F190" s="154"/>
      <c r="G190" s="154"/>
      <c r="H190" s="154"/>
      <c r="I190" s="154"/>
      <c r="J190" s="154"/>
      <c r="K190" s="154"/>
      <c r="L190" s="154"/>
      <c r="M190" s="154"/>
      <c r="N190" s="154"/>
      <c r="O190" s="154"/>
      <c r="P190" s="154"/>
      <c r="Q190" s="154"/>
    </row>
    <row r="191" spans="2:17">
      <c r="B191" s="153"/>
      <c r="C191" s="153"/>
      <c r="D191" s="154"/>
      <c r="E191" s="154"/>
      <c r="F191" s="154"/>
      <c r="G191" s="154"/>
      <c r="H191" s="154"/>
      <c r="I191" s="154"/>
      <c r="J191" s="154"/>
      <c r="K191" s="154"/>
      <c r="L191" s="154"/>
      <c r="M191" s="154"/>
      <c r="N191" s="154"/>
      <c r="O191" s="154"/>
      <c r="P191" s="154"/>
      <c r="Q191" s="154"/>
    </row>
    <row r="192" spans="2:17">
      <c r="B192" s="153"/>
      <c r="C192" s="153"/>
      <c r="D192" s="154"/>
      <c r="E192" s="154"/>
      <c r="F192" s="154"/>
      <c r="G192" s="154"/>
      <c r="H192" s="154"/>
      <c r="I192" s="154"/>
      <c r="J192" s="154"/>
      <c r="K192" s="154"/>
      <c r="L192" s="154"/>
      <c r="M192" s="154"/>
      <c r="N192" s="154"/>
      <c r="O192" s="154"/>
      <c r="P192" s="154"/>
      <c r="Q192" s="154"/>
    </row>
    <row r="193" spans="2:17">
      <c r="B193" s="153"/>
      <c r="C193" s="153"/>
      <c r="D193" s="154"/>
      <c r="E193" s="154"/>
      <c r="F193" s="154"/>
      <c r="G193" s="154"/>
      <c r="H193" s="154"/>
      <c r="I193" s="154"/>
      <c r="J193" s="154"/>
      <c r="K193" s="154"/>
      <c r="L193" s="154"/>
      <c r="M193" s="154"/>
      <c r="N193" s="154"/>
      <c r="O193" s="154"/>
      <c r="P193" s="154"/>
      <c r="Q193" s="154"/>
    </row>
    <row r="194" spans="2:17">
      <c r="B194" s="153"/>
      <c r="C194" s="153"/>
      <c r="D194" s="154"/>
      <c r="E194" s="154"/>
      <c r="F194" s="154"/>
      <c r="G194" s="154"/>
      <c r="H194" s="154"/>
      <c r="I194" s="154"/>
      <c r="J194" s="154"/>
      <c r="K194" s="154"/>
      <c r="L194" s="154"/>
      <c r="M194" s="154"/>
      <c r="N194" s="154"/>
      <c r="O194" s="154"/>
      <c r="P194" s="154"/>
      <c r="Q194" s="154"/>
    </row>
    <row r="195" spans="2:17">
      <c r="B195" s="153"/>
      <c r="C195" s="153"/>
      <c r="D195" s="154"/>
      <c r="E195" s="154"/>
      <c r="F195" s="154"/>
      <c r="G195" s="154"/>
      <c r="H195" s="154"/>
      <c r="I195" s="154"/>
      <c r="J195" s="154"/>
      <c r="K195" s="154"/>
      <c r="L195" s="154"/>
      <c r="M195" s="154"/>
      <c r="N195" s="154"/>
      <c r="O195" s="154"/>
      <c r="P195" s="154"/>
      <c r="Q195" s="154"/>
    </row>
    <row r="196" spans="2:17">
      <c r="B196" s="153"/>
      <c r="C196" s="153"/>
      <c r="D196" s="154"/>
      <c r="E196" s="154"/>
      <c r="F196" s="154"/>
      <c r="G196" s="154"/>
      <c r="H196" s="154"/>
      <c r="I196" s="154"/>
      <c r="J196" s="154"/>
      <c r="K196" s="154"/>
      <c r="L196" s="154"/>
      <c r="M196" s="154"/>
      <c r="N196" s="154"/>
      <c r="O196" s="154"/>
      <c r="P196" s="154"/>
      <c r="Q196" s="154"/>
    </row>
    <row r="197" spans="2:17">
      <c r="B197" s="153"/>
      <c r="C197" s="153"/>
      <c r="D197" s="154"/>
      <c r="E197" s="154"/>
      <c r="F197" s="154"/>
      <c r="G197" s="154"/>
      <c r="H197" s="154"/>
      <c r="I197" s="154"/>
      <c r="J197" s="154"/>
      <c r="K197" s="154"/>
      <c r="L197" s="154"/>
      <c r="M197" s="154"/>
      <c r="N197" s="154"/>
      <c r="O197" s="154"/>
      <c r="P197" s="154"/>
      <c r="Q197" s="154"/>
    </row>
    <row r="198" spans="2:17">
      <c r="B198" s="153"/>
      <c r="C198" s="153"/>
      <c r="D198" s="154"/>
      <c r="E198" s="154"/>
      <c r="F198" s="154"/>
      <c r="G198" s="154"/>
      <c r="H198" s="154"/>
      <c r="I198" s="154"/>
      <c r="J198" s="154"/>
      <c r="K198" s="154"/>
      <c r="L198" s="154"/>
      <c r="M198" s="154"/>
      <c r="N198" s="154"/>
      <c r="O198" s="154"/>
      <c r="P198" s="154"/>
      <c r="Q198" s="154"/>
    </row>
    <row r="199" spans="2:17">
      <c r="B199" s="153"/>
      <c r="C199" s="153"/>
      <c r="D199" s="154"/>
      <c r="E199" s="154"/>
      <c r="F199" s="154"/>
      <c r="G199" s="154"/>
      <c r="H199" s="154"/>
      <c r="I199" s="154"/>
      <c r="J199" s="154"/>
      <c r="K199" s="154"/>
      <c r="L199" s="154"/>
      <c r="M199" s="154"/>
      <c r="N199" s="154"/>
      <c r="O199" s="154"/>
      <c r="P199" s="154"/>
      <c r="Q199" s="154"/>
    </row>
    <row r="200" spans="2:17">
      <c r="B200" s="153"/>
      <c r="C200" s="153"/>
      <c r="D200" s="154"/>
      <c r="E200" s="154"/>
      <c r="F200" s="154"/>
      <c r="G200" s="154"/>
      <c r="H200" s="154"/>
      <c r="I200" s="154"/>
      <c r="J200" s="154"/>
      <c r="K200" s="154"/>
      <c r="L200" s="154"/>
      <c r="M200" s="154"/>
      <c r="N200" s="154"/>
      <c r="O200" s="154"/>
      <c r="P200" s="154"/>
      <c r="Q200" s="154"/>
    </row>
    <row r="201" spans="2:17">
      <c r="B201" s="153"/>
      <c r="C201" s="153"/>
      <c r="D201" s="154"/>
      <c r="E201" s="154"/>
      <c r="F201" s="154"/>
      <c r="G201" s="154"/>
      <c r="H201" s="154"/>
      <c r="I201" s="154"/>
      <c r="J201" s="154"/>
      <c r="K201" s="154"/>
      <c r="L201" s="154"/>
      <c r="M201" s="154"/>
      <c r="N201" s="154"/>
      <c r="O201" s="154"/>
      <c r="P201" s="154"/>
      <c r="Q201" s="154"/>
    </row>
    <row r="202" spans="2:17">
      <c r="B202" s="153"/>
      <c r="C202" s="153"/>
      <c r="D202" s="154"/>
      <c r="E202" s="154"/>
      <c r="F202" s="154"/>
      <c r="G202" s="154"/>
      <c r="H202" s="154"/>
      <c r="I202" s="154"/>
      <c r="J202" s="154"/>
      <c r="K202" s="154"/>
      <c r="L202" s="154"/>
      <c r="M202" s="154"/>
      <c r="N202" s="154"/>
      <c r="O202" s="154"/>
      <c r="P202" s="154"/>
      <c r="Q202" s="154"/>
    </row>
    <row r="203" spans="2:17">
      <c r="B203" s="153"/>
      <c r="C203" s="153"/>
      <c r="D203" s="154"/>
      <c r="E203" s="154"/>
      <c r="F203" s="154"/>
      <c r="G203" s="154"/>
      <c r="H203" s="154"/>
      <c r="I203" s="154"/>
      <c r="J203" s="154"/>
      <c r="K203" s="154"/>
      <c r="L203" s="154"/>
      <c r="M203" s="154"/>
      <c r="N203" s="154"/>
      <c r="O203" s="154"/>
      <c r="P203" s="154"/>
      <c r="Q203" s="154"/>
    </row>
    <row r="204" spans="2:17">
      <c r="B204" s="153"/>
      <c r="C204" s="153"/>
      <c r="D204" s="154"/>
      <c r="E204" s="154"/>
      <c r="F204" s="154"/>
      <c r="G204" s="154"/>
      <c r="H204" s="154"/>
      <c r="I204" s="154"/>
      <c r="J204" s="154"/>
      <c r="K204" s="154"/>
      <c r="L204" s="154"/>
      <c r="M204" s="154"/>
      <c r="N204" s="154"/>
      <c r="O204" s="154"/>
      <c r="P204" s="154"/>
      <c r="Q204" s="154"/>
    </row>
    <row r="205" spans="2:17">
      <c r="B205" s="153"/>
      <c r="C205" s="153"/>
      <c r="D205" s="154"/>
      <c r="E205" s="154"/>
      <c r="F205" s="154"/>
      <c r="G205" s="154"/>
      <c r="H205" s="154"/>
      <c r="I205" s="154"/>
      <c r="J205" s="154"/>
      <c r="K205" s="154"/>
      <c r="L205" s="154"/>
      <c r="M205" s="154"/>
      <c r="N205" s="154"/>
      <c r="O205" s="154"/>
      <c r="P205" s="154"/>
      <c r="Q205" s="154"/>
    </row>
    <row r="206" spans="2:17">
      <c r="B206" s="153"/>
      <c r="C206" s="153"/>
      <c r="D206" s="154"/>
      <c r="E206" s="154"/>
      <c r="F206" s="154"/>
      <c r="G206" s="154"/>
      <c r="H206" s="154"/>
      <c r="I206" s="154"/>
      <c r="J206" s="154"/>
      <c r="K206" s="154"/>
      <c r="L206" s="154"/>
      <c r="M206" s="154"/>
      <c r="N206" s="154"/>
      <c r="O206" s="154"/>
      <c r="P206" s="154"/>
      <c r="Q206" s="154"/>
    </row>
    <row r="207" spans="2:17">
      <c r="B207" s="153"/>
      <c r="C207" s="153"/>
      <c r="D207" s="154"/>
      <c r="E207" s="154"/>
      <c r="F207" s="154"/>
      <c r="G207" s="154"/>
      <c r="H207" s="154"/>
      <c r="I207" s="154"/>
      <c r="J207" s="154"/>
      <c r="K207" s="154"/>
      <c r="L207" s="154"/>
      <c r="M207" s="154"/>
      <c r="N207" s="154"/>
      <c r="O207" s="154"/>
      <c r="P207" s="154"/>
      <c r="Q207" s="154"/>
    </row>
    <row r="208" spans="2:17">
      <c r="B208" s="153"/>
      <c r="C208" s="153"/>
      <c r="D208" s="154"/>
      <c r="E208" s="154"/>
      <c r="F208" s="154"/>
      <c r="G208" s="154"/>
      <c r="H208" s="154"/>
      <c r="I208" s="154"/>
      <c r="J208" s="154"/>
      <c r="K208" s="154"/>
      <c r="L208" s="154"/>
      <c r="M208" s="154"/>
      <c r="N208" s="154"/>
      <c r="O208" s="154"/>
      <c r="P208" s="154"/>
      <c r="Q208" s="154"/>
    </row>
    <row r="209" spans="2:17">
      <c r="B209" s="153"/>
      <c r="C209" s="153"/>
      <c r="D209" s="154"/>
      <c r="E209" s="154"/>
      <c r="F209" s="154"/>
      <c r="G209" s="154"/>
      <c r="H209" s="154"/>
      <c r="I209" s="154"/>
      <c r="J209" s="154"/>
      <c r="K209" s="154"/>
      <c r="L209" s="154"/>
      <c r="M209" s="154"/>
      <c r="N209" s="154"/>
      <c r="O209" s="154"/>
      <c r="P209" s="154"/>
      <c r="Q209" s="154"/>
    </row>
    <row r="210" spans="2:17">
      <c r="B210" s="153"/>
      <c r="C210" s="153"/>
      <c r="D210" s="154"/>
      <c r="E210" s="154"/>
      <c r="F210" s="154"/>
      <c r="G210" s="154"/>
      <c r="H210" s="154"/>
      <c r="I210" s="154"/>
      <c r="J210" s="154"/>
      <c r="K210" s="154"/>
      <c r="L210" s="154"/>
      <c r="M210" s="154"/>
      <c r="N210" s="154"/>
      <c r="O210" s="154"/>
      <c r="P210" s="154"/>
      <c r="Q210" s="154"/>
    </row>
    <row r="211" spans="2:17">
      <c r="B211" s="153"/>
      <c r="C211" s="153"/>
      <c r="D211" s="154"/>
      <c r="E211" s="154"/>
      <c r="F211" s="154"/>
      <c r="G211" s="154"/>
      <c r="H211" s="154"/>
      <c r="I211" s="154"/>
      <c r="J211" s="154"/>
      <c r="K211" s="154"/>
      <c r="L211" s="154"/>
      <c r="M211" s="154"/>
      <c r="N211" s="154"/>
      <c r="O211" s="154"/>
      <c r="P211" s="154"/>
      <c r="Q211" s="154"/>
    </row>
    <row r="212" spans="2:17">
      <c r="B212" s="153"/>
      <c r="C212" s="153"/>
      <c r="D212" s="154"/>
      <c r="E212" s="154"/>
      <c r="F212" s="154"/>
      <c r="G212" s="154"/>
      <c r="H212" s="154"/>
      <c r="I212" s="154"/>
      <c r="J212" s="154"/>
      <c r="K212" s="154"/>
      <c r="L212" s="154"/>
      <c r="M212" s="154"/>
      <c r="N212" s="154"/>
      <c r="O212" s="154"/>
      <c r="P212" s="154"/>
      <c r="Q212" s="154"/>
    </row>
    <row r="213" spans="2:17">
      <c r="B213" s="153"/>
      <c r="C213" s="153"/>
      <c r="D213" s="154"/>
      <c r="E213" s="154"/>
      <c r="F213" s="154"/>
      <c r="G213" s="154"/>
      <c r="H213" s="154"/>
      <c r="I213" s="154"/>
      <c r="J213" s="154"/>
      <c r="K213" s="154"/>
      <c r="L213" s="154"/>
      <c r="M213" s="154"/>
      <c r="N213" s="154"/>
      <c r="O213" s="154"/>
      <c r="P213" s="154"/>
      <c r="Q213" s="154"/>
    </row>
    <row r="214" spans="2:17">
      <c r="B214" s="153"/>
      <c r="C214" s="153"/>
      <c r="D214" s="154"/>
      <c r="E214" s="154"/>
      <c r="F214" s="154"/>
      <c r="G214" s="154"/>
      <c r="H214" s="154"/>
      <c r="I214" s="154"/>
      <c r="J214" s="154"/>
      <c r="K214" s="154"/>
      <c r="L214" s="154"/>
      <c r="M214" s="154"/>
      <c r="N214" s="154"/>
      <c r="O214" s="154"/>
      <c r="P214" s="154"/>
      <c r="Q214" s="154"/>
    </row>
    <row r="215" spans="2:17">
      <c r="B215" s="153"/>
      <c r="C215" s="153"/>
      <c r="D215" s="154"/>
      <c r="E215" s="154"/>
      <c r="F215" s="154"/>
      <c r="G215" s="154"/>
      <c r="H215" s="154"/>
      <c r="I215" s="154"/>
      <c r="J215" s="154"/>
      <c r="K215" s="154"/>
      <c r="L215" s="154"/>
      <c r="M215" s="154"/>
      <c r="N215" s="154"/>
      <c r="O215" s="154"/>
      <c r="P215" s="154"/>
      <c r="Q215" s="154"/>
    </row>
    <row r="216" spans="2:17">
      <c r="B216" s="153"/>
      <c r="C216" s="153"/>
      <c r="D216" s="154"/>
      <c r="E216" s="154"/>
      <c r="F216" s="154"/>
      <c r="G216" s="154"/>
      <c r="H216" s="154"/>
      <c r="I216" s="154"/>
      <c r="J216" s="154"/>
      <c r="K216" s="154"/>
      <c r="L216" s="154"/>
      <c r="M216" s="154"/>
      <c r="N216" s="154"/>
      <c r="O216" s="154"/>
      <c r="P216" s="154"/>
      <c r="Q216" s="154"/>
    </row>
    <row r="217" spans="2:17">
      <c r="B217" s="153"/>
      <c r="C217" s="153"/>
      <c r="D217" s="154"/>
      <c r="E217" s="154"/>
      <c r="F217" s="154"/>
      <c r="G217" s="154"/>
      <c r="H217" s="154"/>
      <c r="I217" s="154"/>
      <c r="J217" s="154"/>
      <c r="K217" s="154"/>
      <c r="L217" s="154"/>
      <c r="M217" s="154"/>
      <c r="N217" s="154"/>
      <c r="O217" s="154"/>
      <c r="P217" s="154"/>
      <c r="Q217" s="154"/>
    </row>
    <row r="218" spans="2:17">
      <c r="B218" s="153"/>
      <c r="C218" s="153"/>
      <c r="D218" s="154"/>
      <c r="E218" s="154"/>
      <c r="F218" s="154"/>
      <c r="G218" s="154"/>
      <c r="H218" s="154"/>
      <c r="I218" s="154"/>
      <c r="J218" s="154"/>
      <c r="K218" s="154"/>
      <c r="L218" s="154"/>
      <c r="M218" s="154"/>
      <c r="N218" s="154"/>
      <c r="O218" s="154"/>
      <c r="P218" s="154"/>
      <c r="Q218" s="154"/>
    </row>
    <row r="219" spans="2:17">
      <c r="B219" s="153"/>
      <c r="C219" s="153"/>
      <c r="D219" s="154"/>
      <c r="E219" s="154"/>
      <c r="F219" s="154"/>
      <c r="G219" s="154"/>
      <c r="H219" s="154"/>
      <c r="I219" s="154"/>
      <c r="J219" s="154"/>
      <c r="K219" s="154"/>
      <c r="L219" s="154"/>
      <c r="M219" s="154"/>
      <c r="N219" s="154"/>
      <c r="O219" s="154"/>
      <c r="P219" s="154"/>
      <c r="Q219" s="154"/>
    </row>
    <row r="220" spans="2:17">
      <c r="B220" s="153"/>
      <c r="C220" s="153"/>
      <c r="D220" s="154"/>
      <c r="E220" s="154"/>
      <c r="F220" s="154"/>
      <c r="G220" s="154"/>
      <c r="H220" s="154"/>
      <c r="I220" s="154"/>
      <c r="J220" s="154"/>
      <c r="K220" s="154"/>
      <c r="L220" s="154"/>
      <c r="M220" s="154"/>
      <c r="N220" s="154"/>
      <c r="O220" s="154"/>
      <c r="P220" s="154"/>
      <c r="Q220" s="154"/>
    </row>
    <row r="221" spans="2:17">
      <c r="B221" s="153"/>
      <c r="C221" s="153"/>
      <c r="D221" s="154"/>
      <c r="E221" s="154"/>
      <c r="F221" s="154"/>
      <c r="G221" s="154"/>
      <c r="H221" s="154"/>
      <c r="I221" s="154"/>
      <c r="J221" s="154"/>
      <c r="K221" s="154"/>
      <c r="L221" s="154"/>
      <c r="M221" s="154"/>
      <c r="N221" s="154"/>
      <c r="O221" s="154"/>
      <c r="P221" s="154"/>
      <c r="Q221" s="154"/>
    </row>
    <row r="222" spans="2:17">
      <c r="B222" s="153"/>
      <c r="C222" s="153"/>
      <c r="D222" s="154"/>
      <c r="E222" s="154"/>
      <c r="F222" s="154"/>
      <c r="G222" s="154"/>
      <c r="H222" s="154"/>
      <c r="I222" s="154"/>
      <c r="J222" s="154"/>
      <c r="K222" s="154"/>
      <c r="L222" s="154"/>
      <c r="M222" s="154"/>
      <c r="N222" s="154"/>
      <c r="O222" s="154"/>
      <c r="P222" s="154"/>
      <c r="Q222" s="154"/>
    </row>
    <row r="223" spans="2:17">
      <c r="B223" s="153"/>
      <c r="C223" s="153"/>
      <c r="D223" s="154"/>
      <c r="E223" s="154"/>
      <c r="F223" s="154"/>
      <c r="G223" s="154"/>
      <c r="H223" s="154"/>
      <c r="I223" s="154"/>
      <c r="J223" s="154"/>
      <c r="K223" s="154"/>
      <c r="L223" s="154"/>
      <c r="M223" s="154"/>
      <c r="N223" s="154"/>
      <c r="O223" s="154"/>
      <c r="P223" s="154"/>
      <c r="Q223" s="154"/>
    </row>
    <row r="224" spans="2:17">
      <c r="B224" s="153"/>
      <c r="C224" s="153"/>
      <c r="D224" s="154"/>
      <c r="E224" s="154"/>
      <c r="F224" s="154"/>
      <c r="G224" s="154"/>
      <c r="H224" s="154"/>
      <c r="I224" s="154"/>
      <c r="J224" s="154"/>
      <c r="K224" s="154"/>
      <c r="L224" s="154"/>
      <c r="M224" s="154"/>
      <c r="N224" s="154"/>
      <c r="O224" s="154"/>
      <c r="P224" s="154"/>
      <c r="Q224" s="154"/>
    </row>
    <row r="225" spans="2:17">
      <c r="B225" s="153"/>
      <c r="C225" s="153"/>
      <c r="D225" s="154"/>
      <c r="E225" s="154"/>
      <c r="F225" s="154"/>
      <c r="G225" s="154"/>
      <c r="H225" s="154"/>
      <c r="I225" s="154"/>
      <c r="J225" s="154"/>
      <c r="K225" s="154"/>
      <c r="L225" s="154"/>
      <c r="M225" s="154"/>
      <c r="N225" s="154"/>
      <c r="O225" s="154"/>
      <c r="P225" s="154"/>
      <c r="Q225" s="154"/>
    </row>
    <row r="226" spans="2:17">
      <c r="B226" s="153"/>
      <c r="C226" s="153"/>
      <c r="D226" s="154"/>
      <c r="E226" s="154"/>
      <c r="F226" s="154"/>
      <c r="G226" s="154"/>
      <c r="H226" s="154"/>
      <c r="I226" s="154"/>
      <c r="J226" s="154"/>
      <c r="K226" s="154"/>
      <c r="L226" s="154"/>
      <c r="M226" s="154"/>
      <c r="N226" s="154"/>
      <c r="O226" s="154"/>
      <c r="P226" s="154"/>
      <c r="Q226" s="154"/>
    </row>
    <row r="227" spans="2:17">
      <c r="B227" s="153"/>
      <c r="C227" s="153"/>
      <c r="D227" s="154"/>
      <c r="E227" s="154"/>
      <c r="F227" s="154"/>
      <c r="G227" s="154"/>
      <c r="H227" s="154"/>
      <c r="I227" s="154"/>
      <c r="J227" s="154"/>
      <c r="K227" s="154"/>
      <c r="L227" s="154"/>
      <c r="M227" s="154"/>
      <c r="N227" s="154"/>
      <c r="O227" s="154"/>
      <c r="P227" s="154"/>
      <c r="Q227" s="154"/>
    </row>
    <row r="228" spans="2:17">
      <c r="B228" s="153"/>
      <c r="C228" s="153"/>
      <c r="D228" s="154"/>
      <c r="E228" s="154"/>
      <c r="F228" s="154"/>
      <c r="G228" s="154"/>
      <c r="H228" s="154"/>
      <c r="I228" s="154"/>
      <c r="J228" s="154"/>
      <c r="K228" s="154"/>
      <c r="L228" s="154"/>
      <c r="M228" s="154"/>
      <c r="N228" s="154"/>
      <c r="O228" s="154"/>
      <c r="P228" s="154"/>
      <c r="Q228" s="154"/>
    </row>
    <row r="229" spans="2:17">
      <c r="B229" s="153"/>
      <c r="C229" s="153"/>
      <c r="D229" s="154"/>
      <c r="E229" s="154"/>
      <c r="F229" s="154"/>
      <c r="G229" s="154"/>
      <c r="H229" s="154"/>
      <c r="I229" s="154"/>
      <c r="J229" s="154"/>
      <c r="K229" s="154"/>
      <c r="L229" s="154"/>
      <c r="M229" s="154"/>
      <c r="N229" s="154"/>
      <c r="O229" s="154"/>
      <c r="P229" s="154"/>
      <c r="Q229" s="154"/>
    </row>
    <row r="230" spans="2:17">
      <c r="B230" s="153"/>
      <c r="C230" s="153"/>
      <c r="D230" s="154"/>
      <c r="E230" s="154"/>
      <c r="F230" s="154"/>
      <c r="G230" s="154"/>
      <c r="H230" s="154"/>
      <c r="I230" s="154"/>
      <c r="J230" s="154"/>
      <c r="K230" s="154"/>
      <c r="L230" s="154"/>
      <c r="M230" s="154"/>
      <c r="N230" s="154"/>
      <c r="O230" s="154"/>
      <c r="P230" s="154"/>
      <c r="Q230" s="154"/>
    </row>
    <row r="231" spans="2:17">
      <c r="B231" s="153"/>
      <c r="C231" s="153"/>
      <c r="D231" s="154"/>
      <c r="E231" s="154"/>
      <c r="F231" s="154"/>
      <c r="G231" s="154"/>
      <c r="H231" s="154"/>
      <c r="I231" s="154"/>
      <c r="J231" s="154"/>
      <c r="K231" s="154"/>
      <c r="L231" s="154"/>
      <c r="M231" s="154"/>
      <c r="N231" s="154"/>
      <c r="O231" s="154"/>
      <c r="P231" s="154"/>
      <c r="Q231" s="154"/>
    </row>
    <row r="232" spans="2:17">
      <c r="B232" s="153"/>
      <c r="C232" s="153"/>
      <c r="D232" s="154"/>
      <c r="E232" s="154"/>
      <c r="F232" s="154"/>
      <c r="G232" s="154"/>
      <c r="H232" s="154"/>
      <c r="I232" s="154"/>
      <c r="J232" s="154"/>
      <c r="K232" s="154"/>
      <c r="L232" s="154"/>
      <c r="M232" s="154"/>
      <c r="N232" s="154"/>
      <c r="O232" s="154"/>
      <c r="P232" s="154"/>
      <c r="Q232" s="154"/>
    </row>
    <row r="233" spans="2:17">
      <c r="B233" s="153"/>
      <c r="C233" s="153"/>
      <c r="D233" s="154"/>
      <c r="E233" s="154"/>
      <c r="F233" s="154"/>
      <c r="G233" s="154"/>
      <c r="H233" s="154"/>
      <c r="I233" s="154"/>
      <c r="J233" s="154"/>
      <c r="K233" s="154"/>
      <c r="L233" s="154"/>
      <c r="M233" s="154"/>
      <c r="N233" s="154"/>
      <c r="O233" s="154"/>
      <c r="P233" s="154"/>
      <c r="Q233" s="154"/>
    </row>
    <row r="234" spans="2:17">
      <c r="B234" s="153"/>
      <c r="C234" s="153"/>
      <c r="D234" s="154"/>
      <c r="E234" s="154"/>
      <c r="F234" s="154"/>
      <c r="G234" s="154"/>
      <c r="H234" s="154"/>
      <c r="I234" s="154"/>
      <c r="J234" s="154"/>
      <c r="K234" s="154"/>
      <c r="L234" s="154"/>
      <c r="M234" s="154"/>
      <c r="N234" s="154"/>
      <c r="O234" s="154"/>
      <c r="P234" s="154"/>
      <c r="Q234" s="154"/>
    </row>
    <row r="235" spans="2:17">
      <c r="B235" s="153"/>
      <c r="C235" s="153"/>
      <c r="D235" s="154"/>
      <c r="E235" s="154"/>
      <c r="F235" s="154"/>
      <c r="G235" s="154"/>
      <c r="H235" s="154"/>
      <c r="I235" s="154"/>
      <c r="J235" s="154"/>
      <c r="K235" s="154"/>
      <c r="L235" s="154"/>
      <c r="M235" s="154"/>
      <c r="N235" s="154"/>
      <c r="O235" s="154"/>
      <c r="P235" s="154"/>
      <c r="Q235" s="154"/>
    </row>
    <row r="236" spans="2:17">
      <c r="B236" s="153"/>
      <c r="C236" s="153"/>
      <c r="D236" s="154"/>
      <c r="E236" s="154"/>
      <c r="F236" s="154"/>
      <c r="G236" s="154"/>
      <c r="H236" s="154"/>
      <c r="I236" s="154"/>
      <c r="J236" s="154"/>
      <c r="K236" s="154"/>
      <c r="L236" s="154"/>
      <c r="M236" s="154"/>
      <c r="N236" s="154"/>
      <c r="O236" s="154"/>
      <c r="P236" s="154"/>
      <c r="Q236" s="154"/>
    </row>
    <row r="237" spans="2:17">
      <c r="B237" s="153"/>
      <c r="C237" s="153"/>
      <c r="D237" s="154"/>
      <c r="E237" s="154"/>
      <c r="F237" s="154"/>
      <c r="G237" s="154"/>
      <c r="H237" s="154"/>
      <c r="I237" s="154"/>
      <c r="J237" s="154"/>
      <c r="K237" s="154"/>
      <c r="L237" s="154"/>
      <c r="M237" s="154"/>
      <c r="N237" s="154"/>
      <c r="O237" s="154"/>
      <c r="P237" s="154"/>
      <c r="Q237" s="154"/>
    </row>
    <row r="238" spans="2:17">
      <c r="B238" s="153"/>
      <c r="C238" s="153"/>
      <c r="D238" s="154"/>
      <c r="E238" s="154"/>
      <c r="F238" s="154"/>
      <c r="G238" s="154"/>
      <c r="H238" s="154"/>
      <c r="I238" s="154"/>
      <c r="J238" s="154"/>
      <c r="K238" s="154"/>
      <c r="L238" s="154"/>
      <c r="M238" s="154"/>
      <c r="N238" s="154"/>
      <c r="O238" s="154"/>
      <c r="P238" s="154"/>
      <c r="Q238" s="154"/>
    </row>
    <row r="239" spans="2:17">
      <c r="B239" s="153"/>
      <c r="C239" s="153"/>
      <c r="D239" s="154"/>
      <c r="E239" s="154"/>
      <c r="F239" s="154"/>
      <c r="G239" s="154"/>
      <c r="H239" s="154"/>
      <c r="I239" s="154"/>
      <c r="J239" s="154"/>
      <c r="K239" s="154"/>
      <c r="L239" s="154"/>
      <c r="M239" s="154"/>
      <c r="N239" s="154"/>
      <c r="O239" s="154"/>
      <c r="P239" s="154"/>
      <c r="Q239" s="154"/>
    </row>
    <row r="240" spans="2:17">
      <c r="B240" s="153"/>
      <c r="C240" s="153"/>
      <c r="D240" s="154"/>
      <c r="E240" s="154"/>
      <c r="F240" s="154"/>
      <c r="G240" s="154"/>
      <c r="H240" s="154"/>
      <c r="I240" s="154"/>
      <c r="J240" s="154"/>
      <c r="K240" s="154"/>
      <c r="L240" s="154"/>
      <c r="M240" s="154"/>
      <c r="N240" s="154"/>
      <c r="O240" s="154"/>
      <c r="P240" s="154"/>
      <c r="Q240" s="154"/>
    </row>
    <row r="241" spans="2:17">
      <c r="B241" s="153"/>
      <c r="C241" s="153"/>
      <c r="D241" s="154"/>
      <c r="E241" s="154"/>
      <c r="F241" s="154"/>
      <c r="G241" s="154"/>
      <c r="H241" s="154"/>
      <c r="I241" s="154"/>
      <c r="J241" s="154"/>
      <c r="K241" s="154"/>
      <c r="L241" s="154"/>
      <c r="M241" s="154"/>
      <c r="N241" s="154"/>
      <c r="O241" s="154"/>
      <c r="P241" s="154"/>
      <c r="Q241" s="154"/>
    </row>
    <row r="242" spans="2:17">
      <c r="B242" s="153"/>
      <c r="C242" s="153"/>
      <c r="D242" s="154"/>
      <c r="E242" s="154"/>
      <c r="F242" s="154"/>
      <c r="G242" s="154"/>
      <c r="H242" s="154"/>
      <c r="I242" s="154"/>
      <c r="J242" s="154"/>
      <c r="K242" s="154"/>
      <c r="L242" s="154"/>
      <c r="M242" s="154"/>
      <c r="N242" s="154"/>
      <c r="O242" s="154"/>
      <c r="P242" s="154"/>
      <c r="Q242" s="154"/>
    </row>
    <row r="243" spans="2:17">
      <c r="B243" s="153"/>
      <c r="C243" s="153"/>
      <c r="D243" s="154"/>
      <c r="E243" s="154"/>
      <c r="F243" s="154"/>
      <c r="G243" s="154"/>
      <c r="H243" s="154"/>
      <c r="I243" s="154"/>
      <c r="J243" s="154"/>
      <c r="K243" s="154"/>
      <c r="L243" s="154"/>
      <c r="M243" s="154"/>
      <c r="N243" s="154"/>
      <c r="O243" s="154"/>
      <c r="P243" s="154"/>
      <c r="Q243" s="154"/>
    </row>
    <row r="244" spans="2:17">
      <c r="B244" s="153"/>
      <c r="C244" s="153"/>
      <c r="D244" s="154"/>
      <c r="E244" s="154"/>
      <c r="F244" s="154"/>
      <c r="G244" s="154"/>
      <c r="H244" s="154"/>
      <c r="I244" s="154"/>
      <c r="J244" s="154"/>
      <c r="K244" s="154"/>
      <c r="L244" s="154"/>
      <c r="M244" s="154"/>
      <c r="N244" s="154"/>
      <c r="O244" s="154"/>
      <c r="P244" s="154"/>
      <c r="Q244" s="154"/>
    </row>
    <row r="245" spans="2:17">
      <c r="B245" s="153"/>
      <c r="C245" s="153"/>
      <c r="D245" s="154"/>
      <c r="E245" s="154"/>
      <c r="F245" s="154"/>
      <c r="G245" s="154"/>
      <c r="H245" s="154"/>
      <c r="I245" s="154"/>
      <c r="J245" s="154"/>
      <c r="K245" s="154"/>
      <c r="L245" s="154"/>
      <c r="M245" s="154"/>
      <c r="N245" s="154"/>
      <c r="O245" s="154"/>
      <c r="P245" s="154"/>
      <c r="Q245" s="154"/>
    </row>
    <row r="246" spans="2:17">
      <c r="B246" s="153"/>
      <c r="C246" s="153"/>
      <c r="D246" s="154"/>
      <c r="E246" s="154"/>
      <c r="F246" s="154"/>
      <c r="G246" s="154"/>
      <c r="H246" s="154"/>
      <c r="I246" s="154"/>
      <c r="J246" s="154"/>
      <c r="K246" s="154"/>
      <c r="L246" s="154"/>
      <c r="M246" s="154"/>
      <c r="N246" s="154"/>
      <c r="O246" s="154"/>
      <c r="P246" s="154"/>
      <c r="Q246" s="154"/>
    </row>
    <row r="247" spans="2:17">
      <c r="B247" s="153"/>
      <c r="C247" s="153"/>
      <c r="D247" s="154"/>
      <c r="E247" s="154"/>
      <c r="F247" s="154"/>
      <c r="G247" s="154"/>
      <c r="H247" s="154"/>
      <c r="I247" s="154"/>
      <c r="J247" s="154"/>
      <c r="K247" s="154"/>
      <c r="L247" s="154"/>
      <c r="M247" s="154"/>
      <c r="N247" s="154"/>
      <c r="O247" s="154"/>
      <c r="P247" s="154"/>
      <c r="Q247" s="154"/>
    </row>
    <row r="248" spans="2:17">
      <c r="B248" s="153"/>
      <c r="C248" s="153"/>
      <c r="D248" s="154"/>
      <c r="E248" s="154"/>
      <c r="F248" s="154"/>
      <c r="G248" s="154"/>
      <c r="H248" s="154"/>
      <c r="I248" s="154"/>
      <c r="J248" s="154"/>
      <c r="K248" s="154"/>
      <c r="L248" s="154"/>
      <c r="M248" s="154"/>
      <c r="N248" s="154"/>
      <c r="O248" s="154"/>
      <c r="P248" s="154"/>
      <c r="Q248" s="154"/>
    </row>
    <row r="249" spans="2:17">
      <c r="B249" s="153"/>
      <c r="C249" s="153"/>
      <c r="D249" s="154"/>
      <c r="E249" s="154"/>
      <c r="F249" s="154"/>
      <c r="G249" s="154"/>
      <c r="H249" s="154"/>
      <c r="I249" s="154"/>
      <c r="J249" s="154"/>
      <c r="K249" s="154"/>
      <c r="L249" s="154"/>
      <c r="M249" s="154"/>
      <c r="N249" s="154"/>
      <c r="O249" s="154"/>
      <c r="P249" s="154"/>
      <c r="Q249" s="154"/>
    </row>
    <row r="250" spans="2:17">
      <c r="B250" s="153"/>
      <c r="C250" s="153"/>
      <c r="D250" s="154"/>
      <c r="E250" s="154"/>
      <c r="F250" s="154"/>
      <c r="G250" s="154"/>
      <c r="H250" s="154"/>
      <c r="I250" s="154"/>
      <c r="J250" s="154"/>
      <c r="K250" s="154"/>
      <c r="L250" s="154"/>
      <c r="M250" s="154"/>
      <c r="N250" s="154"/>
      <c r="O250" s="154"/>
      <c r="P250" s="154"/>
      <c r="Q250" s="154"/>
    </row>
    <row r="251" spans="2:17">
      <c r="B251" s="153"/>
      <c r="C251" s="153"/>
      <c r="D251" s="154"/>
      <c r="E251" s="154"/>
      <c r="F251" s="154"/>
      <c r="G251" s="154"/>
      <c r="H251" s="154"/>
      <c r="I251" s="154"/>
      <c r="J251" s="154"/>
      <c r="K251" s="154"/>
      <c r="L251" s="154"/>
      <c r="M251" s="154"/>
      <c r="N251" s="154"/>
      <c r="O251" s="154"/>
      <c r="P251" s="154"/>
      <c r="Q251" s="154"/>
    </row>
    <row r="252" spans="2:17">
      <c r="B252" s="153"/>
      <c r="C252" s="153"/>
      <c r="D252" s="154"/>
      <c r="E252" s="154"/>
      <c r="F252" s="154"/>
      <c r="G252" s="154"/>
      <c r="H252" s="154"/>
      <c r="I252" s="154"/>
      <c r="J252" s="154"/>
      <c r="K252" s="154"/>
      <c r="L252" s="154"/>
      <c r="M252" s="154"/>
      <c r="N252" s="154"/>
      <c r="O252" s="154"/>
      <c r="P252" s="154"/>
      <c r="Q252" s="154"/>
    </row>
    <row r="253" spans="2:17">
      <c r="B253" s="153"/>
      <c r="C253" s="153"/>
      <c r="D253" s="154"/>
      <c r="E253" s="154"/>
      <c r="F253" s="154"/>
      <c r="G253" s="154"/>
      <c r="H253" s="154"/>
      <c r="I253" s="154"/>
      <c r="J253" s="154"/>
      <c r="K253" s="154"/>
      <c r="L253" s="154"/>
      <c r="M253" s="154"/>
      <c r="N253" s="154"/>
      <c r="O253" s="154"/>
      <c r="P253" s="154"/>
      <c r="Q253" s="154"/>
    </row>
    <row r="254" spans="2:17">
      <c r="B254" s="153"/>
      <c r="C254" s="153"/>
      <c r="D254" s="154"/>
      <c r="E254" s="154"/>
      <c r="F254" s="154"/>
      <c r="G254" s="154"/>
      <c r="H254" s="154"/>
      <c r="I254" s="154"/>
      <c r="J254" s="154"/>
      <c r="K254" s="154"/>
      <c r="L254" s="154"/>
      <c r="M254" s="154"/>
      <c r="N254" s="154"/>
      <c r="O254" s="154"/>
      <c r="P254" s="154"/>
      <c r="Q254" s="154"/>
    </row>
    <row r="255" spans="2:17">
      <c r="B255" s="153"/>
      <c r="C255" s="153"/>
      <c r="D255" s="154"/>
      <c r="E255" s="154"/>
      <c r="F255" s="154"/>
      <c r="G255" s="154"/>
      <c r="H255" s="154"/>
      <c r="I255" s="154"/>
      <c r="J255" s="154"/>
      <c r="K255" s="154"/>
      <c r="L255" s="154"/>
      <c r="M255" s="154"/>
      <c r="N255" s="154"/>
      <c r="O255" s="154"/>
      <c r="P255" s="154"/>
      <c r="Q255" s="154"/>
    </row>
    <row r="256" spans="2:17">
      <c r="B256" s="153"/>
      <c r="C256" s="153"/>
      <c r="D256" s="154"/>
      <c r="E256" s="154"/>
      <c r="F256" s="154"/>
      <c r="G256" s="154"/>
      <c r="H256" s="154"/>
      <c r="I256" s="154"/>
      <c r="J256" s="154"/>
      <c r="K256" s="154"/>
      <c r="L256" s="154"/>
      <c r="M256" s="154"/>
      <c r="N256" s="154"/>
      <c r="O256" s="154"/>
      <c r="P256" s="154"/>
      <c r="Q256" s="154"/>
    </row>
    <row r="257" spans="2:17">
      <c r="B257" s="153"/>
      <c r="C257" s="153"/>
      <c r="D257" s="154"/>
      <c r="E257" s="154"/>
      <c r="F257" s="154"/>
      <c r="G257" s="154"/>
      <c r="H257" s="154"/>
      <c r="I257" s="154"/>
      <c r="J257" s="154"/>
      <c r="K257" s="154"/>
      <c r="L257" s="154"/>
      <c r="M257" s="154"/>
      <c r="N257" s="154"/>
      <c r="O257" s="154"/>
      <c r="P257" s="154"/>
      <c r="Q257" s="154"/>
    </row>
    <row r="258" spans="2:17">
      <c r="B258" s="153"/>
      <c r="C258" s="153"/>
      <c r="D258" s="154"/>
      <c r="E258" s="154"/>
      <c r="F258" s="154"/>
      <c r="G258" s="154"/>
      <c r="H258" s="154"/>
      <c r="I258" s="154"/>
      <c r="J258" s="154"/>
      <c r="K258" s="154"/>
      <c r="L258" s="154"/>
      <c r="M258" s="154"/>
      <c r="N258" s="154"/>
      <c r="O258" s="154"/>
      <c r="P258" s="154"/>
      <c r="Q258" s="154"/>
    </row>
    <row r="259" spans="2:17">
      <c r="B259" s="153"/>
      <c r="C259" s="153"/>
      <c r="D259" s="154"/>
      <c r="E259" s="154"/>
      <c r="F259" s="154"/>
      <c r="G259" s="154"/>
      <c r="H259" s="154"/>
      <c r="I259" s="154"/>
      <c r="J259" s="154"/>
      <c r="K259" s="154"/>
      <c r="L259" s="154"/>
      <c r="M259" s="154"/>
      <c r="N259" s="154"/>
      <c r="O259" s="154"/>
      <c r="P259" s="154"/>
      <c r="Q259" s="154"/>
    </row>
    <row r="260" spans="2:17">
      <c r="B260" s="153"/>
      <c r="C260" s="153"/>
      <c r="D260" s="154"/>
      <c r="E260" s="154"/>
      <c r="F260" s="154"/>
      <c r="G260" s="154"/>
      <c r="H260" s="154"/>
      <c r="I260" s="154"/>
      <c r="J260" s="154"/>
      <c r="K260" s="154"/>
      <c r="L260" s="154"/>
      <c r="M260" s="154"/>
      <c r="N260" s="154"/>
      <c r="O260" s="154"/>
      <c r="P260" s="154"/>
      <c r="Q260" s="154"/>
    </row>
    <row r="261" spans="2:17">
      <c r="B261" s="153"/>
      <c r="C261" s="153"/>
      <c r="D261" s="154"/>
      <c r="E261" s="154"/>
      <c r="F261" s="154"/>
      <c r="G261" s="154"/>
      <c r="H261" s="154"/>
      <c r="I261" s="154"/>
      <c r="J261" s="154"/>
      <c r="K261" s="154"/>
      <c r="L261" s="154"/>
      <c r="M261" s="154"/>
      <c r="N261" s="154"/>
      <c r="O261" s="154"/>
      <c r="P261" s="154"/>
      <c r="Q261" s="154"/>
    </row>
    <row r="262" spans="2:17">
      <c r="B262" s="153"/>
      <c r="C262" s="153"/>
      <c r="D262" s="154"/>
      <c r="E262" s="154"/>
      <c r="F262" s="154"/>
      <c r="G262" s="154"/>
      <c r="H262" s="154"/>
      <c r="I262" s="154"/>
      <c r="J262" s="154"/>
      <c r="K262" s="154"/>
      <c r="L262" s="154"/>
      <c r="M262" s="154"/>
      <c r="N262" s="154"/>
      <c r="O262" s="154"/>
      <c r="P262" s="154"/>
      <c r="Q262" s="154"/>
    </row>
    <row r="263" spans="2:17">
      <c r="B263" s="153"/>
      <c r="C263" s="153"/>
      <c r="D263" s="154"/>
      <c r="E263" s="154"/>
      <c r="F263" s="154"/>
      <c r="G263" s="154"/>
      <c r="H263" s="154"/>
      <c r="I263" s="154"/>
      <c r="J263" s="154"/>
      <c r="K263" s="154"/>
      <c r="L263" s="154"/>
      <c r="M263" s="154"/>
      <c r="N263" s="154"/>
      <c r="O263" s="154"/>
      <c r="P263" s="154"/>
      <c r="Q263" s="154"/>
    </row>
    <row r="264" spans="2:17">
      <c r="B264" s="153"/>
      <c r="C264" s="153"/>
      <c r="D264" s="154"/>
      <c r="E264" s="154"/>
      <c r="F264" s="154"/>
      <c r="G264" s="154"/>
      <c r="H264" s="154"/>
      <c r="I264" s="154"/>
      <c r="J264" s="154"/>
      <c r="K264" s="154"/>
      <c r="L264" s="154"/>
      <c r="M264" s="154"/>
      <c r="N264" s="154"/>
      <c r="O264" s="154"/>
      <c r="P264" s="154"/>
      <c r="Q264" s="154"/>
    </row>
    <row r="265" spans="2:17">
      <c r="B265" s="153"/>
      <c r="C265" s="153"/>
      <c r="D265" s="154"/>
      <c r="E265" s="154"/>
      <c r="F265" s="154"/>
      <c r="G265" s="154"/>
      <c r="H265" s="154"/>
      <c r="I265" s="154"/>
      <c r="J265" s="154"/>
      <c r="K265" s="154"/>
      <c r="L265" s="154"/>
      <c r="M265" s="154"/>
      <c r="N265" s="154"/>
      <c r="O265" s="154"/>
      <c r="P265" s="154"/>
      <c r="Q265" s="154"/>
    </row>
    <row r="266" spans="2:17">
      <c r="B266" s="153"/>
      <c r="C266" s="153"/>
      <c r="D266" s="154"/>
      <c r="E266" s="154"/>
      <c r="F266" s="154"/>
      <c r="G266" s="154"/>
      <c r="H266" s="154"/>
      <c r="I266" s="154"/>
      <c r="J266" s="154"/>
      <c r="K266" s="154"/>
      <c r="L266" s="154"/>
      <c r="M266" s="154"/>
      <c r="N266" s="154"/>
      <c r="O266" s="154"/>
      <c r="P266" s="154"/>
      <c r="Q266" s="154"/>
    </row>
    <row r="267" spans="2:17">
      <c r="B267" s="153"/>
      <c r="C267" s="153"/>
      <c r="D267" s="154"/>
      <c r="E267" s="154"/>
      <c r="F267" s="154"/>
      <c r="G267" s="154"/>
      <c r="H267" s="154"/>
      <c r="I267" s="154"/>
      <c r="J267" s="154"/>
      <c r="K267" s="154"/>
      <c r="L267" s="154"/>
      <c r="M267" s="154"/>
      <c r="N267" s="154"/>
      <c r="O267" s="154"/>
      <c r="P267" s="154"/>
      <c r="Q267" s="154"/>
    </row>
    <row r="268" spans="2:17">
      <c r="B268" s="153"/>
      <c r="C268" s="153"/>
      <c r="D268" s="154"/>
      <c r="E268" s="154"/>
      <c r="F268" s="154"/>
      <c r="G268" s="154"/>
      <c r="H268" s="154"/>
      <c r="I268" s="154"/>
      <c r="J268" s="154"/>
      <c r="K268" s="154"/>
      <c r="L268" s="154"/>
      <c r="M268" s="154"/>
      <c r="N268" s="154"/>
      <c r="O268" s="154"/>
      <c r="P268" s="154"/>
      <c r="Q268" s="154"/>
    </row>
    <row r="269" spans="2:17">
      <c r="B269" s="153"/>
      <c r="C269" s="153"/>
      <c r="D269" s="154"/>
      <c r="E269" s="154"/>
      <c r="F269" s="154"/>
      <c r="G269" s="154"/>
      <c r="H269" s="154"/>
      <c r="I269" s="154"/>
      <c r="J269" s="154"/>
      <c r="K269" s="154"/>
      <c r="L269" s="154"/>
      <c r="M269" s="154"/>
      <c r="N269" s="154"/>
      <c r="O269" s="154"/>
      <c r="P269" s="154"/>
      <c r="Q269" s="154"/>
    </row>
    <row r="270" spans="2:17">
      <c r="B270" s="153"/>
      <c r="C270" s="153"/>
      <c r="D270" s="154"/>
      <c r="E270" s="154"/>
      <c r="F270" s="154"/>
      <c r="G270" s="154"/>
      <c r="H270" s="154"/>
      <c r="I270" s="154"/>
      <c r="J270" s="154"/>
      <c r="K270" s="154"/>
      <c r="L270" s="154"/>
      <c r="M270" s="154"/>
      <c r="N270" s="154"/>
      <c r="O270" s="154"/>
      <c r="P270" s="154"/>
      <c r="Q270" s="154"/>
    </row>
    <row r="271" spans="2:17">
      <c r="B271" s="153"/>
      <c r="C271" s="153"/>
      <c r="D271" s="154"/>
      <c r="E271" s="154"/>
      <c r="F271" s="154"/>
      <c r="G271" s="154"/>
      <c r="H271" s="154"/>
      <c r="I271" s="154"/>
      <c r="J271" s="154"/>
      <c r="K271" s="154"/>
      <c r="L271" s="154"/>
      <c r="M271" s="154"/>
      <c r="N271" s="154"/>
      <c r="O271" s="154"/>
      <c r="P271" s="154"/>
      <c r="Q271" s="154"/>
    </row>
    <row r="272" spans="2:17">
      <c r="B272" s="153"/>
      <c r="C272" s="153"/>
      <c r="D272" s="154"/>
      <c r="E272" s="154"/>
      <c r="F272" s="154"/>
      <c r="G272" s="154"/>
      <c r="H272" s="154"/>
      <c r="I272" s="154"/>
      <c r="J272" s="154"/>
      <c r="K272" s="154"/>
      <c r="L272" s="154"/>
      <c r="M272" s="154"/>
      <c r="N272" s="154"/>
      <c r="O272" s="154"/>
      <c r="P272" s="154"/>
      <c r="Q272" s="154"/>
    </row>
    <row r="273" spans="2:17">
      <c r="B273" s="153"/>
      <c r="C273" s="153"/>
      <c r="D273" s="154"/>
      <c r="E273" s="154"/>
      <c r="F273" s="154"/>
      <c r="G273" s="154"/>
      <c r="H273" s="154"/>
      <c r="I273" s="154"/>
      <c r="J273" s="154"/>
      <c r="K273" s="154"/>
      <c r="L273" s="154"/>
      <c r="M273" s="154"/>
      <c r="N273" s="154"/>
      <c r="O273" s="154"/>
      <c r="P273" s="154"/>
      <c r="Q273" s="154"/>
    </row>
    <row r="274" spans="2:17">
      <c r="B274" s="153"/>
      <c r="C274" s="153"/>
      <c r="D274" s="154"/>
      <c r="E274" s="154"/>
      <c r="F274" s="154"/>
      <c r="G274" s="154"/>
      <c r="H274" s="154"/>
      <c r="I274" s="154"/>
      <c r="J274" s="154"/>
      <c r="K274" s="154"/>
      <c r="L274" s="154"/>
      <c r="M274" s="154"/>
      <c r="N274" s="154"/>
      <c r="O274" s="154"/>
      <c r="P274" s="154"/>
      <c r="Q274" s="154"/>
    </row>
    <row r="275" spans="2:17">
      <c r="B275" s="153"/>
      <c r="C275" s="153"/>
      <c r="D275" s="154"/>
      <c r="E275" s="154"/>
      <c r="F275" s="154"/>
      <c r="G275" s="154"/>
      <c r="H275" s="154"/>
      <c r="I275" s="154"/>
      <c r="J275" s="154"/>
      <c r="K275" s="154"/>
      <c r="L275" s="154"/>
      <c r="M275" s="154"/>
      <c r="N275" s="154"/>
      <c r="O275" s="154"/>
      <c r="P275" s="154"/>
      <c r="Q275" s="154"/>
    </row>
    <row r="276" spans="2:17">
      <c r="B276" s="153"/>
      <c r="C276" s="153"/>
      <c r="D276" s="154"/>
      <c r="E276" s="154"/>
      <c r="F276" s="154"/>
      <c r="G276" s="154"/>
      <c r="H276" s="154"/>
      <c r="I276" s="154"/>
      <c r="J276" s="154"/>
      <c r="K276" s="154"/>
      <c r="L276" s="154"/>
      <c r="M276" s="154"/>
      <c r="N276" s="154"/>
      <c r="O276" s="154"/>
      <c r="P276" s="154"/>
      <c r="Q276" s="154"/>
    </row>
    <row r="277" spans="2:17">
      <c r="B277" s="153"/>
      <c r="C277" s="153"/>
      <c r="D277" s="154"/>
      <c r="E277" s="154"/>
      <c r="F277" s="154"/>
      <c r="G277" s="154"/>
      <c r="H277" s="154"/>
      <c r="I277" s="154"/>
      <c r="J277" s="154"/>
      <c r="K277" s="154"/>
      <c r="L277" s="154"/>
      <c r="M277" s="154"/>
      <c r="N277" s="154"/>
      <c r="O277" s="154"/>
      <c r="P277" s="154"/>
      <c r="Q277" s="154"/>
    </row>
    <row r="278" spans="2:17">
      <c r="B278" s="153"/>
      <c r="C278" s="153"/>
      <c r="D278" s="154"/>
      <c r="E278" s="154"/>
      <c r="F278" s="154"/>
      <c r="G278" s="154"/>
      <c r="H278" s="154"/>
      <c r="I278" s="154"/>
      <c r="J278" s="154"/>
      <c r="K278" s="154"/>
      <c r="L278" s="154"/>
      <c r="M278" s="154"/>
      <c r="N278" s="154"/>
      <c r="O278" s="154"/>
      <c r="P278" s="154"/>
      <c r="Q278" s="154"/>
    </row>
    <row r="279" spans="2:17">
      <c r="B279" s="153"/>
      <c r="C279" s="153"/>
      <c r="D279" s="154"/>
      <c r="E279" s="154"/>
      <c r="F279" s="154"/>
      <c r="G279" s="154"/>
      <c r="H279" s="154"/>
      <c r="I279" s="154"/>
      <c r="J279" s="154"/>
      <c r="K279" s="154"/>
      <c r="L279" s="154"/>
      <c r="M279" s="154"/>
      <c r="N279" s="154"/>
      <c r="O279" s="154"/>
      <c r="P279" s="154"/>
      <c r="Q279" s="154"/>
    </row>
    <row r="280" spans="2:17">
      <c r="B280" s="153"/>
      <c r="C280" s="153"/>
      <c r="D280" s="154"/>
      <c r="E280" s="154"/>
      <c r="F280" s="154"/>
      <c r="G280" s="154"/>
      <c r="H280" s="154"/>
      <c r="I280" s="154"/>
      <c r="J280" s="154"/>
      <c r="K280" s="154"/>
      <c r="L280" s="154"/>
      <c r="M280" s="154"/>
      <c r="N280" s="154"/>
      <c r="O280" s="154"/>
      <c r="P280" s="154"/>
      <c r="Q280" s="154"/>
    </row>
    <row r="281" spans="2:17">
      <c r="B281" s="153"/>
      <c r="C281" s="153"/>
      <c r="D281" s="154"/>
      <c r="E281" s="154"/>
      <c r="F281" s="154"/>
      <c r="G281" s="154"/>
      <c r="H281" s="154"/>
      <c r="I281" s="154"/>
      <c r="J281" s="154"/>
      <c r="K281" s="154"/>
      <c r="L281" s="154"/>
      <c r="M281" s="154"/>
      <c r="N281" s="154"/>
      <c r="O281" s="154"/>
      <c r="P281" s="154"/>
      <c r="Q281" s="154"/>
    </row>
    <row r="282" spans="2:17">
      <c r="B282" s="153"/>
      <c r="C282" s="153"/>
      <c r="D282" s="154"/>
      <c r="E282" s="154"/>
      <c r="F282" s="154"/>
      <c r="G282" s="154"/>
      <c r="H282" s="154"/>
      <c r="I282" s="154"/>
      <c r="J282" s="154"/>
      <c r="K282" s="154"/>
      <c r="L282" s="154"/>
      <c r="M282" s="154"/>
      <c r="N282" s="154"/>
      <c r="O282" s="154"/>
      <c r="P282" s="154"/>
      <c r="Q282" s="154"/>
    </row>
    <row r="283" spans="2:17">
      <c r="B283" s="153"/>
      <c r="C283" s="153"/>
      <c r="D283" s="154"/>
      <c r="E283" s="154"/>
      <c r="F283" s="154"/>
      <c r="G283" s="154"/>
      <c r="H283" s="154"/>
      <c r="I283" s="154"/>
      <c r="J283" s="154"/>
      <c r="K283" s="154"/>
      <c r="L283" s="154"/>
      <c r="M283" s="154"/>
      <c r="N283" s="154"/>
      <c r="O283" s="154"/>
      <c r="P283" s="154"/>
      <c r="Q283" s="154"/>
    </row>
    <row r="284" spans="2:17">
      <c r="B284" s="153"/>
      <c r="C284" s="153"/>
      <c r="D284" s="154"/>
      <c r="E284" s="154"/>
      <c r="F284" s="154"/>
      <c r="G284" s="154"/>
      <c r="H284" s="154"/>
      <c r="I284" s="154"/>
      <c r="J284" s="154"/>
      <c r="K284" s="154"/>
      <c r="L284" s="154"/>
      <c r="M284" s="154"/>
      <c r="N284" s="154"/>
      <c r="O284" s="154"/>
      <c r="P284" s="154"/>
      <c r="Q284" s="154"/>
    </row>
    <row r="285" spans="2:17">
      <c r="B285" s="153"/>
      <c r="C285" s="153"/>
      <c r="D285" s="154"/>
      <c r="E285" s="154"/>
      <c r="F285" s="154"/>
      <c r="G285" s="154"/>
      <c r="H285" s="154"/>
      <c r="I285" s="154"/>
      <c r="J285" s="154"/>
      <c r="K285" s="154"/>
      <c r="L285" s="154"/>
      <c r="M285" s="154"/>
      <c r="N285" s="154"/>
      <c r="O285" s="154"/>
      <c r="P285" s="154"/>
      <c r="Q285" s="154"/>
    </row>
    <row r="286" spans="2:17">
      <c r="B286" s="153"/>
      <c r="C286" s="153"/>
      <c r="D286" s="154"/>
      <c r="E286" s="154"/>
      <c r="F286" s="154"/>
      <c r="G286" s="154"/>
      <c r="H286" s="154"/>
      <c r="I286" s="154"/>
      <c r="J286" s="154"/>
      <c r="K286" s="154"/>
      <c r="L286" s="154"/>
      <c r="M286" s="154"/>
      <c r="N286" s="154"/>
      <c r="O286" s="154"/>
      <c r="P286" s="154"/>
      <c r="Q286" s="154"/>
    </row>
    <row r="287" spans="2:17">
      <c r="B287" s="153"/>
      <c r="C287" s="153"/>
      <c r="D287" s="154"/>
      <c r="E287" s="154"/>
      <c r="F287" s="154"/>
      <c r="G287" s="154"/>
      <c r="H287" s="154"/>
      <c r="I287" s="154"/>
      <c r="J287" s="154"/>
      <c r="K287" s="154"/>
      <c r="L287" s="154"/>
      <c r="M287" s="154"/>
      <c r="N287" s="154"/>
      <c r="O287" s="154"/>
      <c r="P287" s="154"/>
      <c r="Q287" s="154"/>
    </row>
    <row r="288" spans="2:17">
      <c r="B288" s="153"/>
      <c r="C288" s="153"/>
      <c r="D288" s="154"/>
      <c r="E288" s="154"/>
      <c r="F288" s="154"/>
      <c r="G288" s="154"/>
      <c r="H288" s="154"/>
      <c r="I288" s="154"/>
      <c r="J288" s="154"/>
      <c r="K288" s="154"/>
      <c r="L288" s="154"/>
      <c r="M288" s="154"/>
      <c r="N288" s="154"/>
      <c r="O288" s="154"/>
      <c r="P288" s="154"/>
      <c r="Q288" s="154"/>
    </row>
    <row r="289" spans="2:17">
      <c r="B289" s="153"/>
      <c r="C289" s="153"/>
      <c r="D289" s="154"/>
      <c r="E289" s="154"/>
      <c r="F289" s="154"/>
      <c r="G289" s="154"/>
      <c r="H289" s="154"/>
      <c r="I289" s="154"/>
      <c r="J289" s="154"/>
      <c r="K289" s="154"/>
      <c r="L289" s="154"/>
      <c r="M289" s="154"/>
      <c r="N289" s="154"/>
      <c r="O289" s="154"/>
      <c r="P289" s="154"/>
      <c r="Q289" s="154"/>
    </row>
    <row r="290" spans="2:17">
      <c r="B290" s="153"/>
      <c r="C290" s="153"/>
      <c r="D290" s="154"/>
      <c r="E290" s="154"/>
      <c r="F290" s="154"/>
      <c r="G290" s="154"/>
      <c r="H290" s="154"/>
      <c r="I290" s="154"/>
      <c r="J290" s="154"/>
      <c r="K290" s="154"/>
      <c r="L290" s="154"/>
      <c r="M290" s="154"/>
      <c r="N290" s="154"/>
      <c r="O290" s="154"/>
      <c r="P290" s="154"/>
      <c r="Q290" s="154"/>
    </row>
    <row r="291" spans="2:17">
      <c r="B291" s="153"/>
      <c r="C291" s="153"/>
      <c r="D291" s="154"/>
      <c r="E291" s="154"/>
      <c r="F291" s="154"/>
      <c r="G291" s="154"/>
      <c r="H291" s="154"/>
      <c r="I291" s="154"/>
      <c r="J291" s="154"/>
      <c r="K291" s="154"/>
      <c r="L291" s="154"/>
      <c r="M291" s="154"/>
      <c r="N291" s="154"/>
      <c r="O291" s="154"/>
      <c r="P291" s="154"/>
      <c r="Q291" s="154"/>
    </row>
    <row r="292" spans="2:17">
      <c r="B292" s="153"/>
      <c r="C292" s="153"/>
      <c r="D292" s="154"/>
      <c r="E292" s="154"/>
      <c r="F292" s="154"/>
      <c r="G292" s="154"/>
      <c r="H292" s="154"/>
      <c r="I292" s="154"/>
      <c r="J292" s="154"/>
      <c r="K292" s="154"/>
      <c r="L292" s="154"/>
      <c r="M292" s="154"/>
      <c r="N292" s="154"/>
      <c r="O292" s="154"/>
      <c r="P292" s="154"/>
      <c r="Q292" s="154"/>
    </row>
    <row r="293" spans="2:17">
      <c r="B293" s="153"/>
      <c r="C293" s="153"/>
      <c r="D293" s="154"/>
      <c r="E293" s="154"/>
      <c r="F293" s="154"/>
      <c r="G293" s="154"/>
      <c r="H293" s="154"/>
      <c r="I293" s="154"/>
      <c r="J293" s="154"/>
      <c r="K293" s="154"/>
      <c r="L293" s="154"/>
      <c r="M293" s="154"/>
      <c r="N293" s="154"/>
      <c r="O293" s="154"/>
      <c r="P293" s="154"/>
      <c r="Q293" s="154"/>
    </row>
    <row r="294" spans="2:17">
      <c r="B294" s="153"/>
      <c r="C294" s="153"/>
      <c r="D294" s="154"/>
      <c r="E294" s="154"/>
      <c r="F294" s="154"/>
      <c r="G294" s="154"/>
      <c r="H294" s="154"/>
      <c r="I294" s="154"/>
      <c r="J294" s="154"/>
      <c r="K294" s="154"/>
      <c r="L294" s="154"/>
      <c r="M294" s="154"/>
      <c r="N294" s="154"/>
      <c r="O294" s="154"/>
      <c r="P294" s="154"/>
      <c r="Q294" s="154"/>
    </row>
    <row r="295" spans="2:17">
      <c r="B295" s="153"/>
      <c r="C295" s="153"/>
      <c r="D295" s="154"/>
      <c r="E295" s="154"/>
      <c r="F295" s="154"/>
      <c r="G295" s="154"/>
      <c r="H295" s="154"/>
      <c r="I295" s="154"/>
      <c r="J295" s="154"/>
      <c r="K295" s="154"/>
      <c r="L295" s="154"/>
      <c r="M295" s="154"/>
      <c r="N295" s="154"/>
      <c r="O295" s="154"/>
      <c r="P295" s="154"/>
      <c r="Q295" s="154"/>
    </row>
    <row r="296" spans="2:17">
      <c r="B296" s="153"/>
      <c r="C296" s="153"/>
      <c r="D296" s="154"/>
      <c r="E296" s="154"/>
      <c r="F296" s="154"/>
      <c r="G296" s="154"/>
      <c r="H296" s="154"/>
      <c r="I296" s="154"/>
      <c r="J296" s="154"/>
      <c r="K296" s="154"/>
      <c r="L296" s="154"/>
      <c r="M296" s="154"/>
      <c r="N296" s="154"/>
      <c r="O296" s="154"/>
      <c r="P296" s="154"/>
      <c r="Q296" s="154"/>
    </row>
    <row r="297" spans="2:17">
      <c r="B297" s="153"/>
      <c r="C297" s="153"/>
      <c r="D297" s="154"/>
      <c r="E297" s="154"/>
      <c r="F297" s="154"/>
      <c r="G297" s="154"/>
      <c r="H297" s="154"/>
      <c r="I297" s="154"/>
      <c r="J297" s="154"/>
      <c r="K297" s="154"/>
      <c r="L297" s="154"/>
      <c r="M297" s="154"/>
      <c r="N297" s="154"/>
      <c r="O297" s="154"/>
      <c r="P297" s="154"/>
      <c r="Q297" s="154"/>
    </row>
    <row r="298" spans="2:17">
      <c r="B298" s="153"/>
      <c r="C298" s="153"/>
      <c r="D298" s="154"/>
      <c r="E298" s="154"/>
      <c r="F298" s="154"/>
      <c r="G298" s="154"/>
      <c r="H298" s="154"/>
      <c r="I298" s="154"/>
      <c r="J298" s="154"/>
      <c r="K298" s="154"/>
      <c r="L298" s="154"/>
      <c r="M298" s="154"/>
      <c r="N298" s="154"/>
      <c r="O298" s="154"/>
      <c r="P298" s="154"/>
      <c r="Q298" s="154"/>
    </row>
    <row r="299" spans="2:17">
      <c r="B299" s="153"/>
      <c r="C299" s="153"/>
      <c r="D299" s="154"/>
      <c r="E299" s="154"/>
      <c r="F299" s="154"/>
      <c r="G299" s="154"/>
      <c r="H299" s="154"/>
      <c r="I299" s="154"/>
      <c r="J299" s="154"/>
      <c r="K299" s="154"/>
      <c r="L299" s="154"/>
      <c r="M299" s="154"/>
      <c r="N299" s="154"/>
      <c r="O299" s="154"/>
      <c r="P299" s="154"/>
      <c r="Q299" s="154"/>
    </row>
    <row r="300" spans="2:17">
      <c r="B300" s="153"/>
      <c r="C300" s="153"/>
      <c r="D300" s="154"/>
      <c r="E300" s="154"/>
      <c r="F300" s="154"/>
      <c r="G300" s="154"/>
      <c r="H300" s="154"/>
      <c r="I300" s="154"/>
      <c r="J300" s="154"/>
      <c r="K300" s="154"/>
      <c r="L300" s="154"/>
      <c r="M300" s="154"/>
      <c r="N300" s="154"/>
      <c r="O300" s="154"/>
      <c r="P300" s="154"/>
      <c r="Q300" s="154"/>
    </row>
    <row r="301" spans="2:17">
      <c r="B301" s="153"/>
      <c r="C301" s="153"/>
      <c r="D301" s="154"/>
      <c r="E301" s="154"/>
      <c r="F301" s="154"/>
      <c r="G301" s="154"/>
      <c r="H301" s="154"/>
      <c r="I301" s="154"/>
      <c r="J301" s="154"/>
      <c r="K301" s="154"/>
      <c r="L301" s="154"/>
      <c r="M301" s="154"/>
      <c r="N301" s="154"/>
      <c r="O301" s="154"/>
      <c r="P301" s="154"/>
      <c r="Q301" s="154"/>
    </row>
    <row r="302" spans="2:17">
      <c r="B302" s="153"/>
      <c r="C302" s="153"/>
      <c r="D302" s="154"/>
      <c r="E302" s="154"/>
      <c r="F302" s="154"/>
      <c r="G302" s="154"/>
      <c r="H302" s="154"/>
      <c r="I302" s="154"/>
      <c r="J302" s="154"/>
      <c r="K302" s="154"/>
      <c r="L302" s="154"/>
      <c r="M302" s="154"/>
      <c r="N302" s="154"/>
      <c r="O302" s="154"/>
      <c r="P302" s="154"/>
      <c r="Q302" s="154"/>
    </row>
    <row r="303" spans="2:17">
      <c r="B303" s="153"/>
      <c r="C303" s="153"/>
      <c r="D303" s="154"/>
      <c r="E303" s="154"/>
      <c r="F303" s="154"/>
      <c r="G303" s="154"/>
      <c r="H303" s="154"/>
      <c r="I303" s="154"/>
      <c r="J303" s="154"/>
      <c r="K303" s="154"/>
      <c r="L303" s="154"/>
      <c r="M303" s="154"/>
      <c r="N303" s="154"/>
      <c r="O303" s="154"/>
      <c r="P303" s="154"/>
      <c r="Q303" s="154"/>
    </row>
    <row r="304" spans="2:17">
      <c r="B304" s="153"/>
      <c r="C304" s="153"/>
      <c r="D304" s="154"/>
      <c r="E304" s="154"/>
      <c r="F304" s="154"/>
      <c r="G304" s="154"/>
      <c r="H304" s="154"/>
      <c r="I304" s="154"/>
      <c r="J304" s="154"/>
      <c r="K304" s="154"/>
      <c r="L304" s="154"/>
      <c r="M304" s="154"/>
      <c r="N304" s="154"/>
      <c r="O304" s="154"/>
      <c r="P304" s="154"/>
      <c r="Q304" s="154"/>
    </row>
    <row r="305" spans="2:17">
      <c r="B305" s="153"/>
      <c r="C305" s="153"/>
      <c r="D305" s="154"/>
      <c r="E305" s="154"/>
      <c r="F305" s="154"/>
      <c r="G305" s="154"/>
      <c r="H305" s="154"/>
      <c r="I305" s="154"/>
      <c r="J305" s="154"/>
      <c r="K305" s="154"/>
      <c r="L305" s="154"/>
      <c r="M305" s="154"/>
      <c r="N305" s="154"/>
      <c r="O305" s="154"/>
      <c r="P305" s="154"/>
      <c r="Q305" s="154"/>
    </row>
    <row r="306" spans="2:17">
      <c r="B306" s="153"/>
      <c r="C306" s="153"/>
      <c r="D306" s="154"/>
      <c r="E306" s="154"/>
      <c r="F306" s="154"/>
      <c r="G306" s="154"/>
      <c r="H306" s="154"/>
      <c r="I306" s="154"/>
      <c r="J306" s="154"/>
      <c r="K306" s="154"/>
      <c r="L306" s="154"/>
      <c r="M306" s="154"/>
      <c r="N306" s="154"/>
      <c r="O306" s="154"/>
      <c r="P306" s="154"/>
      <c r="Q306" s="154"/>
    </row>
    <row r="307" spans="2:17">
      <c r="B307" s="153"/>
      <c r="C307" s="153"/>
      <c r="D307" s="154"/>
      <c r="E307" s="154"/>
      <c r="F307" s="154"/>
      <c r="G307" s="154"/>
      <c r="H307" s="154"/>
      <c r="I307" s="154"/>
      <c r="J307" s="154"/>
      <c r="K307" s="154"/>
      <c r="L307" s="154"/>
      <c r="M307" s="154"/>
      <c r="N307" s="154"/>
      <c r="O307" s="154"/>
      <c r="P307" s="154"/>
      <c r="Q307" s="154"/>
    </row>
    <row r="308" spans="2:17">
      <c r="B308" s="153"/>
      <c r="C308" s="153"/>
      <c r="D308" s="154"/>
      <c r="E308" s="154"/>
      <c r="F308" s="154"/>
      <c r="G308" s="154"/>
      <c r="H308" s="154"/>
      <c r="I308" s="154"/>
      <c r="J308" s="154"/>
      <c r="K308" s="154"/>
      <c r="L308" s="154"/>
      <c r="M308" s="154"/>
      <c r="N308" s="154"/>
      <c r="O308" s="154"/>
      <c r="P308" s="154"/>
      <c r="Q308" s="154"/>
    </row>
    <row r="309" spans="2:17">
      <c r="B309" s="153"/>
      <c r="C309" s="153"/>
      <c r="D309" s="154"/>
      <c r="E309" s="154"/>
      <c r="F309" s="154"/>
      <c r="G309" s="154"/>
      <c r="H309" s="154"/>
      <c r="I309" s="154"/>
      <c r="J309" s="154"/>
      <c r="K309" s="154"/>
      <c r="L309" s="154"/>
      <c r="M309" s="154"/>
      <c r="N309" s="154"/>
      <c r="O309" s="154"/>
      <c r="P309" s="154"/>
      <c r="Q309" s="154"/>
    </row>
    <row r="310" spans="2:17">
      <c r="B310" s="153"/>
      <c r="C310" s="153"/>
      <c r="D310" s="154"/>
      <c r="E310" s="154"/>
      <c r="F310" s="154"/>
      <c r="G310" s="154"/>
      <c r="H310" s="154"/>
      <c r="I310" s="154"/>
      <c r="J310" s="154"/>
      <c r="K310" s="154"/>
      <c r="L310" s="154"/>
      <c r="M310" s="154"/>
      <c r="N310" s="154"/>
      <c r="O310" s="154"/>
      <c r="P310" s="154"/>
      <c r="Q310" s="154"/>
    </row>
    <row r="311" spans="2:17">
      <c r="B311" s="153"/>
      <c r="C311" s="153"/>
      <c r="D311" s="154"/>
      <c r="E311" s="154"/>
      <c r="F311" s="154"/>
      <c r="G311" s="154"/>
      <c r="H311" s="154"/>
      <c r="I311" s="154"/>
      <c r="J311" s="154"/>
      <c r="K311" s="154"/>
      <c r="L311" s="154"/>
      <c r="M311" s="154"/>
      <c r="N311" s="154"/>
      <c r="O311" s="154"/>
      <c r="P311" s="154"/>
      <c r="Q311" s="154"/>
    </row>
    <row r="312" spans="2:17">
      <c r="B312" s="153"/>
      <c r="C312" s="153"/>
      <c r="D312" s="154"/>
      <c r="E312" s="154"/>
      <c r="F312" s="154"/>
      <c r="G312" s="154"/>
      <c r="H312" s="154"/>
      <c r="I312" s="154"/>
      <c r="J312" s="154"/>
      <c r="K312" s="154"/>
      <c r="L312" s="154"/>
      <c r="M312" s="154"/>
      <c r="N312" s="154"/>
      <c r="O312" s="154"/>
      <c r="P312" s="154"/>
      <c r="Q312" s="154"/>
    </row>
    <row r="313" spans="2:17">
      <c r="B313" s="153"/>
      <c r="C313" s="153"/>
      <c r="D313" s="154"/>
      <c r="E313" s="154"/>
      <c r="F313" s="154"/>
      <c r="G313" s="154"/>
      <c r="H313" s="154"/>
      <c r="I313" s="154"/>
      <c r="J313" s="154"/>
      <c r="K313" s="154"/>
      <c r="L313" s="154"/>
      <c r="M313" s="154"/>
      <c r="N313" s="154"/>
      <c r="O313" s="154"/>
      <c r="P313" s="154"/>
      <c r="Q313" s="154"/>
    </row>
    <row r="314" spans="2:17">
      <c r="B314" s="153"/>
      <c r="C314" s="153"/>
      <c r="D314" s="154"/>
      <c r="E314" s="154"/>
      <c r="F314" s="154"/>
      <c r="G314" s="154"/>
      <c r="H314" s="154"/>
      <c r="I314" s="154"/>
      <c r="J314" s="154"/>
      <c r="K314" s="154"/>
      <c r="L314" s="154"/>
      <c r="M314" s="154"/>
      <c r="N314" s="154"/>
      <c r="O314" s="154"/>
      <c r="P314" s="154"/>
      <c r="Q314" s="154"/>
    </row>
    <row r="315" spans="2:17">
      <c r="B315" s="153"/>
      <c r="C315" s="153"/>
      <c r="D315" s="154"/>
      <c r="E315" s="154"/>
      <c r="F315" s="154"/>
      <c r="G315" s="154"/>
      <c r="H315" s="154"/>
      <c r="I315" s="154"/>
      <c r="J315" s="154"/>
      <c r="K315" s="154"/>
      <c r="L315" s="154"/>
      <c r="M315" s="154"/>
      <c r="N315" s="154"/>
      <c r="O315" s="154"/>
      <c r="P315" s="154"/>
      <c r="Q315" s="154"/>
    </row>
    <row r="316" spans="2:17">
      <c r="B316" s="153"/>
      <c r="C316" s="153"/>
      <c r="D316" s="154"/>
      <c r="E316" s="154"/>
      <c r="F316" s="154"/>
      <c r="G316" s="154"/>
      <c r="H316" s="154"/>
      <c r="I316" s="154"/>
      <c r="J316" s="154"/>
      <c r="K316" s="154"/>
      <c r="L316" s="154"/>
      <c r="M316" s="154"/>
      <c r="N316" s="154"/>
      <c r="O316" s="154"/>
      <c r="P316" s="154"/>
      <c r="Q316" s="154"/>
    </row>
    <row r="317" spans="2:17">
      <c r="B317" s="153"/>
      <c r="C317" s="153"/>
      <c r="D317" s="154"/>
      <c r="E317" s="154"/>
      <c r="F317" s="154"/>
      <c r="G317" s="154"/>
      <c r="H317" s="154"/>
      <c r="I317" s="154"/>
      <c r="J317" s="154"/>
      <c r="K317" s="154"/>
      <c r="L317" s="154"/>
      <c r="M317" s="154"/>
      <c r="N317" s="154"/>
      <c r="O317" s="154"/>
      <c r="P317" s="154"/>
      <c r="Q317" s="154"/>
    </row>
    <row r="318" spans="2:17">
      <c r="B318" s="153"/>
      <c r="C318" s="153"/>
      <c r="D318" s="154"/>
      <c r="E318" s="154"/>
      <c r="F318" s="154"/>
      <c r="G318" s="154"/>
      <c r="H318" s="154"/>
      <c r="I318" s="154"/>
      <c r="J318" s="154"/>
      <c r="K318" s="154"/>
      <c r="L318" s="154"/>
      <c r="M318" s="154"/>
      <c r="N318" s="154"/>
      <c r="O318" s="154"/>
      <c r="P318" s="154"/>
      <c r="Q318" s="154"/>
    </row>
    <row r="319" spans="2:17">
      <c r="B319" s="153"/>
      <c r="C319" s="153"/>
      <c r="D319" s="154"/>
      <c r="E319" s="154"/>
      <c r="F319" s="154"/>
      <c r="G319" s="154"/>
      <c r="H319" s="154"/>
      <c r="I319" s="154"/>
      <c r="J319" s="154"/>
      <c r="K319" s="154"/>
      <c r="L319" s="154"/>
      <c r="M319" s="154"/>
      <c r="N319" s="154"/>
      <c r="O319" s="154"/>
      <c r="P319" s="154"/>
      <c r="Q319" s="154"/>
    </row>
    <row r="320" spans="2:17">
      <c r="B320" s="153"/>
      <c r="C320" s="153"/>
      <c r="D320" s="154"/>
      <c r="E320" s="154"/>
      <c r="F320" s="154"/>
      <c r="G320" s="154"/>
      <c r="H320" s="154"/>
      <c r="I320" s="154"/>
      <c r="J320" s="154"/>
      <c r="K320" s="154"/>
      <c r="L320" s="154"/>
      <c r="M320" s="154"/>
      <c r="N320" s="154"/>
      <c r="O320" s="154"/>
      <c r="P320" s="154"/>
      <c r="Q320" s="154"/>
    </row>
    <row r="321" spans="2:17">
      <c r="B321" s="153"/>
      <c r="C321" s="153"/>
      <c r="D321" s="154"/>
      <c r="E321" s="154"/>
      <c r="F321" s="154"/>
      <c r="G321" s="154"/>
      <c r="H321" s="154"/>
      <c r="I321" s="154"/>
      <c r="J321" s="154"/>
      <c r="K321" s="154"/>
      <c r="L321" s="154"/>
      <c r="M321" s="154"/>
      <c r="N321" s="154"/>
      <c r="O321" s="154"/>
      <c r="P321" s="154"/>
      <c r="Q321" s="154"/>
    </row>
    <row r="322" spans="2:17">
      <c r="B322" s="153"/>
      <c r="C322" s="153"/>
      <c r="D322" s="154"/>
      <c r="E322" s="154"/>
      <c r="F322" s="154"/>
      <c r="G322" s="154"/>
      <c r="H322" s="154"/>
      <c r="I322" s="154"/>
      <c r="J322" s="154"/>
      <c r="K322" s="154"/>
      <c r="L322" s="154"/>
      <c r="M322" s="154"/>
      <c r="N322" s="154"/>
      <c r="O322" s="154"/>
      <c r="P322" s="154"/>
      <c r="Q322" s="154"/>
    </row>
    <row r="323" spans="2:17">
      <c r="B323" s="153"/>
      <c r="C323" s="153"/>
      <c r="D323" s="154"/>
      <c r="E323" s="154"/>
      <c r="F323" s="154"/>
      <c r="G323" s="154"/>
      <c r="H323" s="154"/>
      <c r="I323" s="154"/>
      <c r="J323" s="154"/>
      <c r="K323" s="154"/>
      <c r="L323" s="154"/>
      <c r="M323" s="154"/>
      <c r="N323" s="154"/>
      <c r="O323" s="154"/>
      <c r="P323" s="154"/>
      <c r="Q323" s="154"/>
    </row>
    <row r="324" spans="2:17">
      <c r="B324" s="153"/>
      <c r="C324" s="153"/>
      <c r="D324" s="154"/>
      <c r="E324" s="154"/>
      <c r="F324" s="154"/>
      <c r="G324" s="154"/>
      <c r="H324" s="154"/>
      <c r="I324" s="154"/>
      <c r="J324" s="154"/>
      <c r="K324" s="154"/>
      <c r="L324" s="154"/>
      <c r="M324" s="154"/>
      <c r="N324" s="154"/>
      <c r="O324" s="154"/>
      <c r="P324" s="154"/>
      <c r="Q324" s="154"/>
    </row>
    <row r="325" spans="2:17">
      <c r="B325" s="153"/>
      <c r="C325" s="153"/>
      <c r="D325" s="154"/>
      <c r="E325" s="154"/>
      <c r="F325" s="154"/>
      <c r="G325" s="154"/>
      <c r="H325" s="154"/>
      <c r="I325" s="154"/>
      <c r="J325" s="154"/>
      <c r="K325" s="154"/>
      <c r="L325" s="154"/>
      <c r="M325" s="154"/>
      <c r="N325" s="154"/>
      <c r="O325" s="154"/>
      <c r="P325" s="154"/>
      <c r="Q325" s="154"/>
    </row>
    <row r="326" spans="2:17">
      <c r="B326" s="153"/>
      <c r="C326" s="153"/>
      <c r="D326" s="154"/>
      <c r="E326" s="154"/>
      <c r="F326" s="154"/>
      <c r="G326" s="154"/>
      <c r="H326" s="154"/>
      <c r="I326" s="154"/>
      <c r="J326" s="154"/>
      <c r="K326" s="154"/>
      <c r="L326" s="154"/>
      <c r="M326" s="154"/>
      <c r="N326" s="154"/>
      <c r="O326" s="154"/>
      <c r="P326" s="154"/>
      <c r="Q326" s="154"/>
    </row>
    <row r="327" spans="2:17">
      <c r="B327" s="153"/>
      <c r="C327" s="153"/>
      <c r="D327" s="154"/>
      <c r="E327" s="154"/>
      <c r="F327" s="154"/>
      <c r="G327" s="154"/>
      <c r="H327" s="154"/>
      <c r="I327" s="154"/>
      <c r="J327" s="154"/>
      <c r="K327" s="154"/>
      <c r="L327" s="154"/>
      <c r="M327" s="154"/>
      <c r="N327" s="154"/>
      <c r="O327" s="154"/>
      <c r="P327" s="154"/>
      <c r="Q327" s="154"/>
    </row>
    <row r="328" spans="2:17">
      <c r="B328" s="153"/>
      <c r="C328" s="153"/>
      <c r="D328" s="154"/>
      <c r="E328" s="154"/>
      <c r="F328" s="154"/>
      <c r="G328" s="154"/>
      <c r="H328" s="154"/>
      <c r="I328" s="154"/>
      <c r="J328" s="154"/>
      <c r="K328" s="154"/>
      <c r="L328" s="154"/>
      <c r="M328" s="154"/>
      <c r="N328" s="154"/>
      <c r="O328" s="154"/>
      <c r="P328" s="154"/>
      <c r="Q328" s="154"/>
    </row>
    <row r="329" spans="2:17">
      <c r="B329" s="153"/>
      <c r="C329" s="153"/>
      <c r="D329" s="154"/>
      <c r="E329" s="154"/>
      <c r="F329" s="154"/>
      <c r="G329" s="154"/>
      <c r="H329" s="154"/>
      <c r="I329" s="154"/>
      <c r="J329" s="154"/>
      <c r="K329" s="154"/>
      <c r="L329" s="154"/>
      <c r="M329" s="154"/>
      <c r="N329" s="154"/>
      <c r="O329" s="154"/>
      <c r="P329" s="154"/>
      <c r="Q329" s="154"/>
    </row>
    <row r="330" spans="2:17">
      <c r="B330" s="153"/>
      <c r="C330" s="153"/>
      <c r="D330" s="154"/>
      <c r="E330" s="154"/>
      <c r="F330" s="154"/>
      <c r="G330" s="154"/>
      <c r="H330" s="154"/>
      <c r="I330" s="154"/>
      <c r="J330" s="154"/>
      <c r="K330" s="154"/>
      <c r="L330" s="154"/>
      <c r="M330" s="154"/>
      <c r="N330" s="154"/>
      <c r="O330" s="154"/>
      <c r="P330" s="154"/>
      <c r="Q330" s="154"/>
    </row>
    <row r="331" spans="2:17">
      <c r="B331" s="153"/>
      <c r="C331" s="153"/>
      <c r="D331" s="154"/>
      <c r="E331" s="154"/>
      <c r="F331" s="154"/>
      <c r="G331" s="154"/>
      <c r="H331" s="154"/>
      <c r="I331" s="154"/>
      <c r="J331" s="154"/>
      <c r="K331" s="154"/>
      <c r="L331" s="154"/>
      <c r="M331" s="154"/>
      <c r="N331" s="154"/>
      <c r="O331" s="154"/>
      <c r="P331" s="154"/>
      <c r="Q331" s="154"/>
    </row>
    <row r="332" spans="2:17">
      <c r="B332" s="153"/>
      <c r="C332" s="153"/>
      <c r="D332" s="154"/>
      <c r="E332" s="154"/>
      <c r="F332" s="154"/>
      <c r="G332" s="154"/>
      <c r="H332" s="154"/>
      <c r="I332" s="154"/>
      <c r="J332" s="154"/>
      <c r="K332" s="154"/>
      <c r="L332" s="154"/>
      <c r="M332" s="154"/>
      <c r="N332" s="154"/>
      <c r="O332" s="154"/>
      <c r="P332" s="154"/>
      <c r="Q332" s="154"/>
    </row>
    <row r="333" spans="2:17">
      <c r="B333" s="153"/>
      <c r="C333" s="153"/>
      <c r="D333" s="154"/>
      <c r="E333" s="154"/>
      <c r="F333" s="154"/>
      <c r="G333" s="154"/>
      <c r="H333" s="154"/>
      <c r="I333" s="154"/>
      <c r="J333" s="154"/>
      <c r="K333" s="154"/>
      <c r="L333" s="154"/>
      <c r="M333" s="154"/>
      <c r="N333" s="154"/>
      <c r="O333" s="154"/>
      <c r="P333" s="154"/>
      <c r="Q333" s="154"/>
    </row>
    <row r="334" spans="2:17">
      <c r="B334" s="153"/>
      <c r="C334" s="153"/>
      <c r="D334" s="154"/>
      <c r="E334" s="154"/>
      <c r="F334" s="154"/>
      <c r="G334" s="154"/>
      <c r="H334" s="154"/>
      <c r="I334" s="154"/>
      <c r="J334" s="154"/>
      <c r="K334" s="154"/>
      <c r="L334" s="154"/>
      <c r="M334" s="154"/>
      <c r="N334" s="154"/>
      <c r="O334" s="154"/>
      <c r="P334" s="154"/>
      <c r="Q334" s="154"/>
    </row>
    <row r="335" spans="2:17">
      <c r="B335" s="153"/>
      <c r="C335" s="153"/>
      <c r="D335" s="154"/>
      <c r="E335" s="154"/>
      <c r="F335" s="154"/>
      <c r="G335" s="154"/>
      <c r="H335" s="154"/>
      <c r="I335" s="154"/>
      <c r="J335" s="154"/>
      <c r="K335" s="154"/>
      <c r="L335" s="154"/>
      <c r="M335" s="154"/>
      <c r="N335" s="154"/>
      <c r="O335" s="154"/>
      <c r="P335" s="154"/>
      <c r="Q335" s="154"/>
    </row>
    <row r="336" spans="2:17">
      <c r="B336" s="153"/>
      <c r="C336" s="153"/>
      <c r="D336" s="154"/>
      <c r="E336" s="154"/>
      <c r="F336" s="154"/>
      <c r="G336" s="154"/>
      <c r="H336" s="154"/>
      <c r="I336" s="154"/>
      <c r="J336" s="154"/>
      <c r="K336" s="154"/>
      <c r="L336" s="154"/>
      <c r="M336" s="154"/>
      <c r="N336" s="154"/>
      <c r="O336" s="154"/>
      <c r="P336" s="154"/>
      <c r="Q336" s="154"/>
    </row>
    <row r="337" spans="2:17">
      <c r="B337" s="153"/>
      <c r="C337" s="153"/>
      <c r="D337" s="154"/>
      <c r="E337" s="154"/>
      <c r="F337" s="154"/>
      <c r="G337" s="154"/>
      <c r="H337" s="154"/>
      <c r="I337" s="154"/>
      <c r="J337" s="154"/>
      <c r="K337" s="154"/>
      <c r="L337" s="154"/>
      <c r="M337" s="154"/>
      <c r="N337" s="154"/>
      <c r="O337" s="154"/>
      <c r="P337" s="154"/>
      <c r="Q337" s="154"/>
    </row>
    <row r="338" spans="2:17">
      <c r="B338" s="153"/>
      <c r="C338" s="153"/>
      <c r="D338" s="154"/>
      <c r="E338" s="154"/>
      <c r="F338" s="154"/>
      <c r="G338" s="154"/>
      <c r="H338" s="154"/>
      <c r="I338" s="154"/>
      <c r="J338" s="154"/>
      <c r="K338" s="154"/>
      <c r="L338" s="154"/>
      <c r="M338" s="154"/>
      <c r="N338" s="154"/>
      <c r="O338" s="154"/>
      <c r="P338" s="154"/>
      <c r="Q338" s="154"/>
    </row>
    <row r="339" spans="2:17">
      <c r="B339" s="153"/>
      <c r="C339" s="153"/>
      <c r="D339" s="154"/>
      <c r="E339" s="154"/>
      <c r="F339" s="154"/>
      <c r="G339" s="154"/>
      <c r="H339" s="154"/>
      <c r="I339" s="154"/>
      <c r="J339" s="154"/>
      <c r="K339" s="154"/>
      <c r="L339" s="154"/>
      <c r="M339" s="154"/>
      <c r="N339" s="154"/>
      <c r="O339" s="154"/>
      <c r="P339" s="154"/>
      <c r="Q339" s="154"/>
    </row>
    <row r="340" spans="2:17">
      <c r="B340" s="153"/>
      <c r="C340" s="153"/>
      <c r="D340" s="154"/>
      <c r="E340" s="154"/>
      <c r="F340" s="154"/>
      <c r="G340" s="154"/>
      <c r="H340" s="154"/>
      <c r="I340" s="154"/>
      <c r="J340" s="154"/>
      <c r="K340" s="154"/>
      <c r="L340" s="154"/>
      <c r="M340" s="154"/>
      <c r="N340" s="154"/>
      <c r="O340" s="154"/>
      <c r="P340" s="154"/>
      <c r="Q340" s="154"/>
    </row>
    <row r="341" spans="2:17">
      <c r="B341" s="153"/>
      <c r="C341" s="153"/>
      <c r="D341" s="154"/>
      <c r="E341" s="154"/>
      <c r="F341" s="154"/>
      <c r="G341" s="154"/>
      <c r="H341" s="154"/>
      <c r="I341" s="154"/>
      <c r="J341" s="154"/>
      <c r="K341" s="154"/>
      <c r="L341" s="154"/>
      <c r="M341" s="154"/>
      <c r="N341" s="154"/>
      <c r="O341" s="154"/>
      <c r="P341" s="154"/>
      <c r="Q341" s="154"/>
    </row>
    <row r="342" spans="2:17">
      <c r="B342" s="153"/>
      <c r="C342" s="153"/>
      <c r="D342" s="154"/>
      <c r="E342" s="154"/>
      <c r="F342" s="154"/>
      <c r="G342" s="154"/>
      <c r="H342" s="154"/>
      <c r="I342" s="154"/>
      <c r="J342" s="154"/>
      <c r="K342" s="154"/>
      <c r="L342" s="154"/>
      <c r="M342" s="154"/>
      <c r="N342" s="154"/>
      <c r="O342" s="154"/>
      <c r="P342" s="154"/>
      <c r="Q342" s="154"/>
    </row>
    <row r="343" spans="2:17">
      <c r="B343" s="153"/>
      <c r="C343" s="153"/>
      <c r="D343" s="154"/>
      <c r="E343" s="154"/>
      <c r="F343" s="154"/>
      <c r="G343" s="154"/>
      <c r="H343" s="154"/>
      <c r="I343" s="154"/>
      <c r="J343" s="154"/>
      <c r="K343" s="154"/>
      <c r="L343" s="154"/>
      <c r="M343" s="154"/>
      <c r="N343" s="154"/>
      <c r="O343" s="154"/>
      <c r="P343" s="154"/>
      <c r="Q343" s="154"/>
    </row>
    <row r="344" spans="2:17">
      <c r="B344" s="153"/>
      <c r="C344" s="153"/>
      <c r="D344" s="154"/>
      <c r="E344" s="154"/>
      <c r="F344" s="154"/>
      <c r="G344" s="154"/>
      <c r="H344" s="154"/>
      <c r="I344" s="154"/>
      <c r="J344" s="154"/>
      <c r="K344" s="154"/>
      <c r="L344" s="154"/>
      <c r="M344" s="154"/>
      <c r="N344" s="154"/>
      <c r="O344" s="154"/>
      <c r="P344" s="154"/>
      <c r="Q344" s="154"/>
    </row>
    <row r="345" spans="2:17">
      <c r="B345" s="153"/>
      <c r="C345" s="153"/>
      <c r="D345" s="154"/>
      <c r="E345" s="154"/>
      <c r="F345" s="154"/>
      <c r="G345" s="154"/>
      <c r="H345" s="154"/>
      <c r="I345" s="154"/>
      <c r="J345" s="154"/>
      <c r="K345" s="154"/>
      <c r="L345" s="154"/>
      <c r="M345" s="154"/>
      <c r="N345" s="154"/>
      <c r="O345" s="154"/>
      <c r="P345" s="154"/>
      <c r="Q345" s="154"/>
    </row>
    <row r="346" spans="2:17">
      <c r="B346" s="153"/>
      <c r="C346" s="153"/>
      <c r="D346" s="154"/>
      <c r="E346" s="154"/>
      <c r="F346" s="154"/>
      <c r="G346" s="154"/>
      <c r="H346" s="154"/>
      <c r="I346" s="154"/>
      <c r="J346" s="154"/>
      <c r="K346" s="154"/>
      <c r="L346" s="154"/>
      <c r="M346" s="154"/>
      <c r="N346" s="154"/>
      <c r="O346" s="154"/>
      <c r="P346" s="154"/>
      <c r="Q346" s="154"/>
    </row>
    <row r="347" spans="2:17">
      <c r="B347" s="153"/>
      <c r="C347" s="153"/>
      <c r="D347" s="154"/>
      <c r="E347" s="154"/>
      <c r="F347" s="154"/>
      <c r="G347" s="154"/>
      <c r="H347" s="154"/>
      <c r="I347" s="154"/>
      <c r="J347" s="154"/>
      <c r="K347" s="154"/>
      <c r="L347" s="154"/>
      <c r="M347" s="154"/>
      <c r="N347" s="154"/>
      <c r="O347" s="154"/>
      <c r="P347" s="154"/>
      <c r="Q347" s="154"/>
    </row>
    <row r="348" spans="2:17">
      <c r="B348" s="153"/>
      <c r="C348" s="153"/>
      <c r="D348" s="154"/>
      <c r="E348" s="154"/>
      <c r="F348" s="154"/>
      <c r="G348" s="154"/>
      <c r="H348" s="154"/>
      <c r="I348" s="154"/>
      <c r="J348" s="154"/>
      <c r="K348" s="154"/>
      <c r="L348" s="154"/>
      <c r="M348" s="154"/>
      <c r="N348" s="154"/>
      <c r="O348" s="154"/>
      <c r="P348" s="154"/>
      <c r="Q348" s="154"/>
    </row>
    <row r="349" spans="2:17">
      <c r="B349" s="153"/>
      <c r="C349" s="153"/>
      <c r="D349" s="154"/>
      <c r="E349" s="154"/>
      <c r="F349" s="154"/>
      <c r="G349" s="154"/>
      <c r="H349" s="154"/>
      <c r="I349" s="154"/>
      <c r="J349" s="154"/>
      <c r="K349" s="154"/>
      <c r="L349" s="154"/>
      <c r="M349" s="154"/>
      <c r="N349" s="154"/>
      <c r="O349" s="154"/>
      <c r="P349" s="154"/>
      <c r="Q349" s="154"/>
    </row>
    <row r="350" spans="2:17">
      <c r="B350" s="153"/>
      <c r="C350" s="153"/>
      <c r="D350" s="154"/>
      <c r="E350" s="154"/>
      <c r="F350" s="154"/>
      <c r="G350" s="154"/>
      <c r="H350" s="154"/>
      <c r="I350" s="154"/>
      <c r="J350" s="154"/>
      <c r="K350" s="154"/>
      <c r="L350" s="154"/>
      <c r="M350" s="154"/>
      <c r="N350" s="154"/>
      <c r="O350" s="154"/>
      <c r="P350" s="154"/>
      <c r="Q350" s="154"/>
    </row>
    <row r="351" spans="2:17">
      <c r="B351" s="153"/>
      <c r="C351" s="153"/>
      <c r="D351" s="154"/>
      <c r="E351" s="154"/>
      <c r="F351" s="154"/>
      <c r="G351" s="154"/>
      <c r="H351" s="154"/>
      <c r="I351" s="154"/>
      <c r="J351" s="154"/>
      <c r="K351" s="154"/>
      <c r="L351" s="154"/>
      <c r="M351" s="154"/>
      <c r="N351" s="154"/>
      <c r="O351" s="154"/>
      <c r="P351" s="154"/>
      <c r="Q351" s="154"/>
    </row>
    <row r="352" spans="2:17">
      <c r="B352" s="153"/>
      <c r="C352" s="153"/>
      <c r="D352" s="154"/>
      <c r="E352" s="154"/>
      <c r="F352" s="154"/>
      <c r="G352" s="154"/>
      <c r="H352" s="154"/>
      <c r="I352" s="154"/>
      <c r="J352" s="154"/>
      <c r="K352" s="154"/>
      <c r="L352" s="154"/>
      <c r="M352" s="154"/>
      <c r="N352" s="154"/>
      <c r="O352" s="154"/>
      <c r="P352" s="154"/>
      <c r="Q352" s="154"/>
    </row>
    <row r="353" spans="2:17">
      <c r="B353" s="153"/>
      <c r="C353" s="153"/>
      <c r="D353" s="154"/>
      <c r="E353" s="154"/>
      <c r="F353" s="154"/>
      <c r="G353" s="154"/>
      <c r="H353" s="154"/>
      <c r="I353" s="154"/>
      <c r="J353" s="154"/>
      <c r="K353" s="154"/>
      <c r="L353" s="154"/>
      <c r="M353" s="154"/>
      <c r="N353" s="154"/>
      <c r="O353" s="154"/>
      <c r="P353" s="154"/>
      <c r="Q353" s="154"/>
    </row>
    <row r="354" spans="2:17">
      <c r="B354" s="153"/>
      <c r="C354" s="153"/>
      <c r="D354" s="154"/>
      <c r="E354" s="154"/>
      <c r="F354" s="154"/>
      <c r="G354" s="154"/>
      <c r="H354" s="154"/>
      <c r="I354" s="154"/>
      <c r="J354" s="154"/>
      <c r="K354" s="154"/>
      <c r="L354" s="154"/>
      <c r="M354" s="154"/>
      <c r="N354" s="154"/>
      <c r="O354" s="154"/>
      <c r="P354" s="154"/>
      <c r="Q354" s="154"/>
    </row>
    <row r="355" spans="2:17">
      <c r="B355" s="153"/>
      <c r="C355" s="153"/>
      <c r="D355" s="154"/>
      <c r="E355" s="154"/>
      <c r="F355" s="154"/>
      <c r="G355" s="154"/>
      <c r="H355" s="154"/>
      <c r="I355" s="154"/>
      <c r="J355" s="154"/>
      <c r="K355" s="154"/>
      <c r="L355" s="154"/>
      <c r="M355" s="154"/>
      <c r="N355" s="154"/>
      <c r="O355" s="154"/>
      <c r="P355" s="154"/>
      <c r="Q355" s="154"/>
    </row>
    <row r="356" spans="2:17">
      <c r="B356" s="153"/>
      <c r="C356" s="153"/>
      <c r="D356" s="154"/>
      <c r="E356" s="154"/>
      <c r="F356" s="154"/>
      <c r="G356" s="154"/>
      <c r="H356" s="154"/>
      <c r="I356" s="154"/>
      <c r="J356" s="154"/>
      <c r="K356" s="154"/>
      <c r="L356" s="154"/>
      <c r="M356" s="154"/>
      <c r="N356" s="154"/>
      <c r="O356" s="154"/>
      <c r="P356" s="154"/>
      <c r="Q356" s="154"/>
    </row>
    <row r="357" spans="2:17">
      <c r="B357" s="153"/>
      <c r="C357" s="153"/>
      <c r="D357" s="154"/>
      <c r="E357" s="154"/>
      <c r="F357" s="154"/>
      <c r="G357" s="154"/>
      <c r="H357" s="154"/>
      <c r="I357" s="154"/>
      <c r="J357" s="154"/>
      <c r="K357" s="154"/>
      <c r="L357" s="154"/>
      <c r="M357" s="154"/>
      <c r="N357" s="154"/>
      <c r="O357" s="154"/>
      <c r="P357" s="154"/>
      <c r="Q357" s="154"/>
    </row>
    <row r="358" spans="2:17">
      <c r="B358" s="153"/>
      <c r="C358" s="153"/>
      <c r="D358" s="154"/>
      <c r="E358" s="154"/>
      <c r="F358" s="154"/>
      <c r="G358" s="154"/>
      <c r="H358" s="154"/>
      <c r="I358" s="154"/>
      <c r="J358" s="154"/>
      <c r="K358" s="154"/>
      <c r="L358" s="154"/>
      <c r="M358" s="154"/>
      <c r="N358" s="154"/>
      <c r="O358" s="154"/>
      <c r="P358" s="154"/>
      <c r="Q358" s="154"/>
    </row>
    <row r="359" spans="2:17">
      <c r="B359" s="153"/>
      <c r="C359" s="153"/>
      <c r="D359" s="154"/>
      <c r="E359" s="154"/>
      <c r="F359" s="154"/>
      <c r="G359" s="154"/>
      <c r="H359" s="154"/>
      <c r="I359" s="154"/>
      <c r="J359" s="154"/>
      <c r="K359" s="154"/>
      <c r="L359" s="154"/>
      <c r="M359" s="154"/>
      <c r="N359" s="154"/>
      <c r="O359" s="154"/>
      <c r="P359" s="154"/>
      <c r="Q359" s="154"/>
    </row>
    <row r="360" spans="2:17">
      <c r="B360" s="153"/>
      <c r="C360" s="153"/>
      <c r="D360" s="154"/>
      <c r="E360" s="154"/>
      <c r="F360" s="154"/>
      <c r="G360" s="154"/>
      <c r="H360" s="154"/>
      <c r="I360" s="154"/>
      <c r="J360" s="154"/>
      <c r="K360" s="154"/>
      <c r="L360" s="154"/>
      <c r="M360" s="154"/>
      <c r="N360" s="154"/>
      <c r="O360" s="154"/>
      <c r="P360" s="154"/>
      <c r="Q360" s="154"/>
    </row>
    <row r="361" spans="2:17">
      <c r="B361" s="153"/>
      <c r="C361" s="153"/>
      <c r="D361" s="154"/>
      <c r="E361" s="154"/>
      <c r="F361" s="154"/>
      <c r="G361" s="154"/>
      <c r="H361" s="154"/>
      <c r="I361" s="154"/>
      <c r="J361" s="154"/>
      <c r="K361" s="154"/>
      <c r="L361" s="154"/>
      <c r="M361" s="154"/>
      <c r="N361" s="154"/>
      <c r="O361" s="154"/>
      <c r="P361" s="154"/>
      <c r="Q361" s="154"/>
    </row>
    <row r="362" spans="2:17">
      <c r="B362" s="153"/>
      <c r="C362" s="153"/>
      <c r="D362" s="154"/>
      <c r="E362" s="154"/>
      <c r="F362" s="154"/>
      <c r="G362" s="154"/>
      <c r="H362" s="154"/>
      <c r="I362" s="154"/>
      <c r="J362" s="154"/>
      <c r="K362" s="154"/>
      <c r="L362" s="154"/>
      <c r="M362" s="154"/>
      <c r="N362" s="154"/>
      <c r="O362" s="154"/>
      <c r="P362" s="154"/>
      <c r="Q362" s="154"/>
    </row>
    <row r="363" spans="2:17">
      <c r="B363" s="153"/>
      <c r="C363" s="153"/>
      <c r="D363" s="154"/>
      <c r="E363" s="154"/>
      <c r="F363" s="154"/>
      <c r="G363" s="154"/>
      <c r="H363" s="154"/>
      <c r="I363" s="154"/>
      <c r="J363" s="154"/>
      <c r="K363" s="154"/>
      <c r="L363" s="154"/>
      <c r="M363" s="154"/>
      <c r="N363" s="154"/>
      <c r="O363" s="154"/>
      <c r="P363" s="154"/>
      <c r="Q363" s="154"/>
    </row>
    <row r="364" spans="2:17">
      <c r="B364" s="153"/>
      <c r="C364" s="153"/>
      <c r="D364" s="154"/>
      <c r="E364" s="154"/>
      <c r="F364" s="154"/>
      <c r="G364" s="154"/>
      <c r="H364" s="154"/>
      <c r="I364" s="154"/>
      <c r="J364" s="154"/>
      <c r="K364" s="154"/>
      <c r="L364" s="154"/>
      <c r="M364" s="154"/>
      <c r="N364" s="154"/>
      <c r="O364" s="154"/>
      <c r="P364" s="154"/>
      <c r="Q364" s="154"/>
    </row>
    <row r="365" spans="2:17">
      <c r="B365" s="153"/>
      <c r="C365" s="153"/>
      <c r="D365" s="154"/>
      <c r="E365" s="154"/>
      <c r="F365" s="154"/>
      <c r="G365" s="154"/>
      <c r="H365" s="154"/>
      <c r="I365" s="154"/>
      <c r="J365" s="154"/>
      <c r="K365" s="154"/>
      <c r="L365" s="154"/>
      <c r="M365" s="154"/>
      <c r="N365" s="154"/>
      <c r="O365" s="154"/>
      <c r="P365" s="154"/>
      <c r="Q365" s="154"/>
    </row>
    <row r="366" spans="2:17">
      <c r="B366" s="153"/>
      <c r="C366" s="153"/>
      <c r="D366" s="154"/>
      <c r="E366" s="154"/>
      <c r="F366" s="154"/>
      <c r="G366" s="154"/>
      <c r="H366" s="154"/>
      <c r="I366" s="154"/>
      <c r="J366" s="154"/>
      <c r="K366" s="154"/>
      <c r="L366" s="154"/>
      <c r="M366" s="154"/>
      <c r="N366" s="154"/>
      <c r="O366" s="154"/>
      <c r="P366" s="154"/>
      <c r="Q366" s="154"/>
    </row>
    <row r="367" spans="2:17">
      <c r="B367" s="153"/>
      <c r="C367" s="153"/>
      <c r="D367" s="154"/>
      <c r="E367" s="154"/>
      <c r="F367" s="154"/>
      <c r="G367" s="154"/>
      <c r="H367" s="154"/>
      <c r="I367" s="154"/>
      <c r="J367" s="154"/>
      <c r="K367" s="154"/>
      <c r="L367" s="154"/>
      <c r="M367" s="154"/>
      <c r="N367" s="154"/>
      <c r="O367" s="154"/>
      <c r="P367" s="154"/>
      <c r="Q367" s="154"/>
    </row>
    <row r="368" spans="2:17">
      <c r="B368" s="153"/>
      <c r="C368" s="153"/>
      <c r="D368" s="154"/>
      <c r="E368" s="154"/>
      <c r="F368" s="154"/>
      <c r="G368" s="154"/>
      <c r="H368" s="154"/>
      <c r="I368" s="154"/>
      <c r="J368" s="154"/>
      <c r="K368" s="154"/>
      <c r="L368" s="154"/>
      <c r="M368" s="154"/>
      <c r="N368" s="154"/>
      <c r="O368" s="154"/>
      <c r="P368" s="154"/>
      <c r="Q368" s="154"/>
    </row>
    <row r="369" spans="2:17">
      <c r="B369" s="153"/>
      <c r="C369" s="153"/>
      <c r="D369" s="154"/>
      <c r="E369" s="154"/>
      <c r="F369" s="154"/>
      <c r="G369" s="154"/>
      <c r="H369" s="154"/>
      <c r="I369" s="154"/>
      <c r="J369" s="154"/>
      <c r="K369" s="154"/>
      <c r="L369" s="154"/>
      <c r="M369" s="154"/>
      <c r="N369" s="154"/>
      <c r="O369" s="154"/>
      <c r="P369" s="154"/>
      <c r="Q369" s="154"/>
    </row>
    <row r="370" spans="2:17">
      <c r="B370" s="153"/>
      <c r="C370" s="153"/>
      <c r="D370" s="154"/>
      <c r="E370" s="154"/>
      <c r="F370" s="154"/>
      <c r="G370" s="154"/>
      <c r="H370" s="154"/>
      <c r="I370" s="154"/>
      <c r="J370" s="154"/>
      <c r="K370" s="154"/>
      <c r="L370" s="154"/>
      <c r="M370" s="154"/>
      <c r="N370" s="154"/>
      <c r="O370" s="154"/>
      <c r="P370" s="154"/>
      <c r="Q370" s="154"/>
    </row>
    <row r="371" spans="2:17">
      <c r="B371" s="153"/>
      <c r="C371" s="153"/>
      <c r="D371" s="154"/>
      <c r="E371" s="154"/>
      <c r="F371" s="154"/>
      <c r="G371" s="154"/>
      <c r="H371" s="154"/>
      <c r="I371" s="154"/>
      <c r="J371" s="154"/>
      <c r="K371" s="154"/>
      <c r="L371" s="154"/>
      <c r="M371" s="154"/>
      <c r="N371" s="154"/>
      <c r="O371" s="154"/>
      <c r="P371" s="154"/>
      <c r="Q371" s="154"/>
    </row>
    <row r="372" spans="2:17">
      <c r="B372" s="153"/>
      <c r="C372" s="153"/>
      <c r="D372" s="154"/>
      <c r="E372" s="154"/>
      <c r="F372" s="154"/>
      <c r="G372" s="154"/>
      <c r="H372" s="154"/>
      <c r="I372" s="154"/>
      <c r="J372" s="154"/>
      <c r="K372" s="154"/>
      <c r="L372" s="154"/>
      <c r="M372" s="154"/>
      <c r="N372" s="154"/>
      <c r="O372" s="154"/>
      <c r="P372" s="154"/>
      <c r="Q372" s="154"/>
    </row>
    <row r="373" spans="2:17">
      <c r="B373" s="153"/>
      <c r="C373" s="153"/>
      <c r="D373" s="154"/>
      <c r="E373" s="154"/>
      <c r="F373" s="154"/>
      <c r="G373" s="154"/>
      <c r="H373" s="154"/>
      <c r="I373" s="154"/>
      <c r="J373" s="154"/>
      <c r="K373" s="154"/>
      <c r="L373" s="154"/>
      <c r="M373" s="154"/>
      <c r="N373" s="154"/>
      <c r="O373" s="154"/>
      <c r="P373" s="154"/>
      <c r="Q373" s="154"/>
    </row>
    <row r="374" spans="2:17">
      <c r="B374" s="153"/>
      <c r="C374" s="153"/>
      <c r="D374" s="154"/>
      <c r="E374" s="154"/>
      <c r="F374" s="154"/>
      <c r="G374" s="154"/>
      <c r="H374" s="154"/>
      <c r="I374" s="154"/>
      <c r="J374" s="154"/>
      <c r="K374" s="154"/>
      <c r="L374" s="154"/>
      <c r="M374" s="154"/>
      <c r="N374" s="154"/>
      <c r="O374" s="154"/>
      <c r="P374" s="154"/>
      <c r="Q374" s="154"/>
    </row>
    <row r="375" spans="2:17">
      <c r="B375" s="153"/>
      <c r="C375" s="153"/>
      <c r="D375" s="154"/>
      <c r="E375" s="154"/>
      <c r="F375" s="154"/>
      <c r="G375" s="154"/>
      <c r="H375" s="154"/>
      <c r="I375" s="154"/>
      <c r="J375" s="154"/>
      <c r="K375" s="154"/>
      <c r="L375" s="154"/>
      <c r="M375" s="154"/>
      <c r="N375" s="154"/>
      <c r="O375" s="154"/>
      <c r="P375" s="154"/>
      <c r="Q375" s="154"/>
    </row>
    <row r="376" spans="2:17">
      <c r="B376" s="153"/>
      <c r="C376" s="153"/>
      <c r="D376" s="154"/>
      <c r="E376" s="154"/>
      <c r="F376" s="154"/>
      <c r="G376" s="154"/>
      <c r="H376" s="154"/>
      <c r="I376" s="154"/>
      <c r="J376" s="154"/>
      <c r="K376" s="154"/>
      <c r="L376" s="154"/>
      <c r="M376" s="154"/>
      <c r="N376" s="154"/>
      <c r="O376" s="154"/>
      <c r="P376" s="154"/>
      <c r="Q376" s="154"/>
    </row>
    <row r="377" spans="2:17">
      <c r="B377" s="153"/>
      <c r="C377" s="153"/>
      <c r="D377" s="154"/>
      <c r="E377" s="154"/>
      <c r="F377" s="154"/>
      <c r="G377" s="154"/>
      <c r="H377" s="154"/>
      <c r="I377" s="154"/>
      <c r="J377" s="154"/>
      <c r="K377" s="154"/>
      <c r="L377" s="154"/>
      <c r="M377" s="154"/>
      <c r="N377" s="154"/>
      <c r="O377" s="154"/>
      <c r="P377" s="154"/>
      <c r="Q377" s="154"/>
    </row>
    <row r="378" spans="2:17">
      <c r="B378" s="153"/>
      <c r="C378" s="153"/>
      <c r="D378" s="154"/>
      <c r="E378" s="154"/>
      <c r="F378" s="154"/>
      <c r="G378" s="154"/>
      <c r="H378" s="154"/>
      <c r="I378" s="154"/>
      <c r="J378" s="154"/>
      <c r="K378" s="154"/>
      <c r="L378" s="154"/>
      <c r="M378" s="154"/>
      <c r="N378" s="154"/>
      <c r="O378" s="154"/>
      <c r="P378" s="154"/>
      <c r="Q378" s="154"/>
    </row>
    <row r="379" spans="2:17">
      <c r="B379" s="153"/>
      <c r="C379" s="153"/>
      <c r="D379" s="154"/>
      <c r="E379" s="154"/>
      <c r="F379" s="154"/>
      <c r="G379" s="154"/>
      <c r="H379" s="154"/>
      <c r="I379" s="154"/>
      <c r="J379" s="154"/>
      <c r="K379" s="154"/>
      <c r="L379" s="154"/>
      <c r="M379" s="154"/>
      <c r="N379" s="154"/>
      <c r="O379" s="154"/>
      <c r="P379" s="154"/>
      <c r="Q379" s="154"/>
    </row>
    <row r="380" spans="2:17">
      <c r="B380" s="153"/>
      <c r="C380" s="153"/>
      <c r="D380" s="154"/>
      <c r="E380" s="154"/>
      <c r="F380" s="154"/>
      <c r="G380" s="154"/>
      <c r="H380" s="154"/>
      <c r="I380" s="154"/>
      <c r="J380" s="154"/>
      <c r="K380" s="154"/>
      <c r="L380" s="154"/>
      <c r="M380" s="154"/>
      <c r="N380" s="154"/>
      <c r="O380" s="154"/>
      <c r="P380" s="154"/>
      <c r="Q380" s="154"/>
    </row>
    <row r="381" spans="2:17">
      <c r="B381" s="153"/>
      <c r="C381" s="153"/>
      <c r="D381" s="154"/>
      <c r="E381" s="154"/>
      <c r="F381" s="154"/>
      <c r="G381" s="154"/>
      <c r="H381" s="154"/>
      <c r="I381" s="154"/>
      <c r="J381" s="154"/>
      <c r="K381" s="154"/>
      <c r="L381" s="154"/>
      <c r="M381" s="154"/>
      <c r="N381" s="154"/>
      <c r="O381" s="154"/>
      <c r="P381" s="154"/>
      <c r="Q381" s="154"/>
    </row>
    <row r="382" spans="2:17">
      <c r="B382" s="153"/>
      <c r="C382" s="153"/>
      <c r="D382" s="154"/>
      <c r="E382" s="154"/>
      <c r="F382" s="154"/>
      <c r="G382" s="154"/>
      <c r="H382" s="154"/>
      <c r="I382" s="154"/>
      <c r="J382" s="154"/>
      <c r="K382" s="154"/>
      <c r="L382" s="154"/>
      <c r="M382" s="154"/>
      <c r="N382" s="154"/>
      <c r="O382" s="154"/>
      <c r="P382" s="154"/>
      <c r="Q382" s="154"/>
    </row>
    <row r="383" spans="2:17">
      <c r="B383" s="153"/>
      <c r="C383" s="153"/>
      <c r="D383" s="154"/>
      <c r="E383" s="154"/>
      <c r="F383" s="154"/>
      <c r="G383" s="154"/>
      <c r="H383" s="154"/>
      <c r="I383" s="154"/>
      <c r="J383" s="154"/>
      <c r="K383" s="154"/>
      <c r="L383" s="154"/>
      <c r="M383" s="154"/>
      <c r="N383" s="154"/>
      <c r="O383" s="154"/>
      <c r="P383" s="154"/>
      <c r="Q383" s="154"/>
    </row>
    <row r="384" spans="2:17">
      <c r="B384" s="153"/>
      <c r="C384" s="153"/>
      <c r="D384" s="154"/>
      <c r="E384" s="154"/>
      <c r="F384" s="154"/>
      <c r="G384" s="154"/>
      <c r="H384" s="154"/>
      <c r="I384" s="154"/>
      <c r="J384" s="154"/>
      <c r="K384" s="154"/>
      <c r="L384" s="154"/>
      <c r="M384" s="154"/>
      <c r="N384" s="154"/>
      <c r="O384" s="154"/>
      <c r="P384" s="154"/>
      <c r="Q384" s="154"/>
    </row>
    <row r="385" spans="2:17">
      <c r="B385" s="153"/>
      <c r="C385" s="153"/>
      <c r="D385" s="154"/>
      <c r="E385" s="154"/>
      <c r="F385" s="154"/>
      <c r="G385" s="154"/>
      <c r="H385" s="154"/>
      <c r="I385" s="154"/>
      <c r="J385" s="154"/>
      <c r="K385" s="154"/>
      <c r="L385" s="154"/>
      <c r="M385" s="154"/>
      <c r="N385" s="154"/>
      <c r="O385" s="154"/>
      <c r="P385" s="154"/>
      <c r="Q385" s="154"/>
    </row>
    <row r="386" spans="2:17">
      <c r="B386" s="153"/>
      <c r="C386" s="153"/>
      <c r="D386" s="154"/>
      <c r="E386" s="154"/>
      <c r="F386" s="154"/>
      <c r="G386" s="154"/>
      <c r="H386" s="154"/>
      <c r="I386" s="154"/>
      <c r="J386" s="154"/>
      <c r="K386" s="154"/>
      <c r="L386" s="154"/>
      <c r="M386" s="154"/>
      <c r="N386" s="154"/>
      <c r="O386" s="154"/>
      <c r="P386" s="154"/>
      <c r="Q386" s="154"/>
    </row>
    <row r="387" spans="2:17">
      <c r="B387" s="153"/>
      <c r="C387" s="153"/>
      <c r="D387" s="154"/>
      <c r="E387" s="154"/>
      <c r="F387" s="154"/>
      <c r="G387" s="154"/>
      <c r="H387" s="154"/>
      <c r="I387" s="154"/>
      <c r="J387" s="154"/>
      <c r="K387" s="154"/>
      <c r="L387" s="154"/>
      <c r="M387" s="154"/>
      <c r="N387" s="154"/>
      <c r="O387" s="154"/>
      <c r="P387" s="154"/>
      <c r="Q387" s="154"/>
    </row>
    <row r="388" spans="2:17">
      <c r="B388" s="153"/>
      <c r="C388" s="153"/>
      <c r="D388" s="154"/>
      <c r="E388" s="154"/>
      <c r="F388" s="154"/>
      <c r="G388" s="154"/>
      <c r="H388" s="154"/>
      <c r="I388" s="154"/>
      <c r="J388" s="154"/>
      <c r="K388" s="154"/>
      <c r="L388" s="154"/>
      <c r="M388" s="154"/>
      <c r="N388" s="154"/>
      <c r="O388" s="154"/>
      <c r="P388" s="154"/>
      <c r="Q388" s="154"/>
    </row>
    <row r="389" spans="2:17">
      <c r="B389" s="153"/>
      <c r="C389" s="153"/>
      <c r="D389" s="154"/>
      <c r="E389" s="154"/>
      <c r="F389" s="154"/>
      <c r="G389" s="154"/>
      <c r="H389" s="154"/>
      <c r="I389" s="154"/>
      <c r="J389" s="154"/>
      <c r="K389" s="154"/>
      <c r="L389" s="154"/>
      <c r="M389" s="154"/>
      <c r="N389" s="154"/>
      <c r="O389" s="154"/>
      <c r="P389" s="154"/>
      <c r="Q389" s="154"/>
    </row>
    <row r="390" spans="2:17">
      <c r="B390" s="153"/>
      <c r="C390" s="153"/>
      <c r="D390" s="154"/>
      <c r="E390" s="154"/>
      <c r="F390" s="154"/>
      <c r="G390" s="154"/>
      <c r="H390" s="154"/>
      <c r="I390" s="154"/>
      <c r="J390" s="154"/>
      <c r="K390" s="154"/>
      <c r="L390" s="154"/>
      <c r="M390" s="154"/>
      <c r="N390" s="154"/>
      <c r="O390" s="154"/>
      <c r="P390" s="154"/>
      <c r="Q390" s="154"/>
    </row>
    <row r="391" spans="2:17">
      <c r="B391" s="153"/>
      <c r="C391" s="153"/>
      <c r="D391" s="154"/>
      <c r="E391" s="154"/>
      <c r="F391" s="154"/>
      <c r="G391" s="154"/>
      <c r="H391" s="154"/>
      <c r="I391" s="154"/>
      <c r="J391" s="154"/>
      <c r="K391" s="154"/>
      <c r="L391" s="154"/>
      <c r="M391" s="154"/>
      <c r="N391" s="154"/>
      <c r="O391" s="154"/>
      <c r="P391" s="154"/>
      <c r="Q391" s="154"/>
    </row>
    <row r="392" spans="2:17">
      <c r="B392" s="153"/>
      <c r="C392" s="153"/>
      <c r="D392" s="154"/>
      <c r="E392" s="154"/>
      <c r="F392" s="154"/>
      <c r="G392" s="154"/>
      <c r="H392" s="154"/>
      <c r="I392" s="154"/>
      <c r="J392" s="154"/>
      <c r="K392" s="154"/>
      <c r="L392" s="154"/>
      <c r="M392" s="154"/>
      <c r="N392" s="154"/>
      <c r="O392" s="154"/>
      <c r="P392" s="154"/>
      <c r="Q392" s="154"/>
    </row>
    <row r="393" spans="2:17">
      <c r="B393" s="153"/>
      <c r="C393" s="153"/>
      <c r="D393" s="154"/>
      <c r="E393" s="154"/>
      <c r="F393" s="154"/>
      <c r="G393" s="154"/>
      <c r="H393" s="154"/>
      <c r="I393" s="154"/>
      <c r="J393" s="154"/>
      <c r="K393" s="154"/>
      <c r="L393" s="154"/>
      <c r="M393" s="154"/>
      <c r="N393" s="154"/>
      <c r="O393" s="154"/>
      <c r="P393" s="154"/>
      <c r="Q393" s="154"/>
    </row>
    <row r="394" spans="2:17">
      <c r="B394" s="153"/>
      <c r="C394" s="153"/>
      <c r="D394" s="154"/>
      <c r="E394" s="154"/>
      <c r="F394" s="154"/>
      <c r="G394" s="154"/>
      <c r="H394" s="154"/>
      <c r="I394" s="154"/>
      <c r="J394" s="154"/>
      <c r="K394" s="154"/>
      <c r="L394" s="154"/>
      <c r="M394" s="154"/>
      <c r="N394" s="154"/>
      <c r="O394" s="154"/>
      <c r="P394" s="154"/>
      <c r="Q394" s="154"/>
    </row>
    <row r="395" spans="2:17">
      <c r="B395" s="153"/>
      <c r="C395" s="153"/>
      <c r="D395" s="154"/>
      <c r="E395" s="154"/>
      <c r="F395" s="154"/>
      <c r="G395" s="154"/>
      <c r="H395" s="154"/>
      <c r="I395" s="154"/>
      <c r="J395" s="154"/>
      <c r="K395" s="154"/>
      <c r="L395" s="154"/>
      <c r="M395" s="154"/>
      <c r="N395" s="154"/>
      <c r="O395" s="154"/>
      <c r="P395" s="154"/>
      <c r="Q395" s="154"/>
    </row>
    <row r="396" spans="2:17">
      <c r="B396" s="153"/>
      <c r="C396" s="153"/>
      <c r="D396" s="154"/>
      <c r="E396" s="154"/>
      <c r="F396" s="154"/>
      <c r="G396" s="154"/>
      <c r="H396" s="154"/>
      <c r="I396" s="154"/>
      <c r="J396" s="154"/>
      <c r="K396" s="154"/>
      <c r="L396" s="154"/>
      <c r="M396" s="154"/>
      <c r="N396" s="154"/>
      <c r="O396" s="154"/>
      <c r="P396" s="154"/>
      <c r="Q396" s="154"/>
    </row>
    <row r="397" spans="2:17">
      <c r="B397" s="153"/>
      <c r="C397" s="153"/>
      <c r="D397" s="154"/>
      <c r="E397" s="154"/>
      <c r="F397" s="154"/>
      <c r="G397" s="154"/>
      <c r="H397" s="154"/>
      <c r="I397" s="154"/>
      <c r="J397" s="154"/>
      <c r="K397" s="154"/>
      <c r="L397" s="154"/>
      <c r="M397" s="154"/>
      <c r="N397" s="154"/>
      <c r="O397" s="154"/>
      <c r="P397" s="154"/>
      <c r="Q397" s="154"/>
    </row>
    <row r="398" spans="2:17">
      <c r="B398" s="153"/>
      <c r="C398" s="153"/>
      <c r="D398" s="154"/>
      <c r="E398" s="154"/>
      <c r="F398" s="154"/>
      <c r="G398" s="154"/>
      <c r="H398" s="154"/>
      <c r="I398" s="154"/>
      <c r="J398" s="154"/>
      <c r="K398" s="154"/>
      <c r="L398" s="154"/>
      <c r="M398" s="154"/>
      <c r="N398" s="154"/>
      <c r="O398" s="154"/>
      <c r="P398" s="154"/>
      <c r="Q398" s="154"/>
    </row>
    <row r="399" spans="2:17">
      <c r="B399" s="153"/>
      <c r="C399" s="153"/>
      <c r="D399" s="154"/>
      <c r="E399" s="154"/>
      <c r="F399" s="154"/>
      <c r="G399" s="154"/>
      <c r="H399" s="154"/>
      <c r="I399" s="154"/>
      <c r="J399" s="154"/>
      <c r="K399" s="154"/>
      <c r="L399" s="154"/>
      <c r="M399" s="154"/>
      <c r="N399" s="154"/>
      <c r="O399" s="154"/>
      <c r="P399" s="154"/>
      <c r="Q399" s="154"/>
    </row>
    <row r="400" spans="2:17">
      <c r="B400" s="153"/>
      <c r="C400" s="153"/>
      <c r="D400" s="154"/>
      <c r="E400" s="154"/>
      <c r="F400" s="154"/>
      <c r="G400" s="154"/>
      <c r="H400" s="154"/>
      <c r="I400" s="154"/>
      <c r="J400" s="154"/>
      <c r="K400" s="154"/>
      <c r="L400" s="154"/>
      <c r="M400" s="154"/>
      <c r="N400" s="154"/>
      <c r="O400" s="154"/>
      <c r="P400" s="154"/>
      <c r="Q400" s="154"/>
    </row>
    <row r="401" spans="2:17">
      <c r="B401" s="153"/>
      <c r="C401" s="153"/>
      <c r="D401" s="154"/>
      <c r="E401" s="154"/>
      <c r="F401" s="154"/>
      <c r="G401" s="154"/>
      <c r="H401" s="154"/>
      <c r="I401" s="154"/>
      <c r="J401" s="154"/>
      <c r="K401" s="154"/>
      <c r="L401" s="154"/>
      <c r="M401" s="154"/>
      <c r="N401" s="154"/>
      <c r="O401" s="154"/>
      <c r="P401" s="154"/>
      <c r="Q401" s="154"/>
    </row>
    <row r="402" spans="2:17">
      <c r="B402" s="153"/>
      <c r="C402" s="153"/>
      <c r="D402" s="154"/>
      <c r="E402" s="154"/>
      <c r="F402" s="154"/>
      <c r="G402" s="154"/>
      <c r="H402" s="154"/>
      <c r="I402" s="154"/>
      <c r="J402" s="154"/>
      <c r="K402" s="154"/>
      <c r="L402" s="154"/>
      <c r="M402" s="154"/>
      <c r="N402" s="154"/>
      <c r="O402" s="154"/>
      <c r="P402" s="154"/>
      <c r="Q402" s="154"/>
    </row>
    <row r="403" spans="2:17">
      <c r="B403" s="153"/>
      <c r="C403" s="153"/>
      <c r="D403" s="154"/>
      <c r="E403" s="154"/>
      <c r="F403" s="154"/>
      <c r="G403" s="154"/>
      <c r="H403" s="154"/>
      <c r="I403" s="154"/>
      <c r="J403" s="154"/>
      <c r="K403" s="154"/>
      <c r="L403" s="154"/>
      <c r="M403" s="154"/>
      <c r="N403" s="154"/>
      <c r="O403" s="154"/>
      <c r="P403" s="154"/>
      <c r="Q403" s="154"/>
    </row>
    <row r="404" spans="2:17">
      <c r="B404" s="153"/>
      <c r="C404" s="153"/>
      <c r="D404" s="154"/>
      <c r="E404" s="154"/>
      <c r="F404" s="154"/>
      <c r="G404" s="154"/>
      <c r="H404" s="154"/>
      <c r="I404" s="154"/>
      <c r="J404" s="154"/>
      <c r="K404" s="154"/>
      <c r="L404" s="154"/>
      <c r="M404" s="154"/>
      <c r="N404" s="154"/>
      <c r="O404" s="154"/>
      <c r="P404" s="154"/>
      <c r="Q404" s="154"/>
    </row>
    <row r="405" spans="2:17">
      <c r="B405" s="153"/>
      <c r="C405" s="153"/>
      <c r="D405" s="154"/>
      <c r="E405" s="154"/>
      <c r="F405" s="154"/>
      <c r="G405" s="154"/>
      <c r="H405" s="154"/>
      <c r="I405" s="154"/>
      <c r="J405" s="154"/>
      <c r="K405" s="154"/>
      <c r="L405" s="154"/>
      <c r="M405" s="154"/>
      <c r="N405" s="154"/>
      <c r="O405" s="154"/>
      <c r="P405" s="154"/>
      <c r="Q405" s="154"/>
    </row>
    <row r="406" spans="2:17">
      <c r="B406" s="153"/>
      <c r="C406" s="153"/>
      <c r="D406" s="154"/>
      <c r="E406" s="154"/>
      <c r="F406" s="154"/>
      <c r="G406" s="154"/>
      <c r="H406" s="154"/>
      <c r="I406" s="154"/>
      <c r="J406" s="154"/>
      <c r="K406" s="154"/>
      <c r="L406" s="154"/>
      <c r="M406" s="154"/>
      <c r="N406" s="154"/>
      <c r="O406" s="154"/>
      <c r="P406" s="154"/>
      <c r="Q406" s="154"/>
    </row>
    <row r="407" spans="2:17">
      <c r="B407" s="153"/>
      <c r="C407" s="153"/>
      <c r="D407" s="154"/>
      <c r="E407" s="154"/>
      <c r="F407" s="154"/>
      <c r="G407" s="154"/>
      <c r="H407" s="154"/>
      <c r="I407" s="154"/>
      <c r="J407" s="154"/>
      <c r="K407" s="154"/>
      <c r="L407" s="154"/>
      <c r="M407" s="154"/>
      <c r="N407" s="154"/>
      <c r="O407" s="154"/>
      <c r="P407" s="154"/>
      <c r="Q407" s="154"/>
    </row>
    <row r="408" spans="2:17">
      <c r="B408" s="153"/>
      <c r="C408" s="153"/>
      <c r="D408" s="154"/>
      <c r="E408" s="154"/>
      <c r="F408" s="154"/>
      <c r="G408" s="154"/>
      <c r="H408" s="154"/>
      <c r="I408" s="154"/>
      <c r="J408" s="154"/>
      <c r="K408" s="154"/>
      <c r="L408" s="154"/>
      <c r="M408" s="154"/>
      <c r="N408" s="154"/>
      <c r="O408" s="154"/>
      <c r="P408" s="154"/>
      <c r="Q408" s="154"/>
    </row>
    <row r="409" spans="2:17">
      <c r="B409" s="153"/>
      <c r="C409" s="153"/>
      <c r="D409" s="154"/>
      <c r="E409" s="154"/>
      <c r="F409" s="154"/>
      <c r="G409" s="154"/>
      <c r="H409" s="154"/>
      <c r="I409" s="154"/>
      <c r="J409" s="154"/>
      <c r="K409" s="154"/>
      <c r="L409" s="154"/>
      <c r="M409" s="154"/>
      <c r="N409" s="154"/>
      <c r="O409" s="154"/>
      <c r="P409" s="154"/>
      <c r="Q409" s="154"/>
    </row>
    <row r="410" spans="2:17">
      <c r="B410" s="153"/>
      <c r="C410" s="153"/>
      <c r="D410" s="154"/>
      <c r="E410" s="154"/>
      <c r="F410" s="154"/>
      <c r="G410" s="154"/>
      <c r="H410" s="154"/>
      <c r="I410" s="154"/>
      <c r="J410" s="154"/>
      <c r="K410" s="154"/>
      <c r="L410" s="154"/>
      <c r="M410" s="154"/>
      <c r="N410" s="154"/>
      <c r="O410" s="154"/>
      <c r="P410" s="154"/>
      <c r="Q410" s="154"/>
    </row>
    <row r="411" spans="2:17">
      <c r="B411" s="153"/>
      <c r="C411" s="153"/>
      <c r="D411" s="154"/>
      <c r="E411" s="154"/>
      <c r="F411" s="154"/>
      <c r="G411" s="154"/>
      <c r="H411" s="154"/>
      <c r="I411" s="154"/>
      <c r="J411" s="154"/>
      <c r="K411" s="154"/>
      <c r="L411" s="154"/>
      <c r="M411" s="154"/>
      <c r="N411" s="154"/>
      <c r="O411" s="154"/>
      <c r="P411" s="154"/>
      <c r="Q411" s="154"/>
    </row>
    <row r="412" spans="2:17">
      <c r="B412" s="153"/>
      <c r="C412" s="153"/>
      <c r="D412" s="154"/>
      <c r="E412" s="154"/>
      <c r="F412" s="154"/>
      <c r="G412" s="154"/>
      <c r="H412" s="154"/>
      <c r="I412" s="154"/>
      <c r="J412" s="154"/>
      <c r="K412" s="154"/>
      <c r="L412" s="154"/>
      <c r="M412" s="154"/>
      <c r="N412" s="154"/>
      <c r="O412" s="154"/>
      <c r="P412" s="154"/>
      <c r="Q412" s="154"/>
    </row>
    <row r="413" spans="2:17">
      <c r="B413" s="153"/>
      <c r="C413" s="153"/>
      <c r="D413" s="154"/>
      <c r="E413" s="154"/>
      <c r="F413" s="154"/>
      <c r="G413" s="154"/>
      <c r="H413" s="154"/>
      <c r="I413" s="154"/>
      <c r="J413" s="154"/>
      <c r="K413" s="154"/>
      <c r="L413" s="154"/>
      <c r="M413" s="154"/>
      <c r="N413" s="154"/>
      <c r="O413" s="154"/>
      <c r="P413" s="154"/>
      <c r="Q413" s="154"/>
    </row>
    <row r="414" spans="2:17">
      <c r="B414" s="153"/>
      <c r="C414" s="153"/>
      <c r="D414" s="154"/>
      <c r="E414" s="154"/>
      <c r="F414" s="154"/>
      <c r="G414" s="154"/>
      <c r="H414" s="154"/>
      <c r="I414" s="154"/>
      <c r="J414" s="154"/>
      <c r="K414" s="154"/>
      <c r="L414" s="154"/>
      <c r="M414" s="154"/>
      <c r="N414" s="154"/>
      <c r="O414" s="154"/>
      <c r="P414" s="154"/>
      <c r="Q414" s="154"/>
    </row>
    <row r="415" spans="2:17">
      <c r="B415" s="153"/>
      <c r="C415" s="153"/>
      <c r="D415" s="154"/>
      <c r="E415" s="154"/>
      <c r="F415" s="154"/>
      <c r="G415" s="154"/>
      <c r="H415" s="154"/>
      <c r="I415" s="154"/>
      <c r="J415" s="154"/>
      <c r="K415" s="154"/>
      <c r="L415" s="154"/>
      <c r="M415" s="154"/>
      <c r="N415" s="154"/>
      <c r="O415" s="154"/>
      <c r="P415" s="154"/>
      <c r="Q415" s="154"/>
    </row>
    <row r="416" spans="2:17">
      <c r="B416" s="153"/>
      <c r="C416" s="153"/>
      <c r="D416" s="154"/>
      <c r="E416" s="154"/>
      <c r="F416" s="154"/>
      <c r="G416" s="154"/>
      <c r="H416" s="154"/>
      <c r="I416" s="154"/>
      <c r="J416" s="154"/>
      <c r="K416" s="154"/>
      <c r="L416" s="154"/>
      <c r="M416" s="154"/>
      <c r="N416" s="154"/>
      <c r="O416" s="154"/>
      <c r="P416" s="154"/>
      <c r="Q416" s="154"/>
    </row>
    <row r="417" spans="2:17">
      <c r="B417" s="153"/>
      <c r="C417" s="153"/>
      <c r="D417" s="154"/>
      <c r="E417" s="154"/>
      <c r="F417" s="154"/>
      <c r="G417" s="154"/>
      <c r="H417" s="154"/>
      <c r="I417" s="154"/>
      <c r="J417" s="154"/>
      <c r="K417" s="154"/>
      <c r="L417" s="154"/>
      <c r="M417" s="154"/>
      <c r="N417" s="154"/>
      <c r="O417" s="154"/>
      <c r="P417" s="154"/>
      <c r="Q417" s="154"/>
    </row>
    <row r="418" spans="2:17">
      <c r="B418" s="153"/>
      <c r="C418" s="153"/>
      <c r="D418" s="154"/>
      <c r="E418" s="154"/>
      <c r="F418" s="154"/>
      <c r="G418" s="154"/>
      <c r="H418" s="154"/>
      <c r="I418" s="154"/>
      <c r="J418" s="154"/>
      <c r="K418" s="154"/>
      <c r="L418" s="154"/>
      <c r="M418" s="154"/>
      <c r="N418" s="154"/>
      <c r="O418" s="154"/>
      <c r="P418" s="154"/>
      <c r="Q418" s="154"/>
    </row>
    <row r="419" spans="2:17">
      <c r="B419" s="153"/>
      <c r="C419" s="153"/>
      <c r="D419" s="154"/>
      <c r="E419" s="154"/>
      <c r="F419" s="154"/>
      <c r="G419" s="154"/>
      <c r="H419" s="154"/>
      <c r="I419" s="154"/>
      <c r="J419" s="154"/>
      <c r="K419" s="154"/>
      <c r="L419" s="154"/>
      <c r="M419" s="154"/>
      <c r="N419" s="154"/>
      <c r="O419" s="154"/>
      <c r="P419" s="154"/>
      <c r="Q419" s="154"/>
    </row>
    <row r="420" spans="2:17">
      <c r="B420" s="153"/>
      <c r="C420" s="153"/>
      <c r="D420" s="154"/>
      <c r="E420" s="154"/>
      <c r="F420" s="154"/>
      <c r="G420" s="154"/>
      <c r="H420" s="154"/>
      <c r="I420" s="154"/>
      <c r="J420" s="154"/>
      <c r="K420" s="154"/>
      <c r="L420" s="154"/>
      <c r="M420" s="154"/>
      <c r="N420" s="154"/>
      <c r="O420" s="154"/>
      <c r="P420" s="154"/>
      <c r="Q420" s="154"/>
    </row>
    <row r="421" spans="2:17">
      <c r="B421" s="153"/>
      <c r="C421" s="153"/>
      <c r="D421" s="154"/>
      <c r="E421" s="154"/>
      <c r="F421" s="154"/>
      <c r="G421" s="154"/>
      <c r="H421" s="154"/>
      <c r="I421" s="154"/>
      <c r="J421" s="154"/>
      <c r="K421" s="154"/>
      <c r="L421" s="154"/>
      <c r="M421" s="154"/>
      <c r="N421" s="154"/>
      <c r="O421" s="154"/>
      <c r="P421" s="154"/>
      <c r="Q421" s="154"/>
    </row>
    <row r="422" spans="2:17">
      <c r="B422" s="153"/>
      <c r="C422" s="153"/>
      <c r="D422" s="154"/>
      <c r="E422" s="154"/>
      <c r="F422" s="154"/>
      <c r="G422" s="154"/>
      <c r="H422" s="154"/>
      <c r="I422" s="154"/>
      <c r="J422" s="154"/>
      <c r="K422" s="154"/>
      <c r="L422" s="154"/>
      <c r="M422" s="154"/>
      <c r="N422" s="154"/>
      <c r="O422" s="154"/>
      <c r="P422" s="154"/>
      <c r="Q422" s="154"/>
    </row>
    <row r="423" spans="2:17">
      <c r="B423" s="153"/>
      <c r="C423" s="153"/>
      <c r="D423" s="154"/>
      <c r="E423" s="154"/>
      <c r="F423" s="154"/>
      <c r="G423" s="154"/>
      <c r="H423" s="154"/>
      <c r="I423" s="154"/>
      <c r="J423" s="154"/>
      <c r="K423" s="154"/>
      <c r="L423" s="154"/>
      <c r="M423" s="154"/>
      <c r="N423" s="154"/>
      <c r="O423" s="154"/>
      <c r="P423" s="154"/>
      <c r="Q423" s="154"/>
    </row>
    <row r="424" spans="2:17">
      <c r="B424" s="153"/>
      <c r="C424" s="153"/>
      <c r="D424" s="154"/>
      <c r="E424" s="154"/>
      <c r="F424" s="154"/>
      <c r="G424" s="154"/>
      <c r="H424" s="154"/>
      <c r="I424" s="154"/>
      <c r="J424" s="154"/>
      <c r="K424" s="154"/>
      <c r="L424" s="154"/>
      <c r="M424" s="154"/>
      <c r="N424" s="154"/>
      <c r="O424" s="154"/>
      <c r="P424" s="154"/>
      <c r="Q424" s="154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25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7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5.5703125" style="2" bestFit="1" customWidth="1"/>
    <col min="3" max="3" width="21.28515625" style="2" bestFit="1" customWidth="1"/>
    <col min="4" max="4" width="10.140625" style="2" bestFit="1" customWidth="1"/>
    <col min="5" max="5" width="11.28515625" style="2" bestFit="1" customWidth="1"/>
    <col min="6" max="6" width="5.285156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12.28515625" style="1" bestFit="1" customWidth="1"/>
    <col min="11" max="11" width="6.85546875" style="1" bestFit="1" customWidth="1"/>
    <col min="12" max="12" width="7.5703125" style="1" customWidth="1"/>
    <col min="13" max="13" width="13.140625" style="1" bestFit="1" customWidth="1"/>
    <col min="14" max="14" width="7.28515625" style="1" bestFit="1" customWidth="1"/>
    <col min="15" max="15" width="10.140625" style="1" bestFit="1" customWidth="1"/>
    <col min="16" max="16" width="9.140625" style="1" bestFit="1" customWidth="1"/>
    <col min="17" max="17" width="10.42578125" style="1" bestFit="1" customWidth="1"/>
    <col min="18" max="18" width="12.140625" style="1" bestFit="1" customWidth="1"/>
    <col min="19" max="16384" width="9.140625" style="1"/>
  </cols>
  <sheetData>
    <row r="1" spans="2:18">
      <c r="B1" s="56" t="s">
        <v>149</v>
      </c>
      <c r="C1" s="75" t="s" vm="1">
        <v>231</v>
      </c>
    </row>
    <row r="2" spans="2:18">
      <c r="B2" s="56" t="s">
        <v>148</v>
      </c>
      <c r="C2" s="75" t="s">
        <v>232</v>
      </c>
    </row>
    <row r="3" spans="2:18">
      <c r="B3" s="56" t="s">
        <v>150</v>
      </c>
      <c r="C3" s="75" t="s">
        <v>233</v>
      </c>
    </row>
    <row r="4" spans="2:18">
      <c r="B4" s="56" t="s">
        <v>151</v>
      </c>
      <c r="C4" s="75">
        <v>9729</v>
      </c>
    </row>
    <row r="6" spans="2:18" ht="26.25" customHeight="1">
      <c r="B6" s="144" t="s">
        <v>179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6"/>
    </row>
    <row r="7" spans="2:18" s="3" customFormat="1" ht="63">
      <c r="B7" s="22" t="s">
        <v>119</v>
      </c>
      <c r="C7" s="30" t="s">
        <v>191</v>
      </c>
      <c r="D7" s="30" t="s">
        <v>47</v>
      </c>
      <c r="E7" s="30" t="s">
        <v>120</v>
      </c>
      <c r="F7" s="30" t="s">
        <v>15</v>
      </c>
      <c r="G7" s="30" t="s">
        <v>105</v>
      </c>
      <c r="H7" s="30" t="s">
        <v>69</v>
      </c>
      <c r="I7" s="30" t="s">
        <v>18</v>
      </c>
      <c r="J7" s="30" t="s">
        <v>104</v>
      </c>
      <c r="K7" s="13" t="s">
        <v>37</v>
      </c>
      <c r="L7" s="68" t="s">
        <v>19</v>
      </c>
      <c r="M7" s="30" t="s">
        <v>207</v>
      </c>
      <c r="N7" s="30" t="s">
        <v>206</v>
      </c>
      <c r="O7" s="30" t="s">
        <v>113</v>
      </c>
      <c r="P7" s="30" t="s">
        <v>152</v>
      </c>
      <c r="Q7" s="31" t="s">
        <v>154</v>
      </c>
      <c r="R7" s="1"/>
    </row>
    <row r="8" spans="2:18" s="3" customFormat="1" ht="24" customHeight="1">
      <c r="B8" s="15"/>
      <c r="C8" s="67"/>
      <c r="D8" s="16"/>
      <c r="E8" s="16"/>
      <c r="F8" s="16"/>
      <c r="G8" s="16" t="s">
        <v>22</v>
      </c>
      <c r="H8" s="16"/>
      <c r="I8" s="16" t="s">
        <v>21</v>
      </c>
      <c r="J8" s="16"/>
      <c r="K8" s="16" t="s">
        <v>20</v>
      </c>
      <c r="L8" s="16" t="s">
        <v>20</v>
      </c>
      <c r="M8" s="16" t="s">
        <v>214</v>
      </c>
      <c r="N8" s="16"/>
      <c r="O8" s="16" t="s">
        <v>210</v>
      </c>
      <c r="P8" s="32" t="s">
        <v>20</v>
      </c>
      <c r="Q8" s="17" t="s">
        <v>20</v>
      </c>
      <c r="R8" s="1"/>
    </row>
    <row r="9" spans="2:18" s="4" customFormat="1" ht="18" customHeight="1">
      <c r="B9" s="18"/>
      <c r="C9" s="13" t="s">
        <v>1</v>
      </c>
      <c r="D9" s="13" t="s">
        <v>2</v>
      </c>
      <c r="E9" s="13" t="s">
        <v>3</v>
      </c>
      <c r="F9" s="13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20" t="s">
        <v>11</v>
      </c>
      <c r="N9" s="20" t="s">
        <v>12</v>
      </c>
      <c r="O9" s="20" t="s">
        <v>13</v>
      </c>
      <c r="P9" s="20" t="s">
        <v>14</v>
      </c>
      <c r="Q9" s="20" t="s">
        <v>116</v>
      </c>
      <c r="R9" s="1"/>
    </row>
    <row r="10" spans="2:18" s="4" customFormat="1" ht="18" customHeight="1">
      <c r="B10" s="76" t="s">
        <v>42</v>
      </c>
      <c r="C10" s="77"/>
      <c r="D10" s="77"/>
      <c r="E10" s="77"/>
      <c r="F10" s="77"/>
      <c r="G10" s="77"/>
      <c r="H10" s="77"/>
      <c r="I10" s="85">
        <v>5.3661600790373631</v>
      </c>
      <c r="J10" s="77"/>
      <c r="K10" s="77"/>
      <c r="L10" s="98">
        <v>2.8212289723029867E-2</v>
      </c>
      <c r="M10" s="85"/>
      <c r="N10" s="87"/>
      <c r="O10" s="85">
        <v>60282.486319999996</v>
      </c>
      <c r="P10" s="86">
        <v>1</v>
      </c>
      <c r="Q10" s="86">
        <v>3.1053533264295684E-2</v>
      </c>
      <c r="R10" s="154"/>
    </row>
    <row r="11" spans="2:18" ht="21.75" customHeight="1">
      <c r="B11" s="78" t="s">
        <v>40</v>
      </c>
      <c r="C11" s="79"/>
      <c r="D11" s="79"/>
      <c r="E11" s="79"/>
      <c r="F11" s="79"/>
      <c r="G11" s="79"/>
      <c r="H11" s="79"/>
      <c r="I11" s="88">
        <v>5.7789029286299076</v>
      </c>
      <c r="J11" s="79"/>
      <c r="K11" s="79"/>
      <c r="L11" s="99">
        <v>2.2232680718436423E-2</v>
      </c>
      <c r="M11" s="88"/>
      <c r="N11" s="90"/>
      <c r="O11" s="88">
        <v>36819.445390000001</v>
      </c>
      <c r="P11" s="89">
        <v>0.61078179812540956</v>
      </c>
      <c r="Q11" s="89">
        <v>1.8966932885313734E-2</v>
      </c>
      <c r="R11" s="154"/>
    </row>
    <row r="12" spans="2:18">
      <c r="B12" s="97" t="s">
        <v>38</v>
      </c>
      <c r="C12" s="79"/>
      <c r="D12" s="79"/>
      <c r="E12" s="79"/>
      <c r="F12" s="79"/>
      <c r="G12" s="79"/>
      <c r="H12" s="79"/>
      <c r="I12" s="88">
        <v>7.801823372154022</v>
      </c>
      <c r="J12" s="79"/>
      <c r="K12" s="79"/>
      <c r="L12" s="99">
        <v>1.6525918315702728E-2</v>
      </c>
      <c r="M12" s="88"/>
      <c r="N12" s="90"/>
      <c r="O12" s="88">
        <v>12029.41267</v>
      </c>
      <c r="P12" s="89">
        <v>0.19955070542617925</v>
      </c>
      <c r="Q12" s="89">
        <v>6.1967544688655259E-3</v>
      </c>
      <c r="R12" s="154"/>
    </row>
    <row r="13" spans="2:18">
      <c r="B13" s="84" t="s">
        <v>2282</v>
      </c>
      <c r="C13" s="94" t="s">
        <v>2162</v>
      </c>
      <c r="D13" s="81">
        <v>6028</v>
      </c>
      <c r="E13" s="81"/>
      <c r="F13" s="81" t="s">
        <v>902</v>
      </c>
      <c r="G13" s="109">
        <v>43100</v>
      </c>
      <c r="H13" s="81"/>
      <c r="I13" s="91">
        <v>10.080000000000002</v>
      </c>
      <c r="J13" s="94" t="s">
        <v>136</v>
      </c>
      <c r="K13" s="95">
        <v>2.3799999999999998E-2</v>
      </c>
      <c r="L13" s="95">
        <v>2.3799999999999998E-2</v>
      </c>
      <c r="M13" s="91">
        <v>389439.64</v>
      </c>
      <c r="N13" s="93">
        <v>102.2</v>
      </c>
      <c r="O13" s="91">
        <v>398.00731000000002</v>
      </c>
      <c r="P13" s="152">
        <v>6.6023705108518831E-3</v>
      </c>
      <c r="Q13" s="152">
        <v>2.0502693228194384E-4</v>
      </c>
      <c r="R13" s="154"/>
    </row>
    <row r="14" spans="2:18">
      <c r="B14" s="84" t="s">
        <v>2282</v>
      </c>
      <c r="C14" s="94" t="s">
        <v>2162</v>
      </c>
      <c r="D14" s="81">
        <v>6869</v>
      </c>
      <c r="E14" s="81"/>
      <c r="F14" s="81" t="s">
        <v>902</v>
      </c>
      <c r="G14" s="109">
        <v>43555</v>
      </c>
      <c r="H14" s="81"/>
      <c r="I14" s="91">
        <v>4.96</v>
      </c>
      <c r="J14" s="94" t="s">
        <v>136</v>
      </c>
      <c r="K14" s="95">
        <v>3.3399999999999999E-2</v>
      </c>
      <c r="L14" s="95">
        <v>3.3399999999999999E-2</v>
      </c>
      <c r="M14" s="91">
        <v>218078.25</v>
      </c>
      <c r="N14" s="93">
        <v>112.15</v>
      </c>
      <c r="O14" s="91">
        <v>244.57476</v>
      </c>
      <c r="P14" s="152">
        <v>4.0571445361711487E-3</v>
      </c>
      <c r="Q14" s="152">
        <v>1.2598867281204623E-4</v>
      </c>
      <c r="R14" s="154"/>
    </row>
    <row r="15" spans="2:18">
      <c r="B15" s="84" t="s">
        <v>2282</v>
      </c>
      <c r="C15" s="94" t="s">
        <v>2162</v>
      </c>
      <c r="D15" s="81">
        <v>6870</v>
      </c>
      <c r="E15" s="81"/>
      <c r="F15" s="81" t="s">
        <v>902</v>
      </c>
      <c r="G15" s="109">
        <v>43555</v>
      </c>
      <c r="H15" s="81"/>
      <c r="I15" s="91">
        <v>6.86</v>
      </c>
      <c r="J15" s="94" t="s">
        <v>136</v>
      </c>
      <c r="K15" s="95">
        <v>1.4800000000000002E-2</v>
      </c>
      <c r="L15" s="95">
        <v>1.4800000000000002E-2</v>
      </c>
      <c r="M15" s="91">
        <v>2068883.36</v>
      </c>
      <c r="N15" s="93">
        <v>101.23</v>
      </c>
      <c r="O15" s="91">
        <v>2094.32312</v>
      </c>
      <c r="P15" s="152">
        <v>3.4741817198491426E-2</v>
      </c>
      <c r="Q15" s="152">
        <v>1.0788561760354334E-3</v>
      </c>
      <c r="R15" s="154"/>
    </row>
    <row r="16" spans="2:18">
      <c r="B16" s="84" t="s">
        <v>2282</v>
      </c>
      <c r="C16" s="94" t="s">
        <v>2162</v>
      </c>
      <c r="D16" s="81">
        <v>6868</v>
      </c>
      <c r="E16" s="81"/>
      <c r="F16" s="81" t="s">
        <v>902</v>
      </c>
      <c r="G16" s="109">
        <v>43555</v>
      </c>
      <c r="H16" s="81"/>
      <c r="I16" s="91">
        <v>6.9399999999999995</v>
      </c>
      <c r="J16" s="94" t="s">
        <v>136</v>
      </c>
      <c r="K16" s="95">
        <v>1.7300000000000003E-2</v>
      </c>
      <c r="L16" s="95">
        <v>1.7300000000000003E-2</v>
      </c>
      <c r="M16" s="91">
        <v>382866.11</v>
      </c>
      <c r="N16" s="93">
        <v>110.11</v>
      </c>
      <c r="O16" s="91">
        <v>421.57383000000004</v>
      </c>
      <c r="P16" s="152">
        <v>6.9933052821037006E-3</v>
      </c>
      <c r="Q16" s="152">
        <v>2.1716683820518197E-4</v>
      </c>
      <c r="R16" s="154"/>
    </row>
    <row r="17" spans="2:18">
      <c r="B17" s="84" t="s">
        <v>2282</v>
      </c>
      <c r="C17" s="94" t="s">
        <v>2162</v>
      </c>
      <c r="D17" s="81">
        <v>6867</v>
      </c>
      <c r="E17" s="81"/>
      <c r="F17" s="81" t="s">
        <v>902</v>
      </c>
      <c r="G17" s="109">
        <v>43555</v>
      </c>
      <c r="H17" s="81"/>
      <c r="I17" s="91">
        <v>6.91</v>
      </c>
      <c r="J17" s="94" t="s">
        <v>136</v>
      </c>
      <c r="K17" s="95">
        <v>9.1999999999999981E-3</v>
      </c>
      <c r="L17" s="95">
        <v>9.1999999999999981E-3</v>
      </c>
      <c r="M17" s="91">
        <v>955378.65</v>
      </c>
      <c r="N17" s="93">
        <v>107.99</v>
      </c>
      <c r="O17" s="91">
        <v>1031.7132799999999</v>
      </c>
      <c r="P17" s="152">
        <v>1.7114643787638651E-2</v>
      </c>
      <c r="Q17" s="152">
        <v>5.3147016016600831E-4</v>
      </c>
      <c r="R17" s="154"/>
    </row>
    <row r="18" spans="2:18">
      <c r="B18" s="84" t="s">
        <v>2282</v>
      </c>
      <c r="C18" s="94" t="s">
        <v>2162</v>
      </c>
      <c r="D18" s="81">
        <v>6866</v>
      </c>
      <c r="E18" s="81"/>
      <c r="F18" s="81" t="s">
        <v>902</v>
      </c>
      <c r="G18" s="109">
        <v>43555</v>
      </c>
      <c r="H18" s="81"/>
      <c r="I18" s="91">
        <v>7.5</v>
      </c>
      <c r="J18" s="94" t="s">
        <v>136</v>
      </c>
      <c r="K18" s="95">
        <v>3.5999999999999999E-3</v>
      </c>
      <c r="L18" s="95">
        <v>3.5999999999999999E-3</v>
      </c>
      <c r="M18" s="91">
        <v>1330436.17</v>
      </c>
      <c r="N18" s="93">
        <v>106.96</v>
      </c>
      <c r="O18" s="91">
        <v>1423.0271</v>
      </c>
      <c r="P18" s="152">
        <v>2.3605978898184238E-2</v>
      </c>
      <c r="Q18" s="152">
        <v>7.3304905095102622E-4</v>
      </c>
      <c r="R18" s="154"/>
    </row>
    <row r="19" spans="2:18">
      <c r="B19" s="84" t="s">
        <v>2282</v>
      </c>
      <c r="C19" s="94" t="s">
        <v>2162</v>
      </c>
      <c r="D19" s="81">
        <v>6865</v>
      </c>
      <c r="E19" s="81"/>
      <c r="F19" s="81" t="s">
        <v>902</v>
      </c>
      <c r="G19" s="109">
        <v>43555</v>
      </c>
      <c r="H19" s="81"/>
      <c r="I19" s="91">
        <v>4.9899999999999993</v>
      </c>
      <c r="J19" s="94" t="s">
        <v>136</v>
      </c>
      <c r="K19" s="95">
        <v>1.6900000000000002E-2</v>
      </c>
      <c r="L19" s="95">
        <v>1.6900000000000002E-2</v>
      </c>
      <c r="M19" s="91">
        <v>937080.48</v>
      </c>
      <c r="N19" s="93">
        <v>116.95</v>
      </c>
      <c r="O19" s="91">
        <v>1095.90174</v>
      </c>
      <c r="P19" s="152">
        <v>1.8179438289631582E-2</v>
      </c>
      <c r="Q19" s="152">
        <v>5.6453579165328493E-4</v>
      </c>
      <c r="R19" s="154"/>
    </row>
    <row r="20" spans="2:18">
      <c r="B20" s="84" t="s">
        <v>2282</v>
      </c>
      <c r="C20" s="94" t="s">
        <v>2162</v>
      </c>
      <c r="D20" s="81">
        <v>5212</v>
      </c>
      <c r="E20" s="81"/>
      <c r="F20" s="81" t="s">
        <v>902</v>
      </c>
      <c r="G20" s="109">
        <v>42643</v>
      </c>
      <c r="H20" s="81"/>
      <c r="I20" s="91">
        <v>8.67</v>
      </c>
      <c r="J20" s="94" t="s">
        <v>136</v>
      </c>
      <c r="K20" s="95">
        <v>1.95E-2</v>
      </c>
      <c r="L20" s="95">
        <v>1.95E-2</v>
      </c>
      <c r="M20" s="91">
        <v>22368.5</v>
      </c>
      <c r="N20" s="93">
        <v>99.33</v>
      </c>
      <c r="O20" s="91">
        <v>22.218630000000001</v>
      </c>
      <c r="P20" s="152">
        <v>3.6857520909233795E-4</v>
      </c>
      <c r="Q20" s="152">
        <v>1.1445562515943654E-5</v>
      </c>
      <c r="R20" s="154"/>
    </row>
    <row r="21" spans="2:18">
      <c r="B21" s="84" t="s">
        <v>2282</v>
      </c>
      <c r="C21" s="94" t="s">
        <v>2162</v>
      </c>
      <c r="D21" s="81">
        <v>5211</v>
      </c>
      <c r="E21" s="81"/>
      <c r="F21" s="81" t="s">
        <v>902</v>
      </c>
      <c r="G21" s="109">
        <v>42643</v>
      </c>
      <c r="H21" s="81"/>
      <c r="I21" s="91">
        <v>5.8</v>
      </c>
      <c r="J21" s="94" t="s">
        <v>136</v>
      </c>
      <c r="K21" s="95">
        <v>2.7399999999999997E-2</v>
      </c>
      <c r="L21" s="95">
        <v>2.7399999999999997E-2</v>
      </c>
      <c r="M21" s="91">
        <v>21245.61</v>
      </c>
      <c r="N21" s="93">
        <v>106.57</v>
      </c>
      <c r="O21" s="91">
        <v>22.641449999999999</v>
      </c>
      <c r="P21" s="152">
        <v>3.7558918654767256E-4</v>
      </c>
      <c r="Q21" s="152">
        <v>1.1663371298167906E-5</v>
      </c>
      <c r="R21" s="154"/>
    </row>
    <row r="22" spans="2:18">
      <c r="B22" s="84" t="s">
        <v>2282</v>
      </c>
      <c r="C22" s="94" t="s">
        <v>2162</v>
      </c>
      <c r="D22" s="81">
        <v>6027</v>
      </c>
      <c r="E22" s="81"/>
      <c r="F22" s="81" t="s">
        <v>902</v>
      </c>
      <c r="G22" s="109">
        <v>43100</v>
      </c>
      <c r="H22" s="81"/>
      <c r="I22" s="91">
        <v>10.260000000000002</v>
      </c>
      <c r="J22" s="94" t="s">
        <v>136</v>
      </c>
      <c r="K22" s="95">
        <v>1.9199999999999998E-2</v>
      </c>
      <c r="L22" s="95">
        <v>1.9199999999999998E-2</v>
      </c>
      <c r="M22" s="91">
        <v>1473975.61</v>
      </c>
      <c r="N22" s="93">
        <v>101.09</v>
      </c>
      <c r="O22" s="91">
        <v>1490.0419399999998</v>
      </c>
      <c r="P22" s="152">
        <v>2.4717658991209306E-2</v>
      </c>
      <c r="Q22" s="152">
        <v>7.6757064569903544E-4</v>
      </c>
      <c r="R22" s="154"/>
    </row>
    <row r="23" spans="2:18">
      <c r="B23" s="84" t="s">
        <v>2282</v>
      </c>
      <c r="C23" s="94" t="s">
        <v>2162</v>
      </c>
      <c r="D23" s="81">
        <v>6026</v>
      </c>
      <c r="E23" s="81"/>
      <c r="F23" s="81" t="s">
        <v>902</v>
      </c>
      <c r="G23" s="109">
        <v>43100</v>
      </c>
      <c r="H23" s="81"/>
      <c r="I23" s="91">
        <v>7.7399999999999993</v>
      </c>
      <c r="J23" s="94" t="s">
        <v>136</v>
      </c>
      <c r="K23" s="95">
        <v>2.6899999999999993E-2</v>
      </c>
      <c r="L23" s="95">
        <v>2.6899999999999993E-2</v>
      </c>
      <c r="M23" s="91">
        <v>1979521.93</v>
      </c>
      <c r="N23" s="93">
        <v>108.59</v>
      </c>
      <c r="O23" s="91">
        <v>2149.56286</v>
      </c>
      <c r="P23" s="152">
        <v>3.5658165268588747E-2</v>
      </c>
      <c r="Q23" s="152">
        <v>1.1073120213118735E-3</v>
      </c>
      <c r="R23" s="154"/>
    </row>
    <row r="24" spans="2:18">
      <c r="B24" s="84" t="s">
        <v>2282</v>
      </c>
      <c r="C24" s="94" t="s">
        <v>2162</v>
      </c>
      <c r="D24" s="81">
        <v>5210</v>
      </c>
      <c r="E24" s="81"/>
      <c r="F24" s="81" t="s">
        <v>902</v>
      </c>
      <c r="G24" s="109">
        <v>42643</v>
      </c>
      <c r="H24" s="81"/>
      <c r="I24" s="91">
        <v>8.9300000000000015</v>
      </c>
      <c r="J24" s="94" t="s">
        <v>136</v>
      </c>
      <c r="K24" s="95">
        <v>5.4999999999999997E-3</v>
      </c>
      <c r="L24" s="95">
        <v>5.4999999999999997E-3</v>
      </c>
      <c r="M24" s="91">
        <v>16253.19</v>
      </c>
      <c r="N24" s="93">
        <v>108.05</v>
      </c>
      <c r="O24" s="91">
        <v>17.56072</v>
      </c>
      <c r="P24" s="152">
        <v>2.9130716186425538E-4</v>
      </c>
      <c r="Q24" s="152">
        <v>9.0461166410792207E-6</v>
      </c>
      <c r="R24" s="154"/>
    </row>
    <row r="25" spans="2:18">
      <c r="B25" s="84" t="s">
        <v>2282</v>
      </c>
      <c r="C25" s="94" t="s">
        <v>2162</v>
      </c>
      <c r="D25" s="81">
        <v>6025</v>
      </c>
      <c r="E25" s="81"/>
      <c r="F25" s="81" t="s">
        <v>902</v>
      </c>
      <c r="G25" s="109">
        <v>43100</v>
      </c>
      <c r="H25" s="81"/>
      <c r="I25" s="91">
        <v>10.379999999999999</v>
      </c>
      <c r="J25" s="94" t="s">
        <v>136</v>
      </c>
      <c r="K25" s="95">
        <v>1.34E-2</v>
      </c>
      <c r="L25" s="95">
        <v>1.34E-2</v>
      </c>
      <c r="M25" s="91">
        <v>822648.71</v>
      </c>
      <c r="N25" s="93">
        <v>106.94</v>
      </c>
      <c r="O25" s="91">
        <v>879.74043000000006</v>
      </c>
      <c r="P25" s="152">
        <v>1.4593632142676363E-2</v>
      </c>
      <c r="Q25" s="152">
        <v>4.5318384118949508E-4</v>
      </c>
      <c r="R25" s="154"/>
    </row>
    <row r="26" spans="2:18">
      <c r="B26" s="84" t="s">
        <v>2282</v>
      </c>
      <c r="C26" s="94" t="s">
        <v>2162</v>
      </c>
      <c r="D26" s="81">
        <v>6024</v>
      </c>
      <c r="E26" s="81"/>
      <c r="F26" s="81" t="s">
        <v>902</v>
      </c>
      <c r="G26" s="109">
        <v>43100</v>
      </c>
      <c r="H26" s="81"/>
      <c r="I26" s="91">
        <v>8.870000000000001</v>
      </c>
      <c r="J26" s="94" t="s">
        <v>136</v>
      </c>
      <c r="K26" s="95">
        <v>1.3999999999999999E-2</v>
      </c>
      <c r="L26" s="95">
        <v>1.3999999999999999E-2</v>
      </c>
      <c r="M26" s="91">
        <v>639190.77</v>
      </c>
      <c r="N26" s="93">
        <v>113.48</v>
      </c>
      <c r="O26" s="91">
        <v>725.35375999999997</v>
      </c>
      <c r="P26" s="152">
        <v>1.203257868545061E-2</v>
      </c>
      <c r="Q26" s="152">
        <v>3.7365408246389575E-4</v>
      </c>
      <c r="R26" s="154"/>
    </row>
    <row r="27" spans="2:18">
      <c r="B27" s="84" t="s">
        <v>2282</v>
      </c>
      <c r="C27" s="94" t="s">
        <v>2162</v>
      </c>
      <c r="D27" s="81">
        <v>5209</v>
      </c>
      <c r="E27" s="81"/>
      <c r="F27" s="81" t="s">
        <v>902</v>
      </c>
      <c r="G27" s="109">
        <v>42643</v>
      </c>
      <c r="H27" s="81"/>
      <c r="I27" s="91">
        <v>6.94</v>
      </c>
      <c r="J27" s="94" t="s">
        <v>136</v>
      </c>
      <c r="K27" s="95">
        <v>1.5600000000000001E-2</v>
      </c>
      <c r="L27" s="95">
        <v>1.5600000000000001E-2</v>
      </c>
      <c r="M27" s="91">
        <v>12114.17</v>
      </c>
      <c r="N27" s="93">
        <v>108.73</v>
      </c>
      <c r="O27" s="91">
        <v>13.17174</v>
      </c>
      <c r="P27" s="152">
        <v>2.1850027767733254E-4</v>
      </c>
      <c r="Q27" s="152">
        <v>6.7852056411108896E-6</v>
      </c>
      <c r="R27" s="154"/>
    </row>
    <row r="28" spans="2:18">
      <c r="B28" s="80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91"/>
      <c r="N28" s="93"/>
      <c r="O28" s="81"/>
      <c r="P28" s="152"/>
      <c r="Q28" s="152"/>
      <c r="R28" s="154"/>
    </row>
    <row r="29" spans="2:18">
      <c r="B29" s="97" t="s">
        <v>39</v>
      </c>
      <c r="C29" s="79"/>
      <c r="D29" s="79"/>
      <c r="E29" s="79"/>
      <c r="F29" s="79"/>
      <c r="G29" s="79"/>
      <c r="H29" s="79"/>
      <c r="I29" s="88">
        <v>4.7972731710832255</v>
      </c>
      <c r="J29" s="79"/>
      <c r="K29" s="79"/>
      <c r="L29" s="99">
        <v>2.5001905435307541E-2</v>
      </c>
      <c r="M29" s="88"/>
      <c r="N29" s="90"/>
      <c r="O29" s="88">
        <v>24790.032719999999</v>
      </c>
      <c r="P29" s="118">
        <v>0.41123109269923025</v>
      </c>
      <c r="Q29" s="118">
        <v>1.2770178416448209E-2</v>
      </c>
      <c r="R29" s="154"/>
    </row>
    <row r="30" spans="2:18">
      <c r="B30" s="84" t="s">
        <v>2283</v>
      </c>
      <c r="C30" s="94" t="s">
        <v>2162</v>
      </c>
      <c r="D30" s="81">
        <v>6686</v>
      </c>
      <c r="E30" s="81"/>
      <c r="F30" s="81" t="s">
        <v>2163</v>
      </c>
      <c r="G30" s="109">
        <v>43471</v>
      </c>
      <c r="H30" s="81" t="s">
        <v>2161</v>
      </c>
      <c r="I30" s="91">
        <v>1</v>
      </c>
      <c r="J30" s="94" t="s">
        <v>136</v>
      </c>
      <c r="K30" s="95">
        <v>2.2970000000000001E-2</v>
      </c>
      <c r="L30" s="95">
        <v>1.2499999999999997E-2</v>
      </c>
      <c r="M30" s="91">
        <v>2615032</v>
      </c>
      <c r="N30" s="93">
        <v>102.17</v>
      </c>
      <c r="O30" s="91">
        <v>2671.7782200000001</v>
      </c>
      <c r="P30" s="152">
        <v>4.4320969208491004E-2</v>
      </c>
      <c r="Q30" s="152">
        <v>1.3763226916217002E-3</v>
      </c>
      <c r="R30" s="154"/>
    </row>
    <row r="31" spans="2:18">
      <c r="B31" s="84" t="s">
        <v>2284</v>
      </c>
      <c r="C31" s="94" t="s">
        <v>2164</v>
      </c>
      <c r="D31" s="81" t="s">
        <v>2165</v>
      </c>
      <c r="E31" s="81"/>
      <c r="F31" s="81" t="s">
        <v>499</v>
      </c>
      <c r="G31" s="109">
        <v>43431</v>
      </c>
      <c r="H31" s="81" t="s">
        <v>319</v>
      </c>
      <c r="I31" s="91">
        <v>10.25</v>
      </c>
      <c r="J31" s="94" t="s">
        <v>136</v>
      </c>
      <c r="K31" s="95">
        <v>3.9599999999999996E-2</v>
      </c>
      <c r="L31" s="95">
        <v>2.1899999999999999E-2</v>
      </c>
      <c r="M31" s="91">
        <v>59768.93</v>
      </c>
      <c r="N31" s="93">
        <v>119.36</v>
      </c>
      <c r="O31" s="91">
        <v>71.340179999999989</v>
      </c>
      <c r="P31" s="152">
        <v>1.1834312808748793E-3</v>
      </c>
      <c r="Q31" s="152">
        <v>3.6749722646656114E-5</v>
      </c>
      <c r="R31" s="154"/>
    </row>
    <row r="32" spans="2:18">
      <c r="B32" s="84" t="s">
        <v>2284</v>
      </c>
      <c r="C32" s="94" t="s">
        <v>2164</v>
      </c>
      <c r="D32" s="81" t="s">
        <v>2166</v>
      </c>
      <c r="E32" s="81"/>
      <c r="F32" s="81" t="s">
        <v>499</v>
      </c>
      <c r="G32" s="109">
        <v>43276</v>
      </c>
      <c r="H32" s="81" t="s">
        <v>319</v>
      </c>
      <c r="I32" s="91">
        <v>10.320000000000002</v>
      </c>
      <c r="J32" s="94" t="s">
        <v>136</v>
      </c>
      <c r="K32" s="95">
        <v>3.56E-2</v>
      </c>
      <c r="L32" s="95">
        <v>2.2799999999999997E-2</v>
      </c>
      <c r="M32" s="91">
        <v>59786.59</v>
      </c>
      <c r="N32" s="93">
        <v>114.64</v>
      </c>
      <c r="O32" s="91">
        <v>68.539339999999996</v>
      </c>
      <c r="P32" s="152">
        <v>1.1369693618171256E-3</v>
      </c>
      <c r="Q32" s="152">
        <v>3.5306915897673144E-5</v>
      </c>
      <c r="R32" s="154"/>
    </row>
    <row r="33" spans="2:18">
      <c r="B33" s="84" t="s">
        <v>2284</v>
      </c>
      <c r="C33" s="94" t="s">
        <v>2164</v>
      </c>
      <c r="D33" s="81" t="s">
        <v>2167</v>
      </c>
      <c r="E33" s="81"/>
      <c r="F33" s="81" t="s">
        <v>499</v>
      </c>
      <c r="G33" s="109">
        <v>43222</v>
      </c>
      <c r="H33" s="81" t="s">
        <v>319</v>
      </c>
      <c r="I33" s="91">
        <v>10.33</v>
      </c>
      <c r="J33" s="94" t="s">
        <v>136</v>
      </c>
      <c r="K33" s="95">
        <v>3.5200000000000002E-2</v>
      </c>
      <c r="L33" s="95">
        <v>2.2800000000000001E-2</v>
      </c>
      <c r="M33" s="91">
        <v>285813.95</v>
      </c>
      <c r="N33" s="93">
        <v>115.2</v>
      </c>
      <c r="O33" s="91">
        <v>329.25767999999999</v>
      </c>
      <c r="P33" s="152">
        <v>5.4619127395009546E-3</v>
      </c>
      <c r="Q33" s="152">
        <v>1.6961168894277326E-4</v>
      </c>
      <c r="R33" s="154"/>
    </row>
    <row r="34" spans="2:18">
      <c r="B34" s="84" t="s">
        <v>2284</v>
      </c>
      <c r="C34" s="94" t="s">
        <v>2164</v>
      </c>
      <c r="D34" s="81" t="s">
        <v>2168</v>
      </c>
      <c r="E34" s="81"/>
      <c r="F34" s="81" t="s">
        <v>499</v>
      </c>
      <c r="G34" s="109">
        <v>43500</v>
      </c>
      <c r="H34" s="81" t="s">
        <v>319</v>
      </c>
      <c r="I34" s="91">
        <v>10.370000000000001</v>
      </c>
      <c r="J34" s="94" t="s">
        <v>136</v>
      </c>
      <c r="K34" s="95">
        <v>3.7499999999999999E-2</v>
      </c>
      <c r="L34" s="95">
        <v>1.9600000000000003E-2</v>
      </c>
      <c r="M34" s="91">
        <v>112431.98</v>
      </c>
      <c r="N34" s="93">
        <v>120.48</v>
      </c>
      <c r="O34" s="91">
        <v>135.45804999999999</v>
      </c>
      <c r="P34" s="152">
        <v>2.2470547959973393E-3</v>
      </c>
      <c r="Q34" s="152">
        <v>6.9778990854198517E-5</v>
      </c>
      <c r="R34" s="154"/>
    </row>
    <row r="35" spans="2:18">
      <c r="B35" s="84" t="s">
        <v>2284</v>
      </c>
      <c r="C35" s="94" t="s">
        <v>2164</v>
      </c>
      <c r="D35" s="81" t="s">
        <v>2169</v>
      </c>
      <c r="E35" s="81"/>
      <c r="F35" s="81" t="s">
        <v>499</v>
      </c>
      <c r="G35" s="109">
        <v>43585</v>
      </c>
      <c r="H35" s="81" t="s">
        <v>319</v>
      </c>
      <c r="I35" s="91">
        <v>10.46</v>
      </c>
      <c r="J35" s="94" t="s">
        <v>136</v>
      </c>
      <c r="K35" s="95">
        <v>3.3500000000000002E-2</v>
      </c>
      <c r="L35" s="95">
        <v>1.9799999999999998E-2</v>
      </c>
      <c r="M35" s="91">
        <v>113829.75</v>
      </c>
      <c r="N35" s="93">
        <v>115.86</v>
      </c>
      <c r="O35" s="91">
        <v>131.88315</v>
      </c>
      <c r="P35" s="152">
        <v>2.1877523315796776E-3</v>
      </c>
      <c r="Q35" s="152">
        <v>6.7937439802749947E-5</v>
      </c>
      <c r="R35" s="154"/>
    </row>
    <row r="36" spans="2:18">
      <c r="B36" s="84" t="s">
        <v>2284</v>
      </c>
      <c r="C36" s="94" t="s">
        <v>2164</v>
      </c>
      <c r="D36" s="81" t="s">
        <v>2170</v>
      </c>
      <c r="E36" s="81"/>
      <c r="F36" s="81" t="s">
        <v>499</v>
      </c>
      <c r="G36" s="109">
        <v>43677</v>
      </c>
      <c r="H36" s="81" t="s">
        <v>319</v>
      </c>
      <c r="I36" s="91">
        <v>10.399999999999999</v>
      </c>
      <c r="J36" s="94" t="s">
        <v>136</v>
      </c>
      <c r="K36" s="95">
        <v>3.2000000000000001E-2</v>
      </c>
      <c r="L36" s="95">
        <v>2.3300000000000001E-2</v>
      </c>
      <c r="M36" s="91">
        <v>105825.89</v>
      </c>
      <c r="N36" s="93">
        <v>109.53</v>
      </c>
      <c r="O36" s="91">
        <v>115.9111</v>
      </c>
      <c r="P36" s="152">
        <v>1.922798926784545E-3</v>
      </c>
      <c r="Q36" s="152">
        <v>5.9709700433455906E-5</v>
      </c>
      <c r="R36" s="154"/>
    </row>
    <row r="37" spans="2:18">
      <c r="B37" s="84" t="s">
        <v>2284</v>
      </c>
      <c r="C37" s="94" t="s">
        <v>2164</v>
      </c>
      <c r="D37" s="81" t="s">
        <v>2171</v>
      </c>
      <c r="E37" s="81"/>
      <c r="F37" s="81" t="s">
        <v>499</v>
      </c>
      <c r="G37" s="109">
        <v>43708</v>
      </c>
      <c r="H37" s="81" t="s">
        <v>319</v>
      </c>
      <c r="I37" s="91">
        <v>10.57</v>
      </c>
      <c r="J37" s="94" t="s">
        <v>136</v>
      </c>
      <c r="K37" s="95">
        <v>2.6800000000000001E-2</v>
      </c>
      <c r="L37" s="95">
        <v>2.2099999999999998E-2</v>
      </c>
      <c r="M37" s="91">
        <v>7553.7</v>
      </c>
      <c r="N37" s="93">
        <v>105.17</v>
      </c>
      <c r="O37" s="91">
        <v>7.9442200000000005</v>
      </c>
      <c r="P37" s="152">
        <v>1.3178321739799138E-4</v>
      </c>
      <c r="Q37" s="152">
        <v>4.0923345251444347E-6</v>
      </c>
      <c r="R37" s="154"/>
    </row>
    <row r="38" spans="2:18">
      <c r="B38" s="84" t="s">
        <v>2284</v>
      </c>
      <c r="C38" s="94" t="s">
        <v>2164</v>
      </c>
      <c r="D38" s="81" t="s">
        <v>2172</v>
      </c>
      <c r="E38" s="81"/>
      <c r="F38" s="81" t="s">
        <v>499</v>
      </c>
      <c r="G38" s="109">
        <v>43769</v>
      </c>
      <c r="H38" s="81" t="s">
        <v>319</v>
      </c>
      <c r="I38" s="91">
        <v>10.459999999999999</v>
      </c>
      <c r="J38" s="94" t="s">
        <v>136</v>
      </c>
      <c r="K38" s="95">
        <v>2.7300000000000001E-2</v>
      </c>
      <c r="L38" s="95">
        <v>2.5699999999999997E-2</v>
      </c>
      <c r="M38" s="91">
        <v>111573.69</v>
      </c>
      <c r="N38" s="93">
        <v>101.92</v>
      </c>
      <c r="O38" s="91">
        <v>113.71591000000001</v>
      </c>
      <c r="P38" s="152">
        <v>1.886383872694918E-3</v>
      </c>
      <c r="Q38" s="152">
        <v>5.8578884339962547E-5</v>
      </c>
      <c r="R38" s="154"/>
    </row>
    <row r="39" spans="2:18">
      <c r="B39" s="84" t="s">
        <v>2284</v>
      </c>
      <c r="C39" s="94" t="s">
        <v>2164</v>
      </c>
      <c r="D39" s="81" t="s">
        <v>2173</v>
      </c>
      <c r="E39" s="81"/>
      <c r="F39" s="81" t="s">
        <v>499</v>
      </c>
      <c r="G39" s="109">
        <v>43708</v>
      </c>
      <c r="H39" s="81" t="s">
        <v>319</v>
      </c>
      <c r="I39" s="91">
        <v>0</v>
      </c>
      <c r="J39" s="94" t="s">
        <v>136</v>
      </c>
      <c r="K39" s="95">
        <v>3.2500000000000001E-2</v>
      </c>
      <c r="L39" s="95">
        <v>-3.6400000000000009E-2</v>
      </c>
      <c r="M39" s="91">
        <v>54382.12</v>
      </c>
      <c r="N39" s="93">
        <v>101.15</v>
      </c>
      <c r="O39" s="91">
        <v>55.00752</v>
      </c>
      <c r="P39" s="152">
        <v>9.1249587331221414E-4</v>
      </c>
      <c r="Q39" s="152">
        <v>2.8336220955433381E-5</v>
      </c>
      <c r="R39" s="154"/>
    </row>
    <row r="40" spans="2:18">
      <c r="B40" s="84" t="s">
        <v>2284</v>
      </c>
      <c r="C40" s="94" t="s">
        <v>2164</v>
      </c>
      <c r="D40" s="81" t="s">
        <v>2174</v>
      </c>
      <c r="E40" s="81"/>
      <c r="F40" s="81" t="s">
        <v>499</v>
      </c>
      <c r="G40" s="109">
        <v>43799</v>
      </c>
      <c r="H40" s="81" t="s">
        <v>319</v>
      </c>
      <c r="I40" s="91">
        <v>0</v>
      </c>
      <c r="J40" s="94" t="s">
        <v>136</v>
      </c>
      <c r="K40" s="95">
        <v>3.2500000000000001E-2</v>
      </c>
      <c r="L40" s="95">
        <v>7.4000000000000012E-3</v>
      </c>
      <c r="M40" s="91">
        <v>24103.18</v>
      </c>
      <c r="N40" s="93">
        <v>100.55</v>
      </c>
      <c r="O40" s="91">
        <v>24.235749999999999</v>
      </c>
      <c r="P40" s="152">
        <v>4.0203633724309867E-4</v>
      </c>
      <c r="Q40" s="152">
        <v>1.2484648772034162E-5</v>
      </c>
      <c r="R40" s="154"/>
    </row>
    <row r="41" spans="2:18">
      <c r="B41" s="84" t="s">
        <v>2284</v>
      </c>
      <c r="C41" s="94" t="s">
        <v>2164</v>
      </c>
      <c r="D41" s="81" t="s">
        <v>2175</v>
      </c>
      <c r="E41" s="81"/>
      <c r="F41" s="81" t="s">
        <v>499</v>
      </c>
      <c r="G41" s="109">
        <v>43829</v>
      </c>
      <c r="H41" s="81" t="s">
        <v>319</v>
      </c>
      <c r="I41" s="91">
        <v>0</v>
      </c>
      <c r="J41" s="94" t="s">
        <v>136</v>
      </c>
      <c r="K41" s="95">
        <v>3.2500000000000001E-2</v>
      </c>
      <c r="L41" s="95">
        <v>2.9000000000000005E-2</v>
      </c>
      <c r="M41" s="91">
        <v>36623.370000000003</v>
      </c>
      <c r="N41" s="93">
        <v>100.01</v>
      </c>
      <c r="O41" s="91">
        <v>36.627029999999998</v>
      </c>
      <c r="P41" s="152">
        <v>6.0758990273843767E-4</v>
      </c>
      <c r="Q41" s="152">
        <v>1.8867813255738252E-5</v>
      </c>
      <c r="R41" s="154"/>
    </row>
    <row r="42" spans="2:18">
      <c r="B42" s="84" t="s">
        <v>2285</v>
      </c>
      <c r="C42" s="94" t="s">
        <v>2164</v>
      </c>
      <c r="D42" s="81">
        <v>7127</v>
      </c>
      <c r="E42" s="81"/>
      <c r="F42" s="81" t="s">
        <v>1742</v>
      </c>
      <c r="G42" s="109">
        <v>43708</v>
      </c>
      <c r="H42" s="81" t="s">
        <v>2161</v>
      </c>
      <c r="I42" s="91">
        <v>6.98</v>
      </c>
      <c r="J42" s="94" t="s">
        <v>136</v>
      </c>
      <c r="K42" s="95">
        <v>3.1E-2</v>
      </c>
      <c r="L42" s="95">
        <v>1.24E-2</v>
      </c>
      <c r="M42" s="91">
        <v>1247122.1499999999</v>
      </c>
      <c r="N42" s="93">
        <v>114.12</v>
      </c>
      <c r="O42" s="91">
        <v>1423.21578</v>
      </c>
      <c r="P42" s="152">
        <v>2.3609108828807845E-2</v>
      </c>
      <c r="Q42" s="152">
        <v>7.3314624635576126E-4</v>
      </c>
      <c r="R42" s="154"/>
    </row>
    <row r="43" spans="2:18">
      <c r="B43" s="84" t="s">
        <v>2285</v>
      </c>
      <c r="C43" s="94" t="s">
        <v>2164</v>
      </c>
      <c r="D43" s="81">
        <v>7128</v>
      </c>
      <c r="E43" s="81"/>
      <c r="F43" s="81" t="s">
        <v>1742</v>
      </c>
      <c r="G43" s="109">
        <v>43708</v>
      </c>
      <c r="H43" s="81" t="s">
        <v>2161</v>
      </c>
      <c r="I43" s="91">
        <v>7.01</v>
      </c>
      <c r="J43" s="94" t="s">
        <v>136</v>
      </c>
      <c r="K43" s="95">
        <v>2.4900000000000002E-2</v>
      </c>
      <c r="L43" s="95">
        <v>1.2500000000000001E-2</v>
      </c>
      <c r="M43" s="91">
        <v>529446.78</v>
      </c>
      <c r="N43" s="93">
        <v>111.5</v>
      </c>
      <c r="O43" s="91">
        <v>590.33312999999998</v>
      </c>
      <c r="P43" s="152">
        <v>9.7927800599714888E-3</v>
      </c>
      <c r="Q43" s="152">
        <v>3.0410042134225608E-4</v>
      </c>
      <c r="R43" s="154"/>
    </row>
    <row r="44" spans="2:18">
      <c r="B44" s="84" t="s">
        <v>2285</v>
      </c>
      <c r="C44" s="94" t="s">
        <v>2164</v>
      </c>
      <c r="D44" s="81">
        <v>7130</v>
      </c>
      <c r="E44" s="81"/>
      <c r="F44" s="81" t="s">
        <v>1742</v>
      </c>
      <c r="G44" s="109">
        <v>43708</v>
      </c>
      <c r="H44" s="81" t="s">
        <v>2161</v>
      </c>
      <c r="I44" s="91">
        <v>7.37</v>
      </c>
      <c r="J44" s="94" t="s">
        <v>136</v>
      </c>
      <c r="K44" s="95">
        <v>3.6000000000000004E-2</v>
      </c>
      <c r="L44" s="95">
        <v>1.29E-2</v>
      </c>
      <c r="M44" s="91">
        <v>331583.76</v>
      </c>
      <c r="N44" s="93">
        <v>118.79</v>
      </c>
      <c r="O44" s="91">
        <v>393.88837000000001</v>
      </c>
      <c r="P44" s="152">
        <v>6.5340432030143248E-3</v>
      </c>
      <c r="Q44" s="152">
        <v>2.0290512795515046E-4</v>
      </c>
      <c r="R44" s="154"/>
    </row>
    <row r="45" spans="2:18">
      <c r="B45" s="84" t="s">
        <v>2286</v>
      </c>
      <c r="C45" s="94" t="s">
        <v>2162</v>
      </c>
      <c r="D45" s="81" t="s">
        <v>2176</v>
      </c>
      <c r="E45" s="81"/>
      <c r="F45" s="81" t="s">
        <v>1742</v>
      </c>
      <c r="G45" s="109">
        <v>42759</v>
      </c>
      <c r="H45" s="81" t="s">
        <v>2161</v>
      </c>
      <c r="I45" s="91">
        <v>3.5799999999999996</v>
      </c>
      <c r="J45" s="94" t="s">
        <v>136</v>
      </c>
      <c r="K45" s="95">
        <v>2.5499999999999998E-2</v>
      </c>
      <c r="L45" s="95">
        <v>1.0899999999999996E-2</v>
      </c>
      <c r="M45" s="91">
        <v>21674.25</v>
      </c>
      <c r="N45" s="93">
        <v>106.43</v>
      </c>
      <c r="O45" s="91">
        <v>23.067900000000002</v>
      </c>
      <c r="P45" s="152">
        <v>3.8266338049740885E-4</v>
      </c>
      <c r="Q45" s="152">
        <v>1.1883050015304122E-5</v>
      </c>
      <c r="R45" s="154"/>
    </row>
    <row r="46" spans="2:18">
      <c r="B46" s="84" t="s">
        <v>2286</v>
      </c>
      <c r="C46" s="94" t="s">
        <v>2162</v>
      </c>
      <c r="D46" s="81" t="s">
        <v>2177</v>
      </c>
      <c r="E46" s="81"/>
      <c r="F46" s="81" t="s">
        <v>1742</v>
      </c>
      <c r="G46" s="109">
        <v>42759</v>
      </c>
      <c r="H46" s="81" t="s">
        <v>2161</v>
      </c>
      <c r="I46" s="91">
        <v>3.49</v>
      </c>
      <c r="J46" s="94" t="s">
        <v>136</v>
      </c>
      <c r="K46" s="95">
        <v>3.8800000000000001E-2</v>
      </c>
      <c r="L46" s="95">
        <v>1.8000000000000002E-2</v>
      </c>
      <c r="M46" s="91">
        <v>21674.25</v>
      </c>
      <c r="N46" s="93">
        <v>109.15</v>
      </c>
      <c r="O46" s="91">
        <v>23.657439999999998</v>
      </c>
      <c r="P46" s="152">
        <v>3.9244300366806766E-4</v>
      </c>
      <c r="Q46" s="152">
        <v>1.2186741868746452E-5</v>
      </c>
      <c r="R46" s="154"/>
    </row>
    <row r="47" spans="2:18">
      <c r="B47" s="84" t="s">
        <v>2287</v>
      </c>
      <c r="C47" s="94" t="s">
        <v>2164</v>
      </c>
      <c r="D47" s="81" t="s">
        <v>2178</v>
      </c>
      <c r="E47" s="81"/>
      <c r="F47" s="81" t="s">
        <v>598</v>
      </c>
      <c r="G47" s="109">
        <v>43011</v>
      </c>
      <c r="H47" s="81" t="s">
        <v>134</v>
      </c>
      <c r="I47" s="91">
        <v>8.6</v>
      </c>
      <c r="J47" s="94" t="s">
        <v>136</v>
      </c>
      <c r="K47" s="95">
        <v>3.9E-2</v>
      </c>
      <c r="L47" s="95">
        <v>2.1000000000000001E-2</v>
      </c>
      <c r="M47" s="91">
        <v>4153.25</v>
      </c>
      <c r="N47" s="93">
        <v>118.42</v>
      </c>
      <c r="O47" s="91">
        <v>4.9182799999999993</v>
      </c>
      <c r="P47" s="152">
        <v>8.1587212144703053E-5</v>
      </c>
      <c r="Q47" s="152">
        <v>2.5335712062766851E-6</v>
      </c>
      <c r="R47" s="154"/>
    </row>
    <row r="48" spans="2:18">
      <c r="B48" s="84" t="s">
        <v>2287</v>
      </c>
      <c r="C48" s="94" t="s">
        <v>2164</v>
      </c>
      <c r="D48" s="81" t="s">
        <v>2179</v>
      </c>
      <c r="E48" s="81"/>
      <c r="F48" s="81" t="s">
        <v>598</v>
      </c>
      <c r="G48" s="109">
        <v>43104</v>
      </c>
      <c r="H48" s="81" t="s">
        <v>134</v>
      </c>
      <c r="I48" s="91">
        <v>8.6100000000000012</v>
      </c>
      <c r="J48" s="94" t="s">
        <v>136</v>
      </c>
      <c r="K48" s="95">
        <v>3.8199999999999998E-2</v>
      </c>
      <c r="L48" s="95">
        <v>2.3900000000000005E-2</v>
      </c>
      <c r="M48" s="91">
        <v>7391.6</v>
      </c>
      <c r="N48" s="93">
        <v>112.58</v>
      </c>
      <c r="O48" s="91">
        <v>8.3214699999999997</v>
      </c>
      <c r="P48" s="152">
        <v>1.3804125390294618E-4</v>
      </c>
      <c r="Q48" s="152">
        <v>4.2866686699202256E-6</v>
      </c>
      <c r="R48" s="154"/>
    </row>
    <row r="49" spans="2:18">
      <c r="B49" s="84" t="s">
        <v>2287</v>
      </c>
      <c r="C49" s="94" t="s">
        <v>2164</v>
      </c>
      <c r="D49" s="81" t="s">
        <v>2180</v>
      </c>
      <c r="E49" s="81"/>
      <c r="F49" s="81" t="s">
        <v>598</v>
      </c>
      <c r="G49" s="109">
        <v>43194</v>
      </c>
      <c r="H49" s="81" t="s">
        <v>134</v>
      </c>
      <c r="I49" s="91">
        <v>8.66</v>
      </c>
      <c r="J49" s="94" t="s">
        <v>136</v>
      </c>
      <c r="K49" s="95">
        <v>3.7900000000000003E-2</v>
      </c>
      <c r="L49" s="95">
        <v>1.9599999999999996E-2</v>
      </c>
      <c r="M49" s="91">
        <v>4771.87</v>
      </c>
      <c r="N49" s="93">
        <v>116.73</v>
      </c>
      <c r="O49" s="91">
        <v>5.5701999999999998</v>
      </c>
      <c r="P49" s="152">
        <v>9.2401630059375426E-5</v>
      </c>
      <c r="Q49" s="152">
        <v>2.8693970927239587E-6</v>
      </c>
      <c r="R49" s="154"/>
    </row>
    <row r="50" spans="2:18">
      <c r="B50" s="84" t="s">
        <v>2287</v>
      </c>
      <c r="C50" s="94" t="s">
        <v>2164</v>
      </c>
      <c r="D50" s="81" t="s">
        <v>2181</v>
      </c>
      <c r="E50" s="81"/>
      <c r="F50" s="81" t="s">
        <v>598</v>
      </c>
      <c r="G50" s="109">
        <v>43285</v>
      </c>
      <c r="H50" s="81" t="s">
        <v>134</v>
      </c>
      <c r="I50" s="91">
        <v>8.629999999999999</v>
      </c>
      <c r="J50" s="94" t="s">
        <v>136</v>
      </c>
      <c r="K50" s="95">
        <v>4.0099999999999997E-2</v>
      </c>
      <c r="L50" s="95">
        <v>1.9699999999999999E-2</v>
      </c>
      <c r="M50" s="91">
        <v>6338.33</v>
      </c>
      <c r="N50" s="93">
        <v>117.35</v>
      </c>
      <c r="O50" s="91">
        <v>7.4380200000000007</v>
      </c>
      <c r="P50" s="152">
        <v>1.2338608531367557E-4</v>
      </c>
      <c r="Q50" s="152">
        <v>3.8315739046394498E-6</v>
      </c>
      <c r="R50" s="154"/>
    </row>
    <row r="51" spans="2:18">
      <c r="B51" s="84" t="s">
        <v>2287</v>
      </c>
      <c r="C51" s="94" t="s">
        <v>2164</v>
      </c>
      <c r="D51" s="81" t="s">
        <v>2182</v>
      </c>
      <c r="E51" s="81"/>
      <c r="F51" s="81" t="s">
        <v>598</v>
      </c>
      <c r="G51" s="109">
        <v>43377</v>
      </c>
      <c r="H51" s="81" t="s">
        <v>134</v>
      </c>
      <c r="I51" s="91">
        <v>8.620000000000001</v>
      </c>
      <c r="J51" s="94" t="s">
        <v>136</v>
      </c>
      <c r="K51" s="95">
        <v>3.9699999999999999E-2</v>
      </c>
      <c r="L51" s="95">
        <v>2.1299999999999999E-2</v>
      </c>
      <c r="M51" s="91">
        <v>12682.4</v>
      </c>
      <c r="N51" s="93">
        <v>115.18</v>
      </c>
      <c r="O51" s="91">
        <v>14.6076</v>
      </c>
      <c r="P51" s="152">
        <v>2.4231913598350734E-4</v>
      </c>
      <c r="Q51" s="152">
        <v>7.5248653498392336E-6</v>
      </c>
      <c r="R51" s="154"/>
    </row>
    <row r="52" spans="2:18">
      <c r="B52" s="84" t="s">
        <v>2287</v>
      </c>
      <c r="C52" s="94" t="s">
        <v>2164</v>
      </c>
      <c r="D52" s="81" t="s">
        <v>2183</v>
      </c>
      <c r="E52" s="81"/>
      <c r="F52" s="81" t="s">
        <v>598</v>
      </c>
      <c r="G52" s="109">
        <v>43469</v>
      </c>
      <c r="H52" s="81" t="s">
        <v>134</v>
      </c>
      <c r="I52" s="91">
        <v>10.33</v>
      </c>
      <c r="J52" s="94" t="s">
        <v>136</v>
      </c>
      <c r="K52" s="95">
        <v>4.1700000000000001E-2</v>
      </c>
      <c r="L52" s="95">
        <v>1.7600000000000001E-2</v>
      </c>
      <c r="M52" s="91">
        <v>8923.52</v>
      </c>
      <c r="N52" s="93">
        <v>124.66</v>
      </c>
      <c r="O52" s="91">
        <v>11.12407</v>
      </c>
      <c r="P52" s="152">
        <v>1.8453236883677362E-4</v>
      </c>
      <c r="Q52" s="152">
        <v>5.7303820540120301E-6</v>
      </c>
      <c r="R52" s="154"/>
    </row>
    <row r="53" spans="2:18">
      <c r="B53" s="84" t="s">
        <v>2287</v>
      </c>
      <c r="C53" s="94" t="s">
        <v>2164</v>
      </c>
      <c r="D53" s="81" t="s">
        <v>2184</v>
      </c>
      <c r="E53" s="81"/>
      <c r="F53" s="81" t="s">
        <v>598</v>
      </c>
      <c r="G53" s="109">
        <v>43559</v>
      </c>
      <c r="H53" s="81" t="s">
        <v>134</v>
      </c>
      <c r="I53" s="91">
        <v>10.33</v>
      </c>
      <c r="J53" s="94" t="s">
        <v>136</v>
      </c>
      <c r="K53" s="95">
        <v>3.7200000000000004E-2</v>
      </c>
      <c r="L53" s="95">
        <v>2.1000000000000001E-2</v>
      </c>
      <c r="M53" s="91">
        <v>21378.71</v>
      </c>
      <c r="N53" s="93">
        <v>115.72</v>
      </c>
      <c r="O53" s="91">
        <v>24.739429999999999</v>
      </c>
      <c r="P53" s="152">
        <v>4.1039166614121833E-4</v>
      </c>
      <c r="Q53" s="152">
        <v>1.274411125590605E-5</v>
      </c>
      <c r="R53" s="154"/>
    </row>
    <row r="54" spans="2:18">
      <c r="B54" s="84" t="s">
        <v>2287</v>
      </c>
      <c r="C54" s="94" t="s">
        <v>2164</v>
      </c>
      <c r="D54" s="81" t="s">
        <v>2185</v>
      </c>
      <c r="E54" s="81"/>
      <c r="F54" s="81" t="s">
        <v>598</v>
      </c>
      <c r="G54" s="109">
        <v>43742</v>
      </c>
      <c r="H54" s="81" t="s">
        <v>134</v>
      </c>
      <c r="I54" s="91">
        <v>10.18</v>
      </c>
      <c r="J54" s="94" t="s">
        <v>136</v>
      </c>
      <c r="K54" s="95">
        <v>3.1E-2</v>
      </c>
      <c r="L54" s="95">
        <v>2.9499999999999998E-2</v>
      </c>
      <c r="M54" s="91">
        <v>25197.26</v>
      </c>
      <c r="N54" s="93">
        <v>101.91</v>
      </c>
      <c r="O54" s="91">
        <v>25.678529999999999</v>
      </c>
      <c r="P54" s="152">
        <v>4.2596998842565323E-4</v>
      </c>
      <c r="Q54" s="152">
        <v>1.322787320516767E-5</v>
      </c>
      <c r="R54" s="154"/>
    </row>
    <row r="55" spans="2:18">
      <c r="B55" s="84" t="s">
        <v>2287</v>
      </c>
      <c r="C55" s="94" t="s">
        <v>2164</v>
      </c>
      <c r="D55" s="81" t="s">
        <v>2186</v>
      </c>
      <c r="E55" s="81"/>
      <c r="F55" s="81" t="s">
        <v>598</v>
      </c>
      <c r="G55" s="109">
        <v>42935</v>
      </c>
      <c r="H55" s="81" t="s">
        <v>134</v>
      </c>
      <c r="I55" s="91">
        <v>10.27</v>
      </c>
      <c r="J55" s="94" t="s">
        <v>136</v>
      </c>
      <c r="K55" s="95">
        <v>4.0800000000000003E-2</v>
      </c>
      <c r="L55" s="95">
        <v>2.0700000000000003E-2</v>
      </c>
      <c r="M55" s="91">
        <v>19384.759999999998</v>
      </c>
      <c r="N55" s="93">
        <v>121.52</v>
      </c>
      <c r="O55" s="91">
        <v>23.556360000000002</v>
      </c>
      <c r="P55" s="152">
        <v>3.9076623142175672E-4</v>
      </c>
      <c r="Q55" s="152">
        <v>1.2134672166018987E-5</v>
      </c>
      <c r="R55" s="154"/>
    </row>
    <row r="56" spans="2:18">
      <c r="B56" s="84" t="s">
        <v>2288</v>
      </c>
      <c r="C56" s="94" t="s">
        <v>2164</v>
      </c>
      <c r="D56" s="81" t="s">
        <v>2187</v>
      </c>
      <c r="E56" s="81"/>
      <c r="F56" s="81" t="s">
        <v>2188</v>
      </c>
      <c r="G56" s="109">
        <v>42680</v>
      </c>
      <c r="H56" s="81" t="s">
        <v>2161</v>
      </c>
      <c r="I56" s="91">
        <v>3.54</v>
      </c>
      <c r="J56" s="94" t="s">
        <v>136</v>
      </c>
      <c r="K56" s="95">
        <v>2.3E-2</v>
      </c>
      <c r="L56" s="95">
        <v>1.3500000000000002E-2</v>
      </c>
      <c r="M56" s="91">
        <v>2281.4299999999998</v>
      </c>
      <c r="N56" s="93">
        <v>105.81</v>
      </c>
      <c r="O56" s="91">
        <v>2.4139699999999999</v>
      </c>
      <c r="P56" s="152">
        <v>4.0044300548352039E-5</v>
      </c>
      <c r="Q56" s="152">
        <v>1.2435170191237037E-6</v>
      </c>
      <c r="R56" s="154"/>
    </row>
    <row r="57" spans="2:18">
      <c r="B57" s="84" t="s">
        <v>2288</v>
      </c>
      <c r="C57" s="94" t="s">
        <v>2164</v>
      </c>
      <c r="D57" s="81" t="s">
        <v>2189</v>
      </c>
      <c r="E57" s="81"/>
      <c r="F57" s="81" t="s">
        <v>2188</v>
      </c>
      <c r="G57" s="109">
        <v>42680</v>
      </c>
      <c r="H57" s="81" t="s">
        <v>2161</v>
      </c>
      <c r="I57" s="91">
        <v>2.35</v>
      </c>
      <c r="J57" s="94" t="s">
        <v>136</v>
      </c>
      <c r="K57" s="95">
        <v>2.35E-2</v>
      </c>
      <c r="L57" s="95">
        <v>1.9700000000000002E-2</v>
      </c>
      <c r="M57" s="91">
        <v>4485.17</v>
      </c>
      <c r="N57" s="93">
        <v>101.04</v>
      </c>
      <c r="O57" s="91">
        <v>4.5318199999999997</v>
      </c>
      <c r="P57" s="152">
        <v>7.5176394947340985E-5</v>
      </c>
      <c r="Q57" s="152">
        <v>2.3344926811870832E-6</v>
      </c>
      <c r="R57" s="154"/>
    </row>
    <row r="58" spans="2:18">
      <c r="B58" s="84" t="s">
        <v>2288</v>
      </c>
      <c r="C58" s="94" t="s">
        <v>2164</v>
      </c>
      <c r="D58" s="81" t="s">
        <v>2190</v>
      </c>
      <c r="E58" s="81"/>
      <c r="F58" s="81" t="s">
        <v>2188</v>
      </c>
      <c r="G58" s="109">
        <v>42680</v>
      </c>
      <c r="H58" s="81" t="s">
        <v>2161</v>
      </c>
      <c r="I58" s="91">
        <v>3.4899999999999998</v>
      </c>
      <c r="J58" s="94" t="s">
        <v>136</v>
      </c>
      <c r="K58" s="95">
        <v>3.3700000000000001E-2</v>
      </c>
      <c r="L58" s="95">
        <v>2.5900000000000003E-2</v>
      </c>
      <c r="M58" s="91">
        <v>1165.56</v>
      </c>
      <c r="N58" s="93">
        <v>103</v>
      </c>
      <c r="O58" s="91">
        <v>1.2005299999999999</v>
      </c>
      <c r="P58" s="152">
        <v>1.9915071080963335E-5</v>
      </c>
      <c r="Q58" s="152">
        <v>6.1843332227350794E-7</v>
      </c>
      <c r="R58" s="154"/>
    </row>
    <row r="59" spans="2:18">
      <c r="B59" s="84" t="s">
        <v>2288</v>
      </c>
      <c r="C59" s="94" t="s">
        <v>2164</v>
      </c>
      <c r="D59" s="81" t="s">
        <v>2191</v>
      </c>
      <c r="E59" s="81"/>
      <c r="F59" s="81" t="s">
        <v>2188</v>
      </c>
      <c r="G59" s="109">
        <v>42717</v>
      </c>
      <c r="H59" s="81" t="s">
        <v>2161</v>
      </c>
      <c r="I59" s="91">
        <v>3.2399999999999998</v>
      </c>
      <c r="J59" s="94" t="s">
        <v>136</v>
      </c>
      <c r="K59" s="95">
        <v>3.85E-2</v>
      </c>
      <c r="L59" s="95">
        <v>3.1400000000000004E-2</v>
      </c>
      <c r="M59" s="91">
        <v>302.86</v>
      </c>
      <c r="N59" s="93">
        <v>102.63</v>
      </c>
      <c r="O59" s="91">
        <v>0.31081999999999999</v>
      </c>
      <c r="P59" s="152">
        <v>5.1560580688404494E-6</v>
      </c>
      <c r="Q59" s="152">
        <v>1.6011382075337705E-7</v>
      </c>
      <c r="R59" s="154"/>
    </row>
    <row r="60" spans="2:18">
      <c r="B60" s="84" t="s">
        <v>2288</v>
      </c>
      <c r="C60" s="94" t="s">
        <v>2164</v>
      </c>
      <c r="D60" s="81" t="s">
        <v>2192</v>
      </c>
      <c r="E60" s="81"/>
      <c r="F60" s="81" t="s">
        <v>2188</v>
      </c>
      <c r="G60" s="109">
        <v>42710</v>
      </c>
      <c r="H60" s="81" t="s">
        <v>2161</v>
      </c>
      <c r="I60" s="91">
        <v>3.2399999999999998</v>
      </c>
      <c r="J60" s="94" t="s">
        <v>136</v>
      </c>
      <c r="K60" s="95">
        <v>3.8399999999999997E-2</v>
      </c>
      <c r="L60" s="95">
        <v>3.1200000000000002E-2</v>
      </c>
      <c r="M60" s="91">
        <v>905.92</v>
      </c>
      <c r="N60" s="93">
        <v>102.63</v>
      </c>
      <c r="O60" s="91">
        <v>0.92974999999999997</v>
      </c>
      <c r="P60" s="152">
        <v>1.5423219192794569E-5</v>
      </c>
      <c r="Q60" s="152">
        <v>4.7894545024596979E-7</v>
      </c>
      <c r="R60" s="154"/>
    </row>
    <row r="61" spans="2:18">
      <c r="B61" s="84" t="s">
        <v>2288</v>
      </c>
      <c r="C61" s="94" t="s">
        <v>2164</v>
      </c>
      <c r="D61" s="81" t="s">
        <v>2193</v>
      </c>
      <c r="E61" s="81"/>
      <c r="F61" s="81" t="s">
        <v>2188</v>
      </c>
      <c r="G61" s="109">
        <v>42680</v>
      </c>
      <c r="H61" s="81" t="s">
        <v>2161</v>
      </c>
      <c r="I61" s="91">
        <v>4.45</v>
      </c>
      <c r="J61" s="94" t="s">
        <v>136</v>
      </c>
      <c r="K61" s="95">
        <v>3.6699999999999997E-2</v>
      </c>
      <c r="L61" s="95">
        <v>2.6300000000000004E-2</v>
      </c>
      <c r="M61" s="91">
        <v>3970.16</v>
      </c>
      <c r="N61" s="93">
        <v>104.97</v>
      </c>
      <c r="O61" s="91">
        <v>4.1674799999999994</v>
      </c>
      <c r="P61" s="152">
        <v>6.9132516828811506E-5</v>
      </c>
      <c r="Q61" s="152">
        <v>2.1468089109879795E-6</v>
      </c>
      <c r="R61" s="154"/>
    </row>
    <row r="62" spans="2:18">
      <c r="B62" s="84" t="s">
        <v>2288</v>
      </c>
      <c r="C62" s="94" t="s">
        <v>2164</v>
      </c>
      <c r="D62" s="81" t="s">
        <v>2194</v>
      </c>
      <c r="E62" s="81"/>
      <c r="F62" s="81" t="s">
        <v>2188</v>
      </c>
      <c r="G62" s="109">
        <v>42680</v>
      </c>
      <c r="H62" s="81" t="s">
        <v>2161</v>
      </c>
      <c r="I62" s="91">
        <v>2.34</v>
      </c>
      <c r="J62" s="94" t="s">
        <v>136</v>
      </c>
      <c r="K62" s="95">
        <v>3.1800000000000002E-2</v>
      </c>
      <c r="L62" s="95">
        <v>2.5300000000000003E-2</v>
      </c>
      <c r="M62" s="91">
        <v>4576.3500000000004</v>
      </c>
      <c r="N62" s="93">
        <v>101.72</v>
      </c>
      <c r="O62" s="91">
        <v>4.6550699999999994</v>
      </c>
      <c r="P62" s="152">
        <v>7.7220935700782152E-5</v>
      </c>
      <c r="Q62" s="152">
        <v>2.3979828954842767E-6</v>
      </c>
      <c r="R62" s="154"/>
    </row>
    <row r="63" spans="2:18">
      <c r="B63" s="84" t="s">
        <v>2289</v>
      </c>
      <c r="C63" s="94" t="s">
        <v>2162</v>
      </c>
      <c r="D63" s="81" t="s">
        <v>2195</v>
      </c>
      <c r="E63" s="81"/>
      <c r="F63" s="81" t="s">
        <v>2188</v>
      </c>
      <c r="G63" s="109">
        <v>42884</v>
      </c>
      <c r="H63" s="81" t="s">
        <v>2161</v>
      </c>
      <c r="I63" s="91">
        <v>0.78</v>
      </c>
      <c r="J63" s="94" t="s">
        <v>136</v>
      </c>
      <c r="K63" s="95">
        <v>2.2099999999999998E-2</v>
      </c>
      <c r="L63" s="95">
        <v>1.4800000000000001E-2</v>
      </c>
      <c r="M63" s="91">
        <v>2598.39</v>
      </c>
      <c r="N63" s="93">
        <v>100.77</v>
      </c>
      <c r="O63" s="91">
        <v>2.6184000000000003</v>
      </c>
      <c r="P63" s="152">
        <v>4.3435501085682503E-5</v>
      </c>
      <c r="Q63" s="152">
        <v>1.3488257778155927E-6</v>
      </c>
      <c r="R63" s="154"/>
    </row>
    <row r="64" spans="2:18">
      <c r="B64" s="84" t="s">
        <v>2289</v>
      </c>
      <c r="C64" s="94" t="s">
        <v>2162</v>
      </c>
      <c r="D64" s="81" t="s">
        <v>2196</v>
      </c>
      <c r="E64" s="81"/>
      <c r="F64" s="81" t="s">
        <v>2188</v>
      </c>
      <c r="G64" s="109">
        <v>43006</v>
      </c>
      <c r="H64" s="81" t="s">
        <v>2161</v>
      </c>
      <c r="I64" s="91">
        <v>0.99</v>
      </c>
      <c r="J64" s="94" t="s">
        <v>136</v>
      </c>
      <c r="K64" s="95">
        <v>2.0799999999999999E-2</v>
      </c>
      <c r="L64" s="95">
        <v>1.6300000000000002E-2</v>
      </c>
      <c r="M64" s="91">
        <v>3031.45</v>
      </c>
      <c r="N64" s="93">
        <v>100.46</v>
      </c>
      <c r="O64" s="91">
        <v>3.0453999999999999</v>
      </c>
      <c r="P64" s="152">
        <v>5.0518818746691667E-5</v>
      </c>
      <c r="Q64" s="152">
        <v>1.568787818423314E-6</v>
      </c>
      <c r="R64" s="154"/>
    </row>
    <row r="65" spans="2:18">
      <c r="B65" s="84" t="s">
        <v>2289</v>
      </c>
      <c r="C65" s="94" t="s">
        <v>2162</v>
      </c>
      <c r="D65" s="81" t="s">
        <v>2197</v>
      </c>
      <c r="E65" s="81"/>
      <c r="F65" s="81" t="s">
        <v>2188</v>
      </c>
      <c r="G65" s="109">
        <v>43321</v>
      </c>
      <c r="H65" s="81" t="s">
        <v>2161</v>
      </c>
      <c r="I65" s="91">
        <v>1.3399999999999999</v>
      </c>
      <c r="J65" s="94" t="s">
        <v>136</v>
      </c>
      <c r="K65" s="95">
        <v>2.3980000000000001E-2</v>
      </c>
      <c r="L65" s="95">
        <v>1.4499999999999999E-2</v>
      </c>
      <c r="M65" s="91">
        <v>472398.13</v>
      </c>
      <c r="N65" s="93">
        <v>101.62</v>
      </c>
      <c r="O65" s="91">
        <v>480.05099999999999</v>
      </c>
      <c r="P65" s="152">
        <v>7.96335767326725E-3</v>
      </c>
      <c r="Q65" s="152">
        <v>2.4729039240228883E-4</v>
      </c>
      <c r="R65" s="154"/>
    </row>
    <row r="66" spans="2:18">
      <c r="B66" s="84" t="s">
        <v>2289</v>
      </c>
      <c r="C66" s="94" t="s">
        <v>2162</v>
      </c>
      <c r="D66" s="81" t="s">
        <v>2198</v>
      </c>
      <c r="E66" s="81"/>
      <c r="F66" s="81" t="s">
        <v>2188</v>
      </c>
      <c r="G66" s="109">
        <v>43343</v>
      </c>
      <c r="H66" s="81" t="s">
        <v>2161</v>
      </c>
      <c r="I66" s="91">
        <v>1.3900000000000001</v>
      </c>
      <c r="J66" s="94" t="s">
        <v>136</v>
      </c>
      <c r="K66" s="95">
        <v>2.3789999999999999E-2</v>
      </c>
      <c r="L66" s="95">
        <v>1.52E-2</v>
      </c>
      <c r="M66" s="91">
        <v>472398.13</v>
      </c>
      <c r="N66" s="93">
        <v>101.41</v>
      </c>
      <c r="O66" s="91">
        <v>479.05895000000004</v>
      </c>
      <c r="P66" s="152">
        <v>7.946900986415718E-3</v>
      </c>
      <c r="Q66" s="152">
        <v>2.4677935412972471E-4</v>
      </c>
      <c r="R66" s="154"/>
    </row>
    <row r="67" spans="2:18">
      <c r="B67" s="84" t="s">
        <v>2289</v>
      </c>
      <c r="C67" s="94" t="s">
        <v>2162</v>
      </c>
      <c r="D67" s="81" t="s">
        <v>2199</v>
      </c>
      <c r="E67" s="81"/>
      <c r="F67" s="81" t="s">
        <v>2188</v>
      </c>
      <c r="G67" s="109">
        <v>42828</v>
      </c>
      <c r="H67" s="81" t="s">
        <v>2161</v>
      </c>
      <c r="I67" s="91">
        <v>0.63</v>
      </c>
      <c r="J67" s="94" t="s">
        <v>136</v>
      </c>
      <c r="K67" s="95">
        <v>2.2700000000000001E-2</v>
      </c>
      <c r="L67" s="95">
        <v>1.4400000000000001E-2</v>
      </c>
      <c r="M67" s="91">
        <v>2598.39</v>
      </c>
      <c r="N67" s="93">
        <v>101.08</v>
      </c>
      <c r="O67" s="91">
        <v>2.6264600000000002</v>
      </c>
      <c r="P67" s="152">
        <v>4.3569204927246277E-5</v>
      </c>
      <c r="Q67" s="152">
        <v>1.3529777545071576E-6</v>
      </c>
      <c r="R67" s="154"/>
    </row>
    <row r="68" spans="2:18">
      <c r="B68" s="84" t="s">
        <v>2289</v>
      </c>
      <c r="C68" s="94" t="s">
        <v>2162</v>
      </c>
      <c r="D68" s="81" t="s">
        <v>2200</v>
      </c>
      <c r="E68" s="81"/>
      <c r="F68" s="81" t="s">
        <v>2188</v>
      </c>
      <c r="G68" s="109">
        <v>42859</v>
      </c>
      <c r="H68" s="81" t="s">
        <v>2161</v>
      </c>
      <c r="I68" s="91">
        <v>0.71000000000000008</v>
      </c>
      <c r="J68" s="94" t="s">
        <v>136</v>
      </c>
      <c r="K68" s="95">
        <v>2.2799999999999997E-2</v>
      </c>
      <c r="L68" s="95">
        <v>1.4400000000000001E-2</v>
      </c>
      <c r="M68" s="91">
        <v>2598.39</v>
      </c>
      <c r="N68" s="93">
        <v>100.96</v>
      </c>
      <c r="O68" s="91">
        <v>2.6233299999999997</v>
      </c>
      <c r="P68" s="152">
        <v>4.3517282715820139E-5</v>
      </c>
      <c r="Q68" s="152">
        <v>1.3513653863874802E-6</v>
      </c>
      <c r="R68" s="154"/>
    </row>
    <row r="69" spans="2:18">
      <c r="B69" s="84" t="s">
        <v>2289</v>
      </c>
      <c r="C69" s="94" t="s">
        <v>2162</v>
      </c>
      <c r="D69" s="81" t="s">
        <v>2201</v>
      </c>
      <c r="E69" s="81"/>
      <c r="F69" s="81" t="s">
        <v>2188</v>
      </c>
      <c r="G69" s="109">
        <v>43614</v>
      </c>
      <c r="H69" s="81" t="s">
        <v>2161</v>
      </c>
      <c r="I69" s="91">
        <v>1.75</v>
      </c>
      <c r="J69" s="94" t="s">
        <v>136</v>
      </c>
      <c r="K69" s="95">
        <v>2.427E-2</v>
      </c>
      <c r="L69" s="95">
        <v>1.66E-2</v>
      </c>
      <c r="M69" s="91">
        <v>601233.97</v>
      </c>
      <c r="N69" s="93">
        <v>101.57</v>
      </c>
      <c r="O69" s="91">
        <v>610.67332999999996</v>
      </c>
      <c r="P69" s="152">
        <v>1.0130194809124787E-2</v>
      </c>
      <c r="Q69" s="152">
        <v>3.1457834147895203E-4</v>
      </c>
      <c r="R69" s="154"/>
    </row>
    <row r="70" spans="2:18">
      <c r="B70" s="84" t="s">
        <v>2290</v>
      </c>
      <c r="C70" s="94" t="s">
        <v>2164</v>
      </c>
      <c r="D70" s="81" t="s">
        <v>2202</v>
      </c>
      <c r="E70" s="81"/>
      <c r="F70" s="81" t="s">
        <v>2203</v>
      </c>
      <c r="G70" s="109">
        <v>43093</v>
      </c>
      <c r="H70" s="81" t="s">
        <v>2161</v>
      </c>
      <c r="I70" s="91">
        <v>3.9800000000000009</v>
      </c>
      <c r="J70" s="94" t="s">
        <v>136</v>
      </c>
      <c r="K70" s="95">
        <v>2.6089999999999999E-2</v>
      </c>
      <c r="L70" s="95">
        <v>1.9700000000000006E-2</v>
      </c>
      <c r="M70" s="91">
        <v>21955.5</v>
      </c>
      <c r="N70" s="93">
        <v>104.1</v>
      </c>
      <c r="O70" s="91">
        <v>22.855689999999999</v>
      </c>
      <c r="P70" s="152">
        <v>3.7914312091698077E-4</v>
      </c>
      <c r="Q70" s="152">
        <v>1.1773733517324343E-5</v>
      </c>
      <c r="R70" s="154"/>
    </row>
    <row r="71" spans="2:18">
      <c r="B71" s="84" t="s">
        <v>2290</v>
      </c>
      <c r="C71" s="94" t="s">
        <v>2164</v>
      </c>
      <c r="D71" s="81" t="s">
        <v>2204</v>
      </c>
      <c r="E71" s="81"/>
      <c r="F71" s="81" t="s">
        <v>2203</v>
      </c>
      <c r="G71" s="109">
        <v>43374</v>
      </c>
      <c r="H71" s="81" t="s">
        <v>2161</v>
      </c>
      <c r="I71" s="91">
        <v>3.98</v>
      </c>
      <c r="J71" s="94" t="s">
        <v>136</v>
      </c>
      <c r="K71" s="95">
        <v>2.6849999999999999E-2</v>
      </c>
      <c r="L71" s="95">
        <v>1.9099999999999999E-2</v>
      </c>
      <c r="M71" s="91">
        <v>30737.7</v>
      </c>
      <c r="N71" s="93">
        <v>103.51</v>
      </c>
      <c r="O71" s="91">
        <v>31.816580000000002</v>
      </c>
      <c r="P71" s="152">
        <v>5.2779143566021385E-4</v>
      </c>
      <c r="Q71" s="152">
        <v>1.6389788903884827E-5</v>
      </c>
      <c r="R71" s="154"/>
    </row>
    <row r="72" spans="2:18">
      <c r="B72" s="84" t="s">
        <v>2291</v>
      </c>
      <c r="C72" s="94" t="s">
        <v>2164</v>
      </c>
      <c r="D72" s="81" t="s">
        <v>2205</v>
      </c>
      <c r="E72" s="81"/>
      <c r="F72" s="81" t="s">
        <v>627</v>
      </c>
      <c r="G72" s="109">
        <v>43552</v>
      </c>
      <c r="H72" s="81" t="s">
        <v>134</v>
      </c>
      <c r="I72" s="91">
        <v>6.62</v>
      </c>
      <c r="J72" s="94" t="s">
        <v>136</v>
      </c>
      <c r="K72" s="95">
        <v>3.5499999999999997E-2</v>
      </c>
      <c r="L72" s="95">
        <v>3.0200000000000005E-2</v>
      </c>
      <c r="M72" s="91">
        <v>1233345.72</v>
      </c>
      <c r="N72" s="93">
        <v>103.76</v>
      </c>
      <c r="O72" s="91">
        <v>1279.7195200000001</v>
      </c>
      <c r="P72" s="152">
        <v>2.1228711656098794E-2</v>
      </c>
      <c r="Q72" s="152">
        <v>6.5922650357080545E-4</v>
      </c>
      <c r="R72" s="154"/>
    </row>
    <row r="73" spans="2:18">
      <c r="B73" s="84" t="s">
        <v>2292</v>
      </c>
      <c r="C73" s="94" t="s">
        <v>2164</v>
      </c>
      <c r="D73" s="81" t="s">
        <v>2206</v>
      </c>
      <c r="E73" s="81"/>
      <c r="F73" s="81" t="s">
        <v>635</v>
      </c>
      <c r="G73" s="109">
        <v>43301</v>
      </c>
      <c r="H73" s="81" t="s">
        <v>319</v>
      </c>
      <c r="I73" s="91">
        <v>1.1199999999999999</v>
      </c>
      <c r="J73" s="94" t="s">
        <v>135</v>
      </c>
      <c r="K73" s="95">
        <v>6.3230000000000008E-2</v>
      </c>
      <c r="L73" s="95">
        <v>6.4500000000000016E-2</v>
      </c>
      <c r="M73" s="91">
        <v>270875.71000000002</v>
      </c>
      <c r="N73" s="93">
        <v>101.18</v>
      </c>
      <c r="O73" s="91">
        <v>947.19300999999996</v>
      </c>
      <c r="P73" s="152">
        <v>1.5712573714560751E-2</v>
      </c>
      <c r="Q73" s="152">
        <v>4.8793093051281022E-4</v>
      </c>
      <c r="R73" s="154"/>
    </row>
    <row r="74" spans="2:18">
      <c r="B74" s="84" t="s">
        <v>2292</v>
      </c>
      <c r="C74" s="94" t="s">
        <v>2164</v>
      </c>
      <c r="D74" s="81" t="s">
        <v>2207</v>
      </c>
      <c r="E74" s="81"/>
      <c r="F74" s="81" t="s">
        <v>635</v>
      </c>
      <c r="G74" s="109">
        <v>43496</v>
      </c>
      <c r="H74" s="81" t="s">
        <v>319</v>
      </c>
      <c r="I74" s="91">
        <v>1.1000000000000001</v>
      </c>
      <c r="J74" s="94" t="s">
        <v>135</v>
      </c>
      <c r="K74" s="95">
        <v>6.1839999999999999E-2</v>
      </c>
      <c r="L74" s="95">
        <v>6.4500000000000002E-2</v>
      </c>
      <c r="M74" s="91">
        <v>159076.87</v>
      </c>
      <c r="N74" s="93">
        <v>101.18</v>
      </c>
      <c r="O74" s="91">
        <v>556.25695999999994</v>
      </c>
      <c r="P74" s="152">
        <v>9.2275052665744123E-3</v>
      </c>
      <c r="Q74" s="152">
        <v>2.8654664174203212E-4</v>
      </c>
      <c r="R74" s="154"/>
    </row>
    <row r="75" spans="2:18">
      <c r="B75" s="84" t="s">
        <v>2292</v>
      </c>
      <c r="C75" s="94" t="s">
        <v>2164</v>
      </c>
      <c r="D75" s="81" t="s">
        <v>2208</v>
      </c>
      <c r="E75" s="81"/>
      <c r="F75" s="81" t="s">
        <v>635</v>
      </c>
      <c r="G75" s="109">
        <v>43738</v>
      </c>
      <c r="H75" s="81" t="s">
        <v>319</v>
      </c>
      <c r="I75" s="91">
        <v>1.0999999999999999</v>
      </c>
      <c r="J75" s="94" t="s">
        <v>135</v>
      </c>
      <c r="K75" s="95">
        <v>6.1839999999999999E-2</v>
      </c>
      <c r="L75" s="95">
        <v>6.4499999999999988E-2</v>
      </c>
      <c r="M75" s="91">
        <v>30288.89</v>
      </c>
      <c r="N75" s="93">
        <v>101.18</v>
      </c>
      <c r="O75" s="91">
        <v>105.91361000000001</v>
      </c>
      <c r="P75" s="152">
        <v>1.7569549045766699E-3</v>
      </c>
      <c r="Q75" s="152">
        <v>5.4559657573139065E-5</v>
      </c>
      <c r="R75" s="154"/>
    </row>
    <row r="76" spans="2:18">
      <c r="B76" s="84" t="s">
        <v>2292</v>
      </c>
      <c r="C76" s="94" t="s">
        <v>2164</v>
      </c>
      <c r="D76" s="81">
        <v>6615</v>
      </c>
      <c r="E76" s="81"/>
      <c r="F76" s="81" t="s">
        <v>635</v>
      </c>
      <c r="G76" s="109">
        <v>43496</v>
      </c>
      <c r="H76" s="81" t="s">
        <v>319</v>
      </c>
      <c r="I76" s="91">
        <v>1.1000000000000001</v>
      </c>
      <c r="J76" s="94" t="s">
        <v>135</v>
      </c>
      <c r="K76" s="95">
        <v>6.1839999999999999E-2</v>
      </c>
      <c r="L76" s="95">
        <v>6.4500000000000002E-2</v>
      </c>
      <c r="M76" s="91">
        <v>21223.360000000001</v>
      </c>
      <c r="N76" s="93">
        <v>101.18</v>
      </c>
      <c r="O76" s="91">
        <v>74.213449999999995</v>
      </c>
      <c r="P76" s="152">
        <v>1.2310947097644528E-3</v>
      </c>
      <c r="Q76" s="152">
        <v>3.8229840521168877E-5</v>
      </c>
      <c r="R76" s="154"/>
    </row>
    <row r="77" spans="2:18">
      <c r="B77" s="84" t="s">
        <v>2292</v>
      </c>
      <c r="C77" s="94" t="s">
        <v>2164</v>
      </c>
      <c r="D77" s="81" t="s">
        <v>2209</v>
      </c>
      <c r="E77" s="81"/>
      <c r="F77" s="81" t="s">
        <v>635</v>
      </c>
      <c r="G77" s="109">
        <v>43496</v>
      </c>
      <c r="H77" s="81" t="s">
        <v>319</v>
      </c>
      <c r="I77" s="91">
        <v>1.0999999999999999</v>
      </c>
      <c r="J77" s="94" t="s">
        <v>135</v>
      </c>
      <c r="K77" s="95">
        <v>6.1839999999999999E-2</v>
      </c>
      <c r="L77" s="95">
        <v>6.4500000000000002E-2</v>
      </c>
      <c r="M77" s="91">
        <v>18337.330000000002</v>
      </c>
      <c r="N77" s="93">
        <v>101.18</v>
      </c>
      <c r="O77" s="91">
        <v>64.121660000000006</v>
      </c>
      <c r="P77" s="152">
        <v>1.0636863857874136E-3</v>
      </c>
      <c r="Q77" s="152">
        <v>3.3031220563827899E-5</v>
      </c>
      <c r="R77" s="154"/>
    </row>
    <row r="78" spans="2:18">
      <c r="B78" s="84" t="s">
        <v>2292</v>
      </c>
      <c r="C78" s="94" t="s">
        <v>2164</v>
      </c>
      <c r="D78" s="81">
        <v>6719</v>
      </c>
      <c r="E78" s="81"/>
      <c r="F78" s="81" t="s">
        <v>635</v>
      </c>
      <c r="G78" s="109">
        <v>43487</v>
      </c>
      <c r="H78" s="81" t="s">
        <v>319</v>
      </c>
      <c r="I78" s="91">
        <v>1.1000000000000001</v>
      </c>
      <c r="J78" s="94" t="s">
        <v>135</v>
      </c>
      <c r="K78" s="95">
        <v>6.1839999999999999E-2</v>
      </c>
      <c r="L78" s="95">
        <v>6.4499999999999988E-2</v>
      </c>
      <c r="M78" s="91">
        <v>8495.8799999999992</v>
      </c>
      <c r="N78" s="93">
        <v>101.18</v>
      </c>
      <c r="O78" s="91">
        <v>29.708220000000001</v>
      </c>
      <c r="P78" s="152">
        <v>4.9281676675209842E-4</v>
      </c>
      <c r="Q78" s="152">
        <v>1.5303701859538935E-5</v>
      </c>
      <c r="R78" s="154"/>
    </row>
    <row r="79" spans="2:18">
      <c r="B79" s="84" t="s">
        <v>2292</v>
      </c>
      <c r="C79" s="94" t="s">
        <v>2164</v>
      </c>
      <c r="D79" s="81">
        <v>6735</v>
      </c>
      <c r="E79" s="81"/>
      <c r="F79" s="81" t="s">
        <v>635</v>
      </c>
      <c r="G79" s="109">
        <v>43493</v>
      </c>
      <c r="H79" s="81" t="s">
        <v>319</v>
      </c>
      <c r="I79" s="91">
        <v>1.1000000000000001</v>
      </c>
      <c r="J79" s="94" t="s">
        <v>135</v>
      </c>
      <c r="K79" s="95">
        <v>6.1839999999999999E-2</v>
      </c>
      <c r="L79" s="95">
        <v>6.4500000000000016E-2</v>
      </c>
      <c r="M79" s="91">
        <v>20931.330000000002</v>
      </c>
      <c r="N79" s="93">
        <v>101.18</v>
      </c>
      <c r="O79" s="91">
        <v>73.192270000000008</v>
      </c>
      <c r="P79" s="152">
        <v>1.2141547979867731E-3</v>
      </c>
      <c r="Q79" s="152">
        <v>3.7703796407286461E-5</v>
      </c>
      <c r="R79" s="154"/>
    </row>
    <row r="80" spans="2:18">
      <c r="B80" s="84" t="s">
        <v>2292</v>
      </c>
      <c r="C80" s="94" t="s">
        <v>2164</v>
      </c>
      <c r="D80" s="81">
        <v>6956</v>
      </c>
      <c r="E80" s="81"/>
      <c r="F80" s="81" t="s">
        <v>635</v>
      </c>
      <c r="G80" s="109">
        <v>43628</v>
      </c>
      <c r="H80" s="81" t="s">
        <v>319</v>
      </c>
      <c r="I80" s="91">
        <v>1.1200000000000001</v>
      </c>
      <c r="J80" s="94" t="s">
        <v>135</v>
      </c>
      <c r="K80" s="95">
        <v>6.4340000000000008E-2</v>
      </c>
      <c r="L80" s="95">
        <v>6.6000000000000003E-2</v>
      </c>
      <c r="M80" s="91">
        <v>36140.82</v>
      </c>
      <c r="N80" s="93">
        <v>101.18</v>
      </c>
      <c r="O80" s="91">
        <v>126.37652</v>
      </c>
      <c r="P80" s="152">
        <v>2.0964052366577971E-3</v>
      </c>
      <c r="Q80" s="152">
        <v>6.5100789751996557E-5</v>
      </c>
      <c r="R80" s="154"/>
    </row>
    <row r="81" spans="2:18">
      <c r="B81" s="84" t="s">
        <v>2292</v>
      </c>
      <c r="C81" s="94" t="s">
        <v>2164</v>
      </c>
      <c r="D81" s="81">
        <v>6829</v>
      </c>
      <c r="E81" s="81"/>
      <c r="F81" s="81" t="s">
        <v>635</v>
      </c>
      <c r="G81" s="109">
        <v>43738</v>
      </c>
      <c r="H81" s="81" t="s">
        <v>319</v>
      </c>
      <c r="I81" s="91">
        <v>1.1000000000000001</v>
      </c>
      <c r="J81" s="94" t="s">
        <v>135</v>
      </c>
      <c r="K81" s="95">
        <v>6.1839999999999999E-2</v>
      </c>
      <c r="L81" s="95">
        <v>6.4500000000000002E-2</v>
      </c>
      <c r="M81" s="91">
        <v>14658.8</v>
      </c>
      <c r="N81" s="93">
        <v>101.18</v>
      </c>
      <c r="O81" s="91">
        <v>51.258589999999998</v>
      </c>
      <c r="P81" s="152">
        <v>8.5030650076212719E-4</v>
      </c>
      <c r="Q81" s="152">
        <v>2.6405021206263578E-5</v>
      </c>
      <c r="R81" s="154"/>
    </row>
    <row r="82" spans="2:18">
      <c r="B82" s="84" t="s">
        <v>2292</v>
      </c>
      <c r="C82" s="94" t="s">
        <v>2164</v>
      </c>
      <c r="D82" s="81">
        <v>6886</v>
      </c>
      <c r="E82" s="81"/>
      <c r="F82" s="81" t="s">
        <v>635</v>
      </c>
      <c r="G82" s="109">
        <v>43578</v>
      </c>
      <c r="H82" s="81" t="s">
        <v>319</v>
      </c>
      <c r="I82" s="91">
        <v>1.1000000000000001</v>
      </c>
      <c r="J82" s="94" t="s">
        <v>135</v>
      </c>
      <c r="K82" s="95">
        <v>6.1839999999999999E-2</v>
      </c>
      <c r="L82" s="95">
        <v>6.5399999999999986E-2</v>
      </c>
      <c r="M82" s="91">
        <v>9475.31</v>
      </c>
      <c r="N82" s="93">
        <v>101.18</v>
      </c>
      <c r="O82" s="91">
        <v>33.133050000000004</v>
      </c>
      <c r="P82" s="152">
        <v>5.496297850775178E-4</v>
      </c>
      <c r="Q82" s="152">
        <v>1.7067946813952386E-5</v>
      </c>
      <c r="R82" s="154"/>
    </row>
    <row r="83" spans="2:18">
      <c r="B83" s="84" t="s">
        <v>2292</v>
      </c>
      <c r="C83" s="94" t="s">
        <v>2164</v>
      </c>
      <c r="D83" s="81">
        <v>6889</v>
      </c>
      <c r="E83" s="81"/>
      <c r="F83" s="81" t="s">
        <v>635</v>
      </c>
      <c r="G83" s="109">
        <v>43584</v>
      </c>
      <c r="H83" s="81" t="s">
        <v>319</v>
      </c>
      <c r="I83" s="91">
        <v>1.1200000000000001</v>
      </c>
      <c r="J83" s="94" t="s">
        <v>135</v>
      </c>
      <c r="K83" s="95">
        <v>6.4340000000000008E-2</v>
      </c>
      <c r="L83" s="95">
        <v>6.6000000000000003E-2</v>
      </c>
      <c r="M83" s="91">
        <v>18113.71</v>
      </c>
      <c r="N83" s="93">
        <v>101.18</v>
      </c>
      <c r="O83" s="91">
        <v>63.339660000000002</v>
      </c>
      <c r="P83" s="152">
        <v>1.0507141272138559E-3</v>
      </c>
      <c r="Q83" s="152">
        <v>3.2628386100700877E-5</v>
      </c>
      <c r="R83" s="154"/>
    </row>
    <row r="84" spans="2:18">
      <c r="B84" s="84" t="s">
        <v>2292</v>
      </c>
      <c r="C84" s="94" t="s">
        <v>2164</v>
      </c>
      <c r="D84" s="81">
        <v>6926</v>
      </c>
      <c r="E84" s="81"/>
      <c r="F84" s="81" t="s">
        <v>635</v>
      </c>
      <c r="G84" s="109">
        <v>43738</v>
      </c>
      <c r="H84" s="81" t="s">
        <v>319</v>
      </c>
      <c r="I84" s="91">
        <v>1.1199999999999999</v>
      </c>
      <c r="J84" s="94" t="s">
        <v>135</v>
      </c>
      <c r="K84" s="95">
        <v>6.4340000000000008E-2</v>
      </c>
      <c r="L84" s="95">
        <v>6.6000000000000017E-2</v>
      </c>
      <c r="M84" s="91">
        <v>7984.62</v>
      </c>
      <c r="N84" s="93">
        <v>101.18</v>
      </c>
      <c r="O84" s="91">
        <v>27.920470000000002</v>
      </c>
      <c r="P84" s="152">
        <v>4.6316055797348215E-4</v>
      </c>
      <c r="Q84" s="152">
        <v>1.4382771793739277E-5</v>
      </c>
      <c r="R84" s="154"/>
    </row>
    <row r="85" spans="2:18">
      <c r="B85" s="84" t="s">
        <v>2292</v>
      </c>
      <c r="C85" s="94" t="s">
        <v>2164</v>
      </c>
      <c r="D85" s="81">
        <v>7112</v>
      </c>
      <c r="E85" s="81"/>
      <c r="F85" s="81" t="s">
        <v>635</v>
      </c>
      <c r="G85" s="109">
        <v>43761</v>
      </c>
      <c r="H85" s="81" t="s">
        <v>319</v>
      </c>
      <c r="I85" s="91">
        <v>1.1000000000000001</v>
      </c>
      <c r="J85" s="94" t="s">
        <v>135</v>
      </c>
      <c r="K85" s="95">
        <v>6.1839999999999999E-2</v>
      </c>
      <c r="L85" s="95">
        <v>6.54E-2</v>
      </c>
      <c r="M85" s="91">
        <v>4384.09</v>
      </c>
      <c r="N85" s="93">
        <v>101.18</v>
      </c>
      <c r="O85" s="91">
        <v>15.330200000000001</v>
      </c>
      <c r="P85" s="152">
        <v>2.5430603373958517E-4</v>
      </c>
      <c r="Q85" s="152">
        <v>7.897100878043309E-6</v>
      </c>
      <c r="R85" s="154"/>
    </row>
    <row r="86" spans="2:18">
      <c r="B86" s="84" t="s">
        <v>2292</v>
      </c>
      <c r="C86" s="94" t="s">
        <v>2164</v>
      </c>
      <c r="D86" s="81">
        <v>7236</v>
      </c>
      <c r="E86" s="81"/>
      <c r="F86" s="81" t="s">
        <v>635</v>
      </c>
      <c r="G86" s="109">
        <v>43761</v>
      </c>
      <c r="H86" s="81" t="s">
        <v>319</v>
      </c>
      <c r="I86" s="91">
        <v>1.1000000000000001</v>
      </c>
      <c r="J86" s="94" t="s">
        <v>135</v>
      </c>
      <c r="K86" s="95">
        <v>6.1839999999999999E-2</v>
      </c>
      <c r="L86" s="95">
        <v>6.54E-2</v>
      </c>
      <c r="M86" s="91">
        <v>11108</v>
      </c>
      <c r="N86" s="93">
        <v>101.18</v>
      </c>
      <c r="O86" s="91">
        <v>38.842269999999999</v>
      </c>
      <c r="P86" s="152">
        <v>6.4433755757537902E-4</v>
      </c>
      <c r="Q86" s="152">
        <v>2.000895777760207E-5</v>
      </c>
      <c r="R86" s="154"/>
    </row>
    <row r="87" spans="2:18">
      <c r="B87" s="84" t="s">
        <v>2292</v>
      </c>
      <c r="C87" s="94" t="s">
        <v>2164</v>
      </c>
      <c r="D87" s="81" t="s">
        <v>2210</v>
      </c>
      <c r="E87" s="81"/>
      <c r="F87" s="81" t="s">
        <v>635</v>
      </c>
      <c r="G87" s="109">
        <v>43761</v>
      </c>
      <c r="H87" s="81" t="s">
        <v>319</v>
      </c>
      <c r="I87" s="91">
        <v>1.0999999999999999</v>
      </c>
      <c r="J87" s="94" t="s">
        <v>135</v>
      </c>
      <c r="K87" s="95">
        <v>6.1839999999999999E-2</v>
      </c>
      <c r="L87" s="95">
        <v>6.5399999999999986E-2</v>
      </c>
      <c r="M87" s="91">
        <v>14340.82</v>
      </c>
      <c r="N87" s="93">
        <v>101.18</v>
      </c>
      <c r="O87" s="91">
        <v>50.14669</v>
      </c>
      <c r="P87" s="152">
        <v>8.3186167428138695E-4</v>
      </c>
      <c r="Q87" s="152">
        <v>2.583224417358975E-5</v>
      </c>
      <c r="R87" s="154"/>
    </row>
    <row r="88" spans="2:18">
      <c r="B88" s="84" t="s">
        <v>2292</v>
      </c>
      <c r="C88" s="94" t="s">
        <v>2164</v>
      </c>
      <c r="D88" s="81">
        <v>7058</v>
      </c>
      <c r="E88" s="81"/>
      <c r="F88" s="81" t="s">
        <v>635</v>
      </c>
      <c r="G88" s="109">
        <v>43761</v>
      </c>
      <c r="H88" s="81" t="s">
        <v>319</v>
      </c>
      <c r="I88" s="91">
        <v>1.1000000000000001</v>
      </c>
      <c r="J88" s="94" t="s">
        <v>135</v>
      </c>
      <c r="K88" s="95">
        <v>6.1839999999999999E-2</v>
      </c>
      <c r="L88" s="95">
        <v>6.5399999999999986E-2</v>
      </c>
      <c r="M88" s="91">
        <v>560.54999999999995</v>
      </c>
      <c r="N88" s="93">
        <v>101.18</v>
      </c>
      <c r="O88" s="91">
        <v>1.9601</v>
      </c>
      <c r="P88" s="152">
        <v>3.2515248120243755E-5</v>
      </c>
      <c r="Q88" s="152">
        <v>1.0097133390988172E-6</v>
      </c>
      <c r="R88" s="154"/>
    </row>
    <row r="89" spans="2:18">
      <c r="B89" s="84" t="s">
        <v>2292</v>
      </c>
      <c r="C89" s="94" t="s">
        <v>2164</v>
      </c>
      <c r="D89" s="81">
        <v>7078</v>
      </c>
      <c r="E89" s="81"/>
      <c r="F89" s="81" t="s">
        <v>635</v>
      </c>
      <c r="G89" s="109">
        <v>43677</v>
      </c>
      <c r="H89" s="81" t="s">
        <v>319</v>
      </c>
      <c r="I89" s="91">
        <v>1.0999999999999999</v>
      </c>
      <c r="J89" s="94" t="s">
        <v>135</v>
      </c>
      <c r="K89" s="95">
        <v>6.1839999999999999E-2</v>
      </c>
      <c r="L89" s="95">
        <v>6.5399999999999986E-2</v>
      </c>
      <c r="M89" s="91">
        <v>10090.11</v>
      </c>
      <c r="N89" s="93">
        <v>101.18</v>
      </c>
      <c r="O89" s="91">
        <v>35.28293</v>
      </c>
      <c r="P89" s="152">
        <v>5.8529321124391209E-4</v>
      </c>
      <c r="Q89" s="152">
        <v>1.8175422204729265E-5</v>
      </c>
      <c r="R89" s="154"/>
    </row>
    <row r="90" spans="2:18">
      <c r="B90" s="84" t="s">
        <v>2293</v>
      </c>
      <c r="C90" s="94" t="s">
        <v>2162</v>
      </c>
      <c r="D90" s="81" t="s">
        <v>2211</v>
      </c>
      <c r="E90" s="81"/>
      <c r="F90" s="81" t="s">
        <v>2203</v>
      </c>
      <c r="G90" s="109">
        <v>42978</v>
      </c>
      <c r="H90" s="81" t="s">
        <v>2161</v>
      </c>
      <c r="I90" s="91">
        <v>2.7700000000000005</v>
      </c>
      <c r="J90" s="94" t="s">
        <v>136</v>
      </c>
      <c r="K90" s="95">
        <v>2.4500000000000001E-2</v>
      </c>
      <c r="L90" s="95">
        <v>1.89E-2</v>
      </c>
      <c r="M90" s="91">
        <v>11134.82</v>
      </c>
      <c r="N90" s="93">
        <v>102.38</v>
      </c>
      <c r="O90" s="91">
        <v>11.400129999999999</v>
      </c>
      <c r="P90" s="152">
        <v>1.8911180835316283E-4</v>
      </c>
      <c r="Q90" s="152">
        <v>5.8725898313660516E-6</v>
      </c>
      <c r="R90" s="154"/>
    </row>
    <row r="91" spans="2:18">
      <c r="B91" s="84" t="s">
        <v>2293</v>
      </c>
      <c r="C91" s="94" t="s">
        <v>2162</v>
      </c>
      <c r="D91" s="81" t="s">
        <v>2212</v>
      </c>
      <c r="E91" s="81"/>
      <c r="F91" s="81" t="s">
        <v>2203</v>
      </c>
      <c r="G91" s="109">
        <v>42978</v>
      </c>
      <c r="H91" s="81" t="s">
        <v>2161</v>
      </c>
      <c r="I91" s="91">
        <v>2.77</v>
      </c>
      <c r="J91" s="94" t="s">
        <v>136</v>
      </c>
      <c r="K91" s="95">
        <v>2.76E-2</v>
      </c>
      <c r="L91" s="95">
        <v>1.9799999999999998E-2</v>
      </c>
      <c r="M91" s="91">
        <v>25981.26</v>
      </c>
      <c r="N91" s="93">
        <v>103.11</v>
      </c>
      <c r="O91" s="91">
        <v>26.789270000000002</v>
      </c>
      <c r="P91" s="152">
        <v>4.4439557216989061E-4</v>
      </c>
      <c r="Q91" s="152">
        <v>1.3800052682883411E-5</v>
      </c>
      <c r="R91" s="154"/>
    </row>
    <row r="92" spans="2:18">
      <c r="B92" s="84" t="s">
        <v>2294</v>
      </c>
      <c r="C92" s="94" t="s">
        <v>2164</v>
      </c>
      <c r="D92" s="81" t="s">
        <v>2213</v>
      </c>
      <c r="E92" s="81"/>
      <c r="F92" s="81" t="s">
        <v>627</v>
      </c>
      <c r="G92" s="109">
        <v>43552</v>
      </c>
      <c r="H92" s="81" t="s">
        <v>134</v>
      </c>
      <c r="I92" s="91">
        <v>6.83</v>
      </c>
      <c r="J92" s="94" t="s">
        <v>136</v>
      </c>
      <c r="K92" s="95">
        <v>3.5499999999999997E-2</v>
      </c>
      <c r="L92" s="95">
        <v>3.0199999999999994E-2</v>
      </c>
      <c r="M92" s="91">
        <v>2563816.2999999998</v>
      </c>
      <c r="N92" s="93">
        <v>103.88</v>
      </c>
      <c r="O92" s="91">
        <v>2663.2923700000001</v>
      </c>
      <c r="P92" s="152">
        <v>4.4180201126117064E-2</v>
      </c>
      <c r="Q92" s="152">
        <v>1.3719513452931497E-3</v>
      </c>
      <c r="R92" s="154"/>
    </row>
    <row r="93" spans="2:18">
      <c r="B93" s="84" t="s">
        <v>2295</v>
      </c>
      <c r="C93" s="94" t="s">
        <v>2164</v>
      </c>
      <c r="D93" s="81" t="s">
        <v>2214</v>
      </c>
      <c r="E93" s="81"/>
      <c r="F93" s="81" t="s">
        <v>627</v>
      </c>
      <c r="G93" s="109">
        <v>43321</v>
      </c>
      <c r="H93" s="81" t="s">
        <v>134</v>
      </c>
      <c r="I93" s="91">
        <v>0.11</v>
      </c>
      <c r="J93" s="94" t="s">
        <v>136</v>
      </c>
      <c r="K93" s="95">
        <v>2.75E-2</v>
      </c>
      <c r="L93" s="95">
        <v>1.89E-2</v>
      </c>
      <c r="M93" s="91">
        <v>6135.63</v>
      </c>
      <c r="N93" s="93">
        <v>100.26</v>
      </c>
      <c r="O93" s="91">
        <v>6.15158</v>
      </c>
      <c r="P93" s="152">
        <v>1.0204589053187547E-4</v>
      </c>
      <c r="Q93" s="152">
        <v>3.1688854561162705E-6</v>
      </c>
      <c r="R93" s="154"/>
    </row>
    <row r="94" spans="2:18">
      <c r="B94" s="84" t="s">
        <v>2295</v>
      </c>
      <c r="C94" s="94" t="s">
        <v>2164</v>
      </c>
      <c r="D94" s="81" t="s">
        <v>2215</v>
      </c>
      <c r="E94" s="81"/>
      <c r="F94" s="81" t="s">
        <v>627</v>
      </c>
      <c r="G94" s="109">
        <v>43779</v>
      </c>
      <c r="H94" s="81" t="s">
        <v>134</v>
      </c>
      <c r="I94" s="91">
        <v>8.9100000000000019</v>
      </c>
      <c r="J94" s="94" t="s">
        <v>136</v>
      </c>
      <c r="K94" s="95">
        <v>2.7243E-2</v>
      </c>
      <c r="L94" s="95">
        <v>2.4699999999999996E-2</v>
      </c>
      <c r="M94" s="91">
        <v>21179.11</v>
      </c>
      <c r="N94" s="93">
        <v>101.38</v>
      </c>
      <c r="O94" s="91">
        <v>21.47138</v>
      </c>
      <c r="P94" s="152">
        <v>3.5617940318557188E-4</v>
      </c>
      <c r="Q94" s="152">
        <v>1.106062894488014E-5</v>
      </c>
      <c r="R94" s="154"/>
    </row>
    <row r="95" spans="2:18">
      <c r="B95" s="84" t="s">
        <v>2295</v>
      </c>
      <c r="C95" s="94" t="s">
        <v>2164</v>
      </c>
      <c r="D95" s="81" t="s">
        <v>2216</v>
      </c>
      <c r="E95" s="81"/>
      <c r="F95" s="81" t="s">
        <v>627</v>
      </c>
      <c r="G95" s="109">
        <v>43227</v>
      </c>
      <c r="H95" s="81" t="s">
        <v>134</v>
      </c>
      <c r="I95" s="91">
        <v>9.07</v>
      </c>
      <c r="J95" s="94" t="s">
        <v>136</v>
      </c>
      <c r="K95" s="95">
        <v>2.9805999999999999E-2</v>
      </c>
      <c r="L95" s="95">
        <v>1.6E-2</v>
      </c>
      <c r="M95" s="91">
        <v>6966.24</v>
      </c>
      <c r="N95" s="93">
        <v>113.98</v>
      </c>
      <c r="O95" s="91">
        <v>7.9401099999999998</v>
      </c>
      <c r="P95" s="152">
        <v>1.317150383919334E-4</v>
      </c>
      <c r="Q95" s="152">
        <v>4.0902173261118869E-6</v>
      </c>
      <c r="R95" s="154"/>
    </row>
    <row r="96" spans="2:18">
      <c r="B96" s="84" t="s">
        <v>2295</v>
      </c>
      <c r="C96" s="94" t="s">
        <v>2164</v>
      </c>
      <c r="D96" s="81" t="s">
        <v>2217</v>
      </c>
      <c r="E96" s="81"/>
      <c r="F96" s="81" t="s">
        <v>627</v>
      </c>
      <c r="G96" s="109">
        <v>43279</v>
      </c>
      <c r="H96" s="81" t="s">
        <v>134</v>
      </c>
      <c r="I96" s="91">
        <v>9.1</v>
      </c>
      <c r="J96" s="94" t="s">
        <v>136</v>
      </c>
      <c r="K96" s="95">
        <v>2.9796999999999997E-2</v>
      </c>
      <c r="L96" s="95">
        <v>1.52E-2</v>
      </c>
      <c r="M96" s="91">
        <v>8147.25</v>
      </c>
      <c r="N96" s="93">
        <v>113.83</v>
      </c>
      <c r="O96" s="91">
        <v>9.2740200000000002</v>
      </c>
      <c r="P96" s="152">
        <v>1.5384269239941995E-4</v>
      </c>
      <c r="Q96" s="152">
        <v>4.7773591658941959E-6</v>
      </c>
      <c r="R96" s="154"/>
    </row>
    <row r="97" spans="2:18">
      <c r="B97" s="84" t="s">
        <v>2295</v>
      </c>
      <c r="C97" s="94" t="s">
        <v>2164</v>
      </c>
      <c r="D97" s="81" t="s">
        <v>2218</v>
      </c>
      <c r="E97" s="81"/>
      <c r="F97" s="81" t="s">
        <v>627</v>
      </c>
      <c r="G97" s="109">
        <v>43321</v>
      </c>
      <c r="H97" s="81" t="s">
        <v>134</v>
      </c>
      <c r="I97" s="91">
        <v>9.1</v>
      </c>
      <c r="J97" s="94" t="s">
        <v>136</v>
      </c>
      <c r="K97" s="95">
        <v>3.0529000000000001E-2</v>
      </c>
      <c r="L97" s="95">
        <v>1.46E-2</v>
      </c>
      <c r="M97" s="91">
        <v>45639.68</v>
      </c>
      <c r="N97" s="93">
        <v>114.97</v>
      </c>
      <c r="O97" s="91">
        <v>52.471940000000004</v>
      </c>
      <c r="P97" s="152">
        <v>8.7043423725858041E-4</v>
      </c>
      <c r="Q97" s="152">
        <v>2.7030058541091168E-5</v>
      </c>
      <c r="R97" s="154"/>
    </row>
    <row r="98" spans="2:18">
      <c r="B98" s="84" t="s">
        <v>2295</v>
      </c>
      <c r="C98" s="94" t="s">
        <v>2164</v>
      </c>
      <c r="D98" s="81" t="s">
        <v>2219</v>
      </c>
      <c r="E98" s="81"/>
      <c r="F98" s="81" t="s">
        <v>627</v>
      </c>
      <c r="G98" s="109">
        <v>43138</v>
      </c>
      <c r="H98" s="81" t="s">
        <v>134</v>
      </c>
      <c r="I98" s="91">
        <v>9.0399999999999991</v>
      </c>
      <c r="J98" s="94" t="s">
        <v>136</v>
      </c>
      <c r="K98" s="95">
        <v>2.8243000000000001E-2</v>
      </c>
      <c r="L98" s="95">
        <v>1.84E-2</v>
      </c>
      <c r="M98" s="91">
        <v>43679.43</v>
      </c>
      <c r="N98" s="93">
        <v>109.97</v>
      </c>
      <c r="O98" s="91">
        <v>48.034260000000003</v>
      </c>
      <c r="P98" s="152">
        <v>7.9681948990985155E-4</v>
      </c>
      <c r="Q98" s="152">
        <v>2.4744060535554694E-5</v>
      </c>
      <c r="R98" s="154"/>
    </row>
    <row r="99" spans="2:18">
      <c r="B99" s="84" t="s">
        <v>2295</v>
      </c>
      <c r="C99" s="94" t="s">
        <v>2164</v>
      </c>
      <c r="D99" s="81" t="s">
        <v>2220</v>
      </c>
      <c r="E99" s="81"/>
      <c r="F99" s="81" t="s">
        <v>627</v>
      </c>
      <c r="G99" s="109">
        <v>43417</v>
      </c>
      <c r="H99" s="81" t="s">
        <v>134</v>
      </c>
      <c r="I99" s="91">
        <v>9.01</v>
      </c>
      <c r="J99" s="94" t="s">
        <v>136</v>
      </c>
      <c r="K99" s="95">
        <v>3.2797E-2</v>
      </c>
      <c r="L99" s="95">
        <v>1.5600000000000001E-2</v>
      </c>
      <c r="M99" s="91">
        <v>51962.85</v>
      </c>
      <c r="N99" s="93">
        <v>115.93</v>
      </c>
      <c r="O99" s="91">
        <v>60.240540000000003</v>
      </c>
      <c r="P99" s="152">
        <v>9.9930417070428503E-4</v>
      </c>
      <c r="Q99" s="152">
        <v>3.1031925306114927E-5</v>
      </c>
      <c r="R99" s="154"/>
    </row>
    <row r="100" spans="2:18">
      <c r="B100" s="84" t="s">
        <v>2295</v>
      </c>
      <c r="C100" s="94" t="s">
        <v>2164</v>
      </c>
      <c r="D100" s="81" t="s">
        <v>2221</v>
      </c>
      <c r="E100" s="81"/>
      <c r="F100" s="81" t="s">
        <v>627</v>
      </c>
      <c r="G100" s="109">
        <v>43496</v>
      </c>
      <c r="H100" s="81" t="s">
        <v>134</v>
      </c>
      <c r="I100" s="91">
        <v>9.09</v>
      </c>
      <c r="J100" s="94" t="s">
        <v>136</v>
      </c>
      <c r="K100" s="95">
        <v>3.2190999999999997E-2</v>
      </c>
      <c r="L100" s="95">
        <v>1.3499999999999998E-2</v>
      </c>
      <c r="M100" s="91">
        <v>65665.37</v>
      </c>
      <c r="N100" s="93">
        <v>117.92</v>
      </c>
      <c r="O100" s="91">
        <v>77.432609999999997</v>
      </c>
      <c r="P100" s="152">
        <v>1.2844959577307626E-3</v>
      </c>
      <c r="Q100" s="152">
        <v>3.9888137951245582E-5</v>
      </c>
      <c r="R100" s="154"/>
    </row>
    <row r="101" spans="2:18">
      <c r="B101" s="84" t="s">
        <v>2295</v>
      </c>
      <c r="C101" s="94" t="s">
        <v>2164</v>
      </c>
      <c r="D101" s="81" t="s">
        <v>2222</v>
      </c>
      <c r="E101" s="81"/>
      <c r="F101" s="81" t="s">
        <v>627</v>
      </c>
      <c r="G101" s="109">
        <v>43613</v>
      </c>
      <c r="H101" s="81" t="s">
        <v>134</v>
      </c>
      <c r="I101" s="91">
        <v>9.129999999999999</v>
      </c>
      <c r="J101" s="94" t="s">
        <v>136</v>
      </c>
      <c r="K101" s="95">
        <v>2.7243E-2</v>
      </c>
      <c r="L101" s="95">
        <v>1.6200000000000003E-2</v>
      </c>
      <c r="M101" s="91">
        <v>17331.36</v>
      </c>
      <c r="N101" s="93">
        <v>109.69</v>
      </c>
      <c r="O101" s="91">
        <v>19.010770000000001</v>
      </c>
      <c r="P101" s="152">
        <v>3.1536141192127265E-4</v>
      </c>
      <c r="Q101" s="152">
        <v>9.7930860953724924E-6</v>
      </c>
      <c r="R101" s="154"/>
    </row>
    <row r="102" spans="2:18">
      <c r="B102" s="84" t="s">
        <v>2295</v>
      </c>
      <c r="C102" s="94" t="s">
        <v>2164</v>
      </c>
      <c r="D102" s="81" t="s">
        <v>2223</v>
      </c>
      <c r="E102" s="81"/>
      <c r="F102" s="81" t="s">
        <v>627</v>
      </c>
      <c r="G102" s="109">
        <v>43677</v>
      </c>
      <c r="H102" s="81" t="s">
        <v>134</v>
      </c>
      <c r="I102" s="91">
        <v>9.0399999999999991</v>
      </c>
      <c r="J102" s="94" t="s">
        <v>136</v>
      </c>
      <c r="K102" s="95">
        <v>2.7243E-2</v>
      </c>
      <c r="L102" s="95">
        <v>1.9199999999999998E-2</v>
      </c>
      <c r="M102" s="91">
        <v>17099.2</v>
      </c>
      <c r="N102" s="93">
        <v>106.79</v>
      </c>
      <c r="O102" s="91">
        <v>18.260240000000003</v>
      </c>
      <c r="P102" s="152">
        <v>3.0291119551818785E-4</v>
      </c>
      <c r="Q102" s="152">
        <v>9.4064628861516188E-6</v>
      </c>
      <c r="R102" s="154"/>
    </row>
    <row r="103" spans="2:18">
      <c r="B103" s="84" t="s">
        <v>2295</v>
      </c>
      <c r="C103" s="94" t="s">
        <v>2164</v>
      </c>
      <c r="D103" s="81" t="s">
        <v>2224</v>
      </c>
      <c r="E103" s="81"/>
      <c r="F103" s="81" t="s">
        <v>627</v>
      </c>
      <c r="G103" s="109">
        <v>43541</v>
      </c>
      <c r="H103" s="81" t="s">
        <v>134</v>
      </c>
      <c r="I103" s="91">
        <v>9.11</v>
      </c>
      <c r="J103" s="94" t="s">
        <v>136</v>
      </c>
      <c r="K103" s="95">
        <v>2.9270999999999998E-2</v>
      </c>
      <c r="L103" s="95">
        <v>1.5300000000000001E-2</v>
      </c>
      <c r="M103" s="91">
        <v>5638.99</v>
      </c>
      <c r="N103" s="93">
        <v>113.23</v>
      </c>
      <c r="O103" s="91">
        <v>6.3850299999999995</v>
      </c>
      <c r="P103" s="152">
        <v>1.0591849125309933E-4</v>
      </c>
      <c r="Q103" s="152">
        <v>3.2891433914321312E-6</v>
      </c>
      <c r="R103" s="154"/>
    </row>
    <row r="104" spans="2:18">
      <c r="B104" s="84" t="s">
        <v>2296</v>
      </c>
      <c r="C104" s="94" t="s">
        <v>2164</v>
      </c>
      <c r="D104" s="81" t="s">
        <v>2225</v>
      </c>
      <c r="E104" s="81"/>
      <c r="F104" s="81" t="s">
        <v>902</v>
      </c>
      <c r="G104" s="109">
        <v>43803</v>
      </c>
      <c r="H104" s="81"/>
      <c r="I104" s="91">
        <v>7.0000000000000009</v>
      </c>
      <c r="J104" s="94" t="s">
        <v>137</v>
      </c>
      <c r="K104" s="95">
        <v>2.3629999999999998E-2</v>
      </c>
      <c r="L104" s="95">
        <v>2.5900000000000003E-2</v>
      </c>
      <c r="M104" s="91">
        <v>1379346.69</v>
      </c>
      <c r="N104" s="93">
        <v>99.04</v>
      </c>
      <c r="O104" s="91">
        <v>5298.0280599999996</v>
      </c>
      <c r="P104" s="152">
        <v>8.7886687882717043E-2</v>
      </c>
      <c r="Q104" s="152">
        <v>2.729192185654726E-3</v>
      </c>
      <c r="R104" s="154"/>
    </row>
    <row r="105" spans="2:18">
      <c r="B105" s="84" t="s">
        <v>2297</v>
      </c>
      <c r="C105" s="94" t="s">
        <v>2162</v>
      </c>
      <c r="D105" s="81">
        <v>7202</v>
      </c>
      <c r="E105" s="81"/>
      <c r="F105" s="81" t="s">
        <v>902</v>
      </c>
      <c r="G105" s="162">
        <v>43734</v>
      </c>
      <c r="H105" s="81"/>
      <c r="I105" s="91">
        <v>2.2800000000000002</v>
      </c>
      <c r="J105" s="94" t="s">
        <v>136</v>
      </c>
      <c r="K105" s="95">
        <v>2.2499999999999999E-2</v>
      </c>
      <c r="L105" s="95">
        <v>1.9900000000000001E-2</v>
      </c>
      <c r="M105" s="91">
        <v>588472.12</v>
      </c>
      <c r="N105" s="93">
        <v>100.63</v>
      </c>
      <c r="O105" s="91">
        <v>592.17952000000002</v>
      </c>
      <c r="P105" s="152">
        <v>9.8234090222574632E-3</v>
      </c>
      <c r="Q105" s="152">
        <v>3.0505155884145443E-4</v>
      </c>
      <c r="R105" s="154"/>
    </row>
    <row r="106" spans="2:18">
      <c r="B106" s="84" t="s">
        <v>2297</v>
      </c>
      <c r="C106" s="94" t="s">
        <v>2162</v>
      </c>
      <c r="D106" s="81">
        <v>7203</v>
      </c>
      <c r="E106" s="81"/>
      <c r="F106" s="81" t="s">
        <v>902</v>
      </c>
      <c r="G106" s="162">
        <v>43734</v>
      </c>
      <c r="H106" s="81"/>
      <c r="I106" s="91">
        <v>0.42000000000000004</v>
      </c>
      <c r="J106" s="94" t="s">
        <v>136</v>
      </c>
      <c r="K106" s="95">
        <v>0.02</v>
      </c>
      <c r="L106" s="95">
        <v>1.6200000000000003E-2</v>
      </c>
      <c r="M106" s="91">
        <v>196942.44</v>
      </c>
      <c r="N106" s="93">
        <v>100.16</v>
      </c>
      <c r="O106" s="91">
        <v>197.25754999999998</v>
      </c>
      <c r="P106" s="152">
        <v>3.2722198774763475E-3</v>
      </c>
      <c r="Q106" s="152">
        <v>1.016139888133013E-4</v>
      </c>
      <c r="R106" s="154"/>
    </row>
    <row r="107" spans="2:18">
      <c r="B107" s="84" t="s">
        <v>2297</v>
      </c>
      <c r="C107" s="94" t="s">
        <v>2162</v>
      </c>
      <c r="D107" s="81">
        <v>7250</v>
      </c>
      <c r="E107" s="81"/>
      <c r="F107" s="81" t="s">
        <v>902</v>
      </c>
      <c r="G107" s="162">
        <v>43768</v>
      </c>
      <c r="H107" s="81"/>
      <c r="I107" s="91">
        <v>2.2800000000000002</v>
      </c>
      <c r="J107" s="94" t="s">
        <v>136</v>
      </c>
      <c r="K107" s="95">
        <v>2.2499999999999999E-2</v>
      </c>
      <c r="L107" s="95">
        <v>2.1900000000000003E-2</v>
      </c>
      <c r="M107" s="91">
        <v>313870.61</v>
      </c>
      <c r="N107" s="93">
        <v>100.17</v>
      </c>
      <c r="O107" s="91">
        <v>314.40421000000003</v>
      </c>
      <c r="P107" s="152">
        <v>5.2155149728071145E-3</v>
      </c>
      <c r="Q107" s="152">
        <v>1.6196016769849791E-4</v>
      </c>
      <c r="R107" s="154"/>
    </row>
    <row r="108" spans="2:18">
      <c r="B108" s="84" t="s">
        <v>2297</v>
      </c>
      <c r="C108" s="94" t="s">
        <v>2162</v>
      </c>
      <c r="D108" s="81">
        <v>7251</v>
      </c>
      <c r="E108" s="81"/>
      <c r="F108" s="81" t="s">
        <v>902</v>
      </c>
      <c r="G108" s="162">
        <v>43768</v>
      </c>
      <c r="H108" s="81"/>
      <c r="I108" s="91">
        <v>0.42</v>
      </c>
      <c r="J108" s="94" t="s">
        <v>136</v>
      </c>
      <c r="K108" s="95">
        <v>0.02</v>
      </c>
      <c r="L108" s="95">
        <v>2.23E-2</v>
      </c>
      <c r="M108" s="91">
        <v>120511.48</v>
      </c>
      <c r="N108" s="93">
        <v>99.91</v>
      </c>
      <c r="O108" s="91">
        <v>120.40302</v>
      </c>
      <c r="P108" s="152">
        <v>1.9973134379504473E-3</v>
      </c>
      <c r="Q108" s="152">
        <v>6.2023639284618988E-5</v>
      </c>
      <c r="R108" s="154"/>
    </row>
    <row r="109" spans="2:18">
      <c r="B109" s="84" t="s">
        <v>2298</v>
      </c>
      <c r="C109" s="94" t="s">
        <v>2162</v>
      </c>
      <c r="D109" s="81">
        <v>6718</v>
      </c>
      <c r="E109" s="81"/>
      <c r="F109" s="81" t="s">
        <v>902</v>
      </c>
      <c r="G109" s="109">
        <v>43482</v>
      </c>
      <c r="H109" s="81"/>
      <c r="I109" s="91">
        <v>3.7099999999999995</v>
      </c>
      <c r="J109" s="94" t="s">
        <v>136</v>
      </c>
      <c r="K109" s="95">
        <v>4.1239999999999999E-2</v>
      </c>
      <c r="L109" s="95">
        <v>1.9200000000000002E-2</v>
      </c>
      <c r="M109" s="91">
        <v>3387138.68</v>
      </c>
      <c r="N109" s="93">
        <v>108.36</v>
      </c>
      <c r="O109" s="91">
        <v>3670.3036200000001</v>
      </c>
      <c r="P109" s="152">
        <v>6.0885073659981054E-2</v>
      </c>
      <c r="Q109" s="152">
        <v>1.8906966601993146E-3</v>
      </c>
      <c r="R109" s="154"/>
    </row>
    <row r="110" spans="2:18">
      <c r="B110" s="84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91"/>
      <c r="N110" s="93"/>
      <c r="O110" s="81"/>
      <c r="P110" s="92"/>
      <c r="Q110" s="81"/>
      <c r="R110" s="154"/>
    </row>
    <row r="111" spans="2:18">
      <c r="B111" s="78" t="s">
        <v>41</v>
      </c>
      <c r="C111" s="79"/>
      <c r="D111" s="79"/>
      <c r="E111" s="79"/>
      <c r="F111" s="79"/>
      <c r="G111" s="79"/>
      <c r="H111" s="79"/>
      <c r="I111" s="88">
        <v>4.7184621588903308</v>
      </c>
      <c r="J111" s="79"/>
      <c r="K111" s="79"/>
      <c r="L111" s="99">
        <v>3.7595815920183018E-2</v>
      </c>
      <c r="M111" s="88"/>
      <c r="N111" s="90"/>
      <c r="O111" s="88">
        <v>23463.040930000003</v>
      </c>
      <c r="P111" s="89">
        <v>0.38921820187459055</v>
      </c>
      <c r="Q111" s="89">
        <v>1.2086600378981948E-2</v>
      </c>
      <c r="R111" s="154"/>
    </row>
    <row r="112" spans="2:18">
      <c r="B112" s="97" t="s">
        <v>39</v>
      </c>
      <c r="C112" s="79"/>
      <c r="D112" s="79"/>
      <c r="E112" s="79"/>
      <c r="F112" s="79"/>
      <c r="G112" s="79"/>
      <c r="H112" s="79"/>
      <c r="I112" s="88">
        <v>4.7184621588903308</v>
      </c>
      <c r="J112" s="79"/>
      <c r="K112" s="79"/>
      <c r="L112" s="99">
        <v>3.7595815920183018E-2</v>
      </c>
      <c r="M112" s="88"/>
      <c r="N112" s="90"/>
      <c r="O112" s="88">
        <v>23463.040930000003</v>
      </c>
      <c r="P112" s="89">
        <v>0.38921820187459055</v>
      </c>
      <c r="Q112" s="89">
        <v>1.2086600378981948E-2</v>
      </c>
      <c r="R112" s="154"/>
    </row>
    <row r="113" spans="2:18">
      <c r="B113" s="84" t="s">
        <v>2299</v>
      </c>
      <c r="C113" s="94" t="s">
        <v>2162</v>
      </c>
      <c r="D113" s="81" t="s">
        <v>2226</v>
      </c>
      <c r="E113" s="81"/>
      <c r="F113" s="81" t="s">
        <v>1742</v>
      </c>
      <c r="G113" s="109">
        <v>43754</v>
      </c>
      <c r="H113" s="81" t="s">
        <v>319</v>
      </c>
      <c r="I113" s="91">
        <v>5.7299999999999995</v>
      </c>
      <c r="J113" s="94" t="s">
        <v>135</v>
      </c>
      <c r="K113" s="95">
        <v>4.8000000000000001E-2</v>
      </c>
      <c r="L113" s="95">
        <v>3.2599999999999997E-2</v>
      </c>
      <c r="M113" s="91">
        <v>1232146</v>
      </c>
      <c r="N113" s="93">
        <v>110.59</v>
      </c>
      <c r="O113" s="91">
        <v>4709.2503399999996</v>
      </c>
      <c r="P113" s="92">
        <v>7.8119709844111151E-2</v>
      </c>
      <c r="Q113" s="92">
        <v>2.4258930082412321E-3</v>
      </c>
      <c r="R113" s="154"/>
    </row>
    <row r="114" spans="2:18">
      <c r="B114" s="84" t="s">
        <v>2299</v>
      </c>
      <c r="C114" s="94" t="s">
        <v>2162</v>
      </c>
      <c r="D114" s="81">
        <v>6831</v>
      </c>
      <c r="E114" s="81"/>
      <c r="F114" s="81" t="s">
        <v>1742</v>
      </c>
      <c r="G114" s="109">
        <v>43754</v>
      </c>
      <c r="H114" s="81" t="s">
        <v>319</v>
      </c>
      <c r="I114" s="91">
        <v>5.7199999999999989</v>
      </c>
      <c r="J114" s="94" t="s">
        <v>135</v>
      </c>
      <c r="K114" s="95">
        <v>4.5999999999999999E-2</v>
      </c>
      <c r="L114" s="95">
        <v>3.6799999999999999E-2</v>
      </c>
      <c r="M114" s="91">
        <v>584156.46</v>
      </c>
      <c r="N114" s="93">
        <v>106.85</v>
      </c>
      <c r="O114" s="91">
        <v>2157.1354900000001</v>
      </c>
      <c r="P114" s="92">
        <v>3.5783784340765068E-2</v>
      </c>
      <c r="Q114" s="92">
        <v>1.1112129373483306E-3</v>
      </c>
      <c r="R114" s="154"/>
    </row>
    <row r="115" spans="2:18">
      <c r="B115" s="84" t="s">
        <v>2300</v>
      </c>
      <c r="C115" s="94" t="s">
        <v>2164</v>
      </c>
      <c r="D115" s="81" t="s">
        <v>2227</v>
      </c>
      <c r="E115" s="81"/>
      <c r="F115" s="81" t="s">
        <v>972</v>
      </c>
      <c r="G115" s="109">
        <v>43830</v>
      </c>
      <c r="H115" s="81" t="s">
        <v>921</v>
      </c>
      <c r="I115" s="91">
        <v>9.86</v>
      </c>
      <c r="J115" s="94" t="s">
        <v>135</v>
      </c>
      <c r="K115" s="95">
        <v>4.4800000000000006E-2</v>
      </c>
      <c r="L115" s="95">
        <v>4.4299999999999999E-2</v>
      </c>
      <c r="M115" s="91">
        <v>231146.05</v>
      </c>
      <c r="N115" s="93">
        <v>101.8</v>
      </c>
      <c r="O115" s="91">
        <v>813.21988999999996</v>
      </c>
      <c r="P115" s="92">
        <v>1.3490151777800793E-2</v>
      </c>
      <c r="Q115" s="92">
        <v>4.1891687697233435E-4</v>
      </c>
      <c r="R115" s="154"/>
    </row>
    <row r="116" spans="2:18">
      <c r="B116" s="84" t="s">
        <v>2301</v>
      </c>
      <c r="C116" s="94" t="s">
        <v>2164</v>
      </c>
      <c r="D116" s="81">
        <v>7258</v>
      </c>
      <c r="E116" s="81"/>
      <c r="F116" s="81" t="s">
        <v>902</v>
      </c>
      <c r="G116" s="109">
        <v>43774</v>
      </c>
      <c r="H116" s="81"/>
      <c r="I116" s="91">
        <v>5.28</v>
      </c>
      <c r="J116" s="94" t="s">
        <v>135</v>
      </c>
      <c r="K116" s="95">
        <v>4.0548000000000001E-2</v>
      </c>
      <c r="L116" s="95">
        <v>3.78E-2</v>
      </c>
      <c r="M116" s="91">
        <v>184777.42</v>
      </c>
      <c r="N116" s="93">
        <v>102.54</v>
      </c>
      <c r="O116" s="91">
        <v>654.81097999999997</v>
      </c>
      <c r="P116" s="92">
        <v>1.0862375127064932E-2</v>
      </c>
      <c r="Q116" s="92">
        <v>3.373151273375688E-4</v>
      </c>
      <c r="R116" s="154"/>
    </row>
    <row r="117" spans="2:18">
      <c r="B117" s="84" t="s">
        <v>2302</v>
      </c>
      <c r="C117" s="94" t="s">
        <v>2164</v>
      </c>
      <c r="D117" s="81">
        <v>7030</v>
      </c>
      <c r="E117" s="81"/>
      <c r="F117" s="81" t="s">
        <v>902</v>
      </c>
      <c r="G117" s="109">
        <v>43649</v>
      </c>
      <c r="H117" s="81"/>
      <c r="I117" s="91">
        <v>1.34</v>
      </c>
      <c r="J117" s="94" t="s">
        <v>135</v>
      </c>
      <c r="K117" s="95">
        <v>4.2645999999999996E-2</v>
      </c>
      <c r="L117" s="95">
        <v>4.0999999999999995E-2</v>
      </c>
      <c r="M117" s="91">
        <v>75418.210000000006</v>
      </c>
      <c r="N117" s="93">
        <v>100.49</v>
      </c>
      <c r="O117" s="91">
        <v>261.92250000000001</v>
      </c>
      <c r="P117" s="92">
        <v>4.3449186652591938E-3</v>
      </c>
      <c r="Q117" s="92">
        <v>1.3492507630228552E-4</v>
      </c>
      <c r="R117" s="154"/>
    </row>
    <row r="118" spans="2:18">
      <c r="B118" s="84" t="s">
        <v>2302</v>
      </c>
      <c r="C118" s="94" t="s">
        <v>2164</v>
      </c>
      <c r="D118" s="81">
        <v>7059</v>
      </c>
      <c r="E118" s="81"/>
      <c r="F118" s="81" t="s">
        <v>902</v>
      </c>
      <c r="G118" s="109">
        <v>43668</v>
      </c>
      <c r="H118" s="81"/>
      <c r="I118" s="91">
        <v>1.3399999999999999</v>
      </c>
      <c r="J118" s="94" t="s">
        <v>135</v>
      </c>
      <c r="K118" s="95">
        <v>4.2645999999999996E-2</v>
      </c>
      <c r="L118" s="95">
        <v>4.0999999999999995E-2</v>
      </c>
      <c r="M118" s="91">
        <v>16892.740000000002</v>
      </c>
      <c r="N118" s="93">
        <v>100.49</v>
      </c>
      <c r="O118" s="91">
        <v>58.667389999999997</v>
      </c>
      <c r="P118" s="92">
        <v>9.7320786817871915E-4</v>
      </c>
      <c r="Q118" s="92">
        <v>3.0221542907562135E-5</v>
      </c>
      <c r="R118" s="154"/>
    </row>
    <row r="119" spans="2:18">
      <c r="B119" s="84" t="s">
        <v>2302</v>
      </c>
      <c r="C119" s="94" t="s">
        <v>2164</v>
      </c>
      <c r="D119" s="81">
        <v>7107</v>
      </c>
      <c r="E119" s="81"/>
      <c r="F119" s="81" t="s">
        <v>902</v>
      </c>
      <c r="G119" s="109">
        <v>43697</v>
      </c>
      <c r="H119" s="81"/>
      <c r="I119" s="91">
        <v>1.34</v>
      </c>
      <c r="J119" s="94" t="s">
        <v>135</v>
      </c>
      <c r="K119" s="95">
        <v>4.2645999999999996E-2</v>
      </c>
      <c r="L119" s="95">
        <v>4.0999999999999995E-2</v>
      </c>
      <c r="M119" s="91">
        <v>25996.43</v>
      </c>
      <c r="N119" s="93">
        <v>100.49</v>
      </c>
      <c r="O119" s="91">
        <v>90.283919999999995</v>
      </c>
      <c r="P119" s="92">
        <v>1.4976807612204672E-3</v>
      </c>
      <c r="Q119" s="92">
        <v>4.6508279337855448E-5</v>
      </c>
      <c r="R119" s="154"/>
    </row>
    <row r="120" spans="2:18">
      <c r="B120" s="84" t="s">
        <v>2302</v>
      </c>
      <c r="C120" s="94" t="s">
        <v>2164</v>
      </c>
      <c r="D120" s="81">
        <v>7182</v>
      </c>
      <c r="E120" s="81"/>
      <c r="F120" s="81" t="s">
        <v>902</v>
      </c>
      <c r="G120" s="109">
        <v>43728</v>
      </c>
      <c r="H120" s="81"/>
      <c r="I120" s="91">
        <v>1.3400000000000003</v>
      </c>
      <c r="J120" s="94" t="s">
        <v>135</v>
      </c>
      <c r="K120" s="95">
        <v>4.2645999999999996E-2</v>
      </c>
      <c r="L120" s="95">
        <v>4.1000000000000009E-2</v>
      </c>
      <c r="M120" s="91">
        <v>37010.53</v>
      </c>
      <c r="N120" s="93">
        <v>100.49</v>
      </c>
      <c r="O120" s="91">
        <v>128.53513000000001</v>
      </c>
      <c r="P120" s="92">
        <v>2.1322134810049425E-3</v>
      </c>
      <c r="Q120" s="92">
        <v>6.6212762258966649E-5</v>
      </c>
      <c r="R120" s="154"/>
    </row>
    <row r="121" spans="2:18">
      <c r="B121" s="84" t="s">
        <v>2302</v>
      </c>
      <c r="C121" s="94" t="s">
        <v>2164</v>
      </c>
      <c r="D121" s="81">
        <v>7223</v>
      </c>
      <c r="E121" s="81"/>
      <c r="F121" s="81" t="s">
        <v>902</v>
      </c>
      <c r="G121" s="109">
        <v>43759</v>
      </c>
      <c r="H121" s="81"/>
      <c r="I121" s="91">
        <v>1.34</v>
      </c>
      <c r="J121" s="94" t="s">
        <v>135</v>
      </c>
      <c r="K121" s="95">
        <v>4.2645999999999996E-2</v>
      </c>
      <c r="L121" s="95">
        <v>4.0999999999999995E-2</v>
      </c>
      <c r="M121" s="91">
        <v>46348.58</v>
      </c>
      <c r="N121" s="93">
        <v>100.49</v>
      </c>
      <c r="O121" s="91">
        <v>160.96558999999999</v>
      </c>
      <c r="P121" s="92">
        <v>2.6701883055310583E-3</v>
      </c>
      <c r="Q121" s="92">
        <v>8.2918781367742015E-5</v>
      </c>
      <c r="R121" s="154"/>
    </row>
    <row r="122" spans="2:18">
      <c r="B122" s="84" t="s">
        <v>2302</v>
      </c>
      <c r="C122" s="94" t="s">
        <v>2164</v>
      </c>
      <c r="D122" s="81">
        <v>7272</v>
      </c>
      <c r="E122" s="81"/>
      <c r="F122" s="81" t="s">
        <v>902</v>
      </c>
      <c r="G122" s="109">
        <v>43799</v>
      </c>
      <c r="H122" s="81"/>
      <c r="I122" s="91">
        <v>1.34</v>
      </c>
      <c r="J122" s="94" t="s">
        <v>135</v>
      </c>
      <c r="K122" s="95">
        <v>4.2645999999999996E-2</v>
      </c>
      <c r="L122" s="95">
        <v>4.0999999999999995E-2</v>
      </c>
      <c r="M122" s="91">
        <v>61466.1</v>
      </c>
      <c r="N122" s="93">
        <v>100.49</v>
      </c>
      <c r="O122" s="91">
        <v>213.46776</v>
      </c>
      <c r="P122" s="92">
        <v>3.5411240151383325E-3</v>
      </c>
      <c r="Q122" s="92">
        <v>1.0996441239709447E-4</v>
      </c>
      <c r="R122" s="154"/>
    </row>
    <row r="123" spans="2:18">
      <c r="B123" s="84" t="s">
        <v>2302</v>
      </c>
      <c r="C123" s="94" t="s">
        <v>2164</v>
      </c>
      <c r="D123" s="81">
        <v>7313</v>
      </c>
      <c r="E123" s="81"/>
      <c r="F123" s="81" t="s">
        <v>902</v>
      </c>
      <c r="G123" s="109">
        <v>43819</v>
      </c>
      <c r="H123" s="81"/>
      <c r="I123" s="91">
        <v>1.34</v>
      </c>
      <c r="J123" s="94" t="s">
        <v>135</v>
      </c>
      <c r="K123" s="95">
        <v>4.2645999999999996E-2</v>
      </c>
      <c r="L123" s="95">
        <v>4.1000000000000009E-2</v>
      </c>
      <c r="M123" s="91">
        <v>59462.75</v>
      </c>
      <c r="N123" s="93">
        <v>100.49</v>
      </c>
      <c r="O123" s="91">
        <v>206.51023999999998</v>
      </c>
      <c r="P123" s="92">
        <v>3.425708735764036E-3</v>
      </c>
      <c r="Q123" s="92">
        <v>1.0638036017983677E-4</v>
      </c>
      <c r="R123" s="154"/>
    </row>
    <row r="124" spans="2:18">
      <c r="B124" s="84" t="s">
        <v>2303</v>
      </c>
      <c r="C124" s="94" t="s">
        <v>2164</v>
      </c>
      <c r="D124" s="81">
        <v>7276</v>
      </c>
      <c r="E124" s="81"/>
      <c r="F124" s="81" t="s">
        <v>902</v>
      </c>
      <c r="G124" s="109">
        <v>43798</v>
      </c>
      <c r="H124" s="81"/>
      <c r="I124" s="91">
        <v>6.3199999999999994</v>
      </c>
      <c r="J124" s="94" t="s">
        <v>137</v>
      </c>
      <c r="K124" s="95">
        <v>2.6249999999999999E-2</v>
      </c>
      <c r="L124" s="95">
        <v>2.7299999999999994E-2</v>
      </c>
      <c r="M124" s="91">
        <v>159730.60999999999</v>
      </c>
      <c r="N124" s="93">
        <v>99.75</v>
      </c>
      <c r="O124" s="91">
        <v>617.91856000000007</v>
      </c>
      <c r="P124" s="92">
        <v>1.0250382784808802E-2</v>
      </c>
      <c r="Q124" s="92">
        <v>3.1831060277982386E-4</v>
      </c>
      <c r="R124" s="154"/>
    </row>
    <row r="125" spans="2:18">
      <c r="B125" s="84" t="s">
        <v>2303</v>
      </c>
      <c r="C125" s="94" t="s">
        <v>2164</v>
      </c>
      <c r="D125" s="81">
        <v>7275</v>
      </c>
      <c r="E125" s="81"/>
      <c r="F125" s="81" t="s">
        <v>902</v>
      </c>
      <c r="G125" s="109">
        <v>43799</v>
      </c>
      <c r="H125" s="81"/>
      <c r="I125" s="91">
        <v>6.12</v>
      </c>
      <c r="J125" s="94" t="s">
        <v>138</v>
      </c>
      <c r="K125" s="95">
        <v>3.6693999999999997E-2</v>
      </c>
      <c r="L125" s="95">
        <v>3.7100000000000001E-2</v>
      </c>
      <c r="M125" s="91">
        <v>150098.48000000001</v>
      </c>
      <c r="N125" s="93">
        <v>100.07</v>
      </c>
      <c r="O125" s="91">
        <v>684.88307999999995</v>
      </c>
      <c r="P125" s="92">
        <v>1.1361228141195221E-2</v>
      </c>
      <c r="Q125" s="92">
        <v>3.5280627600585792E-4</v>
      </c>
      <c r="R125" s="154"/>
    </row>
    <row r="126" spans="2:18">
      <c r="B126" s="84" t="s">
        <v>2304</v>
      </c>
      <c r="C126" s="94" t="s">
        <v>2164</v>
      </c>
      <c r="D126" s="81">
        <v>7088</v>
      </c>
      <c r="E126" s="81"/>
      <c r="F126" s="81" t="s">
        <v>902</v>
      </c>
      <c r="G126" s="109">
        <v>43684</v>
      </c>
      <c r="H126" s="81"/>
      <c r="I126" s="91">
        <v>8.69</v>
      </c>
      <c r="J126" s="94" t="s">
        <v>135</v>
      </c>
      <c r="K126" s="95">
        <v>4.36E-2</v>
      </c>
      <c r="L126" s="95">
        <v>3.9300000000000002E-2</v>
      </c>
      <c r="M126" s="91">
        <v>717276.88</v>
      </c>
      <c r="N126" s="93">
        <v>106.45</v>
      </c>
      <c r="O126" s="91">
        <v>2638.7985899999999</v>
      </c>
      <c r="P126" s="92">
        <v>4.3773884441201664E-2</v>
      </c>
      <c r="Q126" s="92">
        <v>1.3593337766022906E-3</v>
      </c>
      <c r="R126" s="154"/>
    </row>
    <row r="127" spans="2:18">
      <c r="B127" s="84" t="s">
        <v>2305</v>
      </c>
      <c r="C127" s="94" t="s">
        <v>2164</v>
      </c>
      <c r="D127" s="81" t="s">
        <v>2228</v>
      </c>
      <c r="E127" s="81"/>
      <c r="F127" s="81" t="s">
        <v>902</v>
      </c>
      <c r="G127" s="109">
        <v>43797</v>
      </c>
      <c r="H127" s="81"/>
      <c r="I127" s="91">
        <v>6.06</v>
      </c>
      <c r="J127" s="94" t="s">
        <v>135</v>
      </c>
      <c r="K127" s="95">
        <v>4.7100000000000003E-2</v>
      </c>
      <c r="L127" s="95">
        <v>4.5899999999999996E-2</v>
      </c>
      <c r="M127" s="91">
        <v>17436.43</v>
      </c>
      <c r="N127" s="93">
        <v>103.01</v>
      </c>
      <c r="O127" s="91">
        <v>62.074150000000003</v>
      </c>
      <c r="P127" s="92">
        <v>1.0297211311174068E-3</v>
      </c>
      <c r="Q127" s="92">
        <v>3.1976479398102562E-5</v>
      </c>
      <c r="R127" s="154"/>
    </row>
    <row r="128" spans="2:18">
      <c r="B128" s="84" t="s">
        <v>2305</v>
      </c>
      <c r="C128" s="94" t="s">
        <v>2164</v>
      </c>
      <c r="D128" s="81">
        <v>7125</v>
      </c>
      <c r="E128" s="81"/>
      <c r="F128" s="81" t="s">
        <v>902</v>
      </c>
      <c r="G128" s="109">
        <v>43706</v>
      </c>
      <c r="H128" s="81"/>
      <c r="I128" s="91">
        <v>6.0600000000000005</v>
      </c>
      <c r="J128" s="94" t="s">
        <v>135</v>
      </c>
      <c r="K128" s="95">
        <v>4.7100000000000003E-2</v>
      </c>
      <c r="L128" s="95">
        <v>4.590000000000001E-2</v>
      </c>
      <c r="M128" s="91">
        <v>40711.050000000003</v>
      </c>
      <c r="N128" s="93">
        <v>103.01</v>
      </c>
      <c r="O128" s="91">
        <v>144.93236999999999</v>
      </c>
      <c r="P128" s="92">
        <v>2.4042201781567128E-3</v>
      </c>
      <c r="Q128" s="92">
        <v>7.4659531277080344E-5</v>
      </c>
      <c r="R128" s="154"/>
    </row>
    <row r="129" spans="2:18">
      <c r="B129" s="84" t="s">
        <v>2305</v>
      </c>
      <c r="C129" s="94" t="s">
        <v>2164</v>
      </c>
      <c r="D129" s="81">
        <v>7204</v>
      </c>
      <c r="E129" s="81"/>
      <c r="F129" s="81" t="s">
        <v>902</v>
      </c>
      <c r="G129" s="109">
        <v>43738</v>
      </c>
      <c r="H129" s="81"/>
      <c r="I129" s="91">
        <v>6.0600000000000005</v>
      </c>
      <c r="J129" s="94" t="s">
        <v>135</v>
      </c>
      <c r="K129" s="95">
        <v>4.7100000000000003E-2</v>
      </c>
      <c r="L129" s="95">
        <v>4.5899999999999996E-2</v>
      </c>
      <c r="M129" s="91">
        <v>20043.25</v>
      </c>
      <c r="N129" s="93">
        <v>103.01</v>
      </c>
      <c r="O129" s="91">
        <v>71.354479999999995</v>
      </c>
      <c r="P129" s="92">
        <v>1.1836684973679766E-3</v>
      </c>
      <c r="Q129" s="92">
        <v>3.6757089056915333E-5</v>
      </c>
      <c r="R129" s="154"/>
    </row>
    <row r="130" spans="2:18">
      <c r="B130" s="84" t="s">
        <v>2305</v>
      </c>
      <c r="C130" s="94" t="s">
        <v>2164</v>
      </c>
      <c r="D130" s="81">
        <v>7246</v>
      </c>
      <c r="E130" s="81"/>
      <c r="F130" s="81" t="s">
        <v>902</v>
      </c>
      <c r="G130" s="109">
        <v>43769</v>
      </c>
      <c r="H130" s="81"/>
      <c r="I130" s="91">
        <v>6.0600000000000005</v>
      </c>
      <c r="J130" s="94" t="s">
        <v>135</v>
      </c>
      <c r="K130" s="95">
        <v>4.7100000000000003E-2</v>
      </c>
      <c r="L130" s="95">
        <v>4.590000000000001E-2</v>
      </c>
      <c r="M130" s="91">
        <v>37940.18</v>
      </c>
      <c r="N130" s="93">
        <v>103.01</v>
      </c>
      <c r="O130" s="91">
        <v>135.06801999999999</v>
      </c>
      <c r="P130" s="92">
        <v>2.2405847576195325E-3</v>
      </c>
      <c r="Q130" s="92">
        <v>6.9578073302212014E-5</v>
      </c>
      <c r="R130" s="154"/>
    </row>
    <row r="131" spans="2:18">
      <c r="B131" s="84" t="s">
        <v>2305</v>
      </c>
      <c r="C131" s="94" t="s">
        <v>2164</v>
      </c>
      <c r="D131" s="81">
        <v>7280</v>
      </c>
      <c r="E131" s="81"/>
      <c r="F131" s="81" t="s">
        <v>902</v>
      </c>
      <c r="G131" s="109">
        <v>43798</v>
      </c>
      <c r="H131" s="81"/>
      <c r="I131" s="91">
        <v>6.0600000000000005</v>
      </c>
      <c r="J131" s="94" t="s">
        <v>135</v>
      </c>
      <c r="K131" s="95">
        <v>4.7100000000000003E-2</v>
      </c>
      <c r="L131" s="95">
        <v>4.5899999999999996E-2</v>
      </c>
      <c r="M131" s="91">
        <v>6857.47</v>
      </c>
      <c r="N131" s="93">
        <v>103.01</v>
      </c>
      <c r="O131" s="91">
        <v>24.412770000000002</v>
      </c>
      <c r="P131" s="92">
        <v>4.0497284518771661E-4</v>
      </c>
      <c r="Q131" s="92">
        <v>1.2575837719173217E-5</v>
      </c>
      <c r="R131" s="154"/>
    </row>
    <row r="132" spans="2:18">
      <c r="B132" s="84" t="s">
        <v>2305</v>
      </c>
      <c r="C132" s="94" t="s">
        <v>2164</v>
      </c>
      <c r="D132" s="81">
        <v>7337</v>
      </c>
      <c r="E132" s="81"/>
      <c r="F132" s="81" t="s">
        <v>902</v>
      </c>
      <c r="G132" s="109">
        <v>43830</v>
      </c>
      <c r="H132" s="81"/>
      <c r="I132" s="91">
        <v>6.04</v>
      </c>
      <c r="J132" s="94" t="s">
        <v>135</v>
      </c>
      <c r="K132" s="95">
        <v>4.7994000000000002E-2</v>
      </c>
      <c r="L132" s="95">
        <v>5.1000000000000004E-2</v>
      </c>
      <c r="M132" s="91">
        <v>46013.29</v>
      </c>
      <c r="N132" s="93">
        <v>100</v>
      </c>
      <c r="O132" s="91">
        <v>159.02193</v>
      </c>
      <c r="P132" s="92">
        <v>2.6379457734350465E-3</v>
      </c>
      <c r="Q132" s="92">
        <v>8.191753682477339E-5</v>
      </c>
      <c r="R132" s="154"/>
    </row>
    <row r="133" spans="2:18">
      <c r="B133" s="84" t="s">
        <v>2306</v>
      </c>
      <c r="C133" s="94" t="s">
        <v>2164</v>
      </c>
      <c r="D133" s="81">
        <v>6954</v>
      </c>
      <c r="E133" s="81"/>
      <c r="F133" s="81" t="s">
        <v>902</v>
      </c>
      <c r="G133" s="109">
        <v>43644</v>
      </c>
      <c r="H133" s="81"/>
      <c r="I133" s="91">
        <v>5.73</v>
      </c>
      <c r="J133" s="94" t="s">
        <v>135</v>
      </c>
      <c r="K133" s="95">
        <v>4.9446000000000004E-2</v>
      </c>
      <c r="L133" s="95">
        <v>4.6699999999999998E-2</v>
      </c>
      <c r="M133" s="91">
        <v>69793.59</v>
      </c>
      <c r="N133" s="93">
        <v>102.15</v>
      </c>
      <c r="O133" s="91">
        <v>246.39257999999998</v>
      </c>
      <c r="P133" s="92">
        <v>4.0872995631279063E-3</v>
      </c>
      <c r="Q133" s="92">
        <v>1.2692509294473362E-4</v>
      </c>
      <c r="R133" s="154"/>
    </row>
    <row r="134" spans="2:18">
      <c r="B134" s="84" t="s">
        <v>2306</v>
      </c>
      <c r="C134" s="94" t="s">
        <v>2164</v>
      </c>
      <c r="D134" s="81">
        <v>7020</v>
      </c>
      <c r="E134" s="81"/>
      <c r="F134" s="81" t="s">
        <v>902</v>
      </c>
      <c r="G134" s="109">
        <v>43643</v>
      </c>
      <c r="H134" s="81"/>
      <c r="I134" s="91">
        <v>5.7399999999999993</v>
      </c>
      <c r="J134" s="94" t="s">
        <v>135</v>
      </c>
      <c r="K134" s="95">
        <v>4.9446000000000004E-2</v>
      </c>
      <c r="L134" s="95">
        <v>4.5200000000000004E-2</v>
      </c>
      <c r="M134" s="91">
        <v>6979.36</v>
      </c>
      <c r="N134" s="93">
        <v>102.15</v>
      </c>
      <c r="O134" s="91">
        <v>24.63927</v>
      </c>
      <c r="P134" s="92">
        <v>4.0873015537558208E-4</v>
      </c>
      <c r="Q134" s="92">
        <v>1.2692515476076378E-5</v>
      </c>
      <c r="R134" s="154"/>
    </row>
    <row r="135" spans="2:18">
      <c r="B135" s="84" t="s">
        <v>2306</v>
      </c>
      <c r="C135" s="94" t="s">
        <v>2164</v>
      </c>
      <c r="D135" s="81">
        <v>7082</v>
      </c>
      <c r="E135" s="81"/>
      <c r="F135" s="81" t="s">
        <v>902</v>
      </c>
      <c r="G135" s="109">
        <v>43682</v>
      </c>
      <c r="H135" s="81"/>
      <c r="I135" s="91">
        <v>5.75</v>
      </c>
      <c r="J135" s="94" t="s">
        <v>135</v>
      </c>
      <c r="K135" s="95">
        <v>4.9446000000000004E-2</v>
      </c>
      <c r="L135" s="95">
        <v>4.5200000000000004E-2</v>
      </c>
      <c r="M135" s="91">
        <v>4652.91</v>
      </c>
      <c r="N135" s="93">
        <v>102.15</v>
      </c>
      <c r="O135" s="91">
        <v>16.426189999999998</v>
      </c>
      <c r="P135" s="92">
        <v>2.7248693613604754E-4</v>
      </c>
      <c r="Q135" s="92">
        <v>8.4616821353867628E-6</v>
      </c>
      <c r="R135" s="154"/>
    </row>
    <row r="136" spans="2:18">
      <c r="B136" s="84" t="s">
        <v>2306</v>
      </c>
      <c r="C136" s="94" t="s">
        <v>2164</v>
      </c>
      <c r="D136" s="81">
        <v>7144</v>
      </c>
      <c r="E136" s="81"/>
      <c r="F136" s="81" t="s">
        <v>902</v>
      </c>
      <c r="G136" s="109">
        <v>43738</v>
      </c>
      <c r="H136" s="81"/>
      <c r="I136" s="91">
        <v>5.7200000000000006</v>
      </c>
      <c r="J136" s="94" t="s">
        <v>135</v>
      </c>
      <c r="K136" s="95">
        <v>4.7994000000000002E-2</v>
      </c>
      <c r="L136" s="95">
        <v>4.5199999999999997E-2</v>
      </c>
      <c r="M136" s="91">
        <v>16052.53</v>
      </c>
      <c r="N136" s="93">
        <v>102.15</v>
      </c>
      <c r="O136" s="91">
        <v>56.670310000000001</v>
      </c>
      <c r="P136" s="92">
        <v>9.4007917488961334E-4</v>
      </c>
      <c r="Q136" s="92">
        <v>2.9192779928506236E-5</v>
      </c>
      <c r="R136" s="154"/>
    </row>
    <row r="137" spans="2:18">
      <c r="B137" s="84" t="s">
        <v>2306</v>
      </c>
      <c r="C137" s="94" t="s">
        <v>2164</v>
      </c>
      <c r="D137" s="81">
        <v>7196</v>
      </c>
      <c r="E137" s="81"/>
      <c r="F137" s="81" t="s">
        <v>902</v>
      </c>
      <c r="G137" s="109">
        <v>43735</v>
      </c>
      <c r="H137" s="81"/>
      <c r="I137" s="91">
        <v>5.75</v>
      </c>
      <c r="J137" s="94" t="s">
        <v>135</v>
      </c>
      <c r="K137" s="95">
        <v>4.9446000000000004E-2</v>
      </c>
      <c r="L137" s="95">
        <v>4.5200000000000004E-2</v>
      </c>
      <c r="M137" s="91">
        <v>26521.56</v>
      </c>
      <c r="N137" s="93">
        <v>102.15</v>
      </c>
      <c r="O137" s="91">
        <v>93.629159999999999</v>
      </c>
      <c r="P137" s="92">
        <v>1.5531734955818591E-3</v>
      </c>
      <c r="Q137" s="92">
        <v>4.8231524810273655E-5</v>
      </c>
      <c r="R137" s="154"/>
    </row>
    <row r="138" spans="2:18">
      <c r="B138" s="84" t="s">
        <v>2306</v>
      </c>
      <c r="C138" s="94" t="s">
        <v>2164</v>
      </c>
      <c r="D138" s="81">
        <v>7257</v>
      </c>
      <c r="E138" s="81"/>
      <c r="F138" s="81" t="s">
        <v>902</v>
      </c>
      <c r="G138" s="109">
        <v>43774</v>
      </c>
      <c r="H138" s="81"/>
      <c r="I138" s="91">
        <v>5.7500000000000009</v>
      </c>
      <c r="J138" s="94" t="s">
        <v>135</v>
      </c>
      <c r="K138" s="95">
        <v>4.9446000000000004E-2</v>
      </c>
      <c r="L138" s="95">
        <v>4.5199999999999997E-2</v>
      </c>
      <c r="M138" s="91">
        <v>5118.2</v>
      </c>
      <c r="N138" s="93">
        <v>102.15</v>
      </c>
      <c r="O138" s="91">
        <v>18.0688</v>
      </c>
      <c r="P138" s="92">
        <v>2.9973548045255874E-4</v>
      </c>
      <c r="Q138" s="92">
        <v>9.3078457127231788E-6</v>
      </c>
      <c r="R138" s="154"/>
    </row>
    <row r="139" spans="2:18">
      <c r="B139" s="84" t="s">
        <v>2306</v>
      </c>
      <c r="C139" s="94" t="s">
        <v>2164</v>
      </c>
      <c r="D139" s="81">
        <v>7301</v>
      </c>
      <c r="E139" s="81"/>
      <c r="F139" s="81" t="s">
        <v>902</v>
      </c>
      <c r="G139" s="109">
        <v>43804</v>
      </c>
      <c r="H139" s="81"/>
      <c r="I139" s="91">
        <v>5.7199999999999989</v>
      </c>
      <c r="J139" s="94" t="s">
        <v>135</v>
      </c>
      <c r="K139" s="95">
        <v>4.7994000000000002E-2</v>
      </c>
      <c r="L139" s="95">
        <v>4.5200000000000004E-2</v>
      </c>
      <c r="M139" s="91">
        <v>79099.399999999994</v>
      </c>
      <c r="N139" s="93">
        <v>102.15</v>
      </c>
      <c r="O139" s="91">
        <v>279.24493999999999</v>
      </c>
      <c r="P139" s="92">
        <v>4.632273103628683E-3</v>
      </c>
      <c r="Q139" s="92">
        <v>1.4384844691283546E-4</v>
      </c>
      <c r="R139" s="154"/>
    </row>
    <row r="140" spans="2:18">
      <c r="B140" s="84" t="s">
        <v>2306</v>
      </c>
      <c r="C140" s="94" t="s">
        <v>2164</v>
      </c>
      <c r="D140" s="81">
        <v>7336</v>
      </c>
      <c r="E140" s="81"/>
      <c r="F140" s="81" t="s">
        <v>902</v>
      </c>
      <c r="G140" s="109">
        <v>43830</v>
      </c>
      <c r="H140" s="81"/>
      <c r="I140" s="91">
        <v>5.72</v>
      </c>
      <c r="J140" s="94" t="s">
        <v>135</v>
      </c>
      <c r="K140" s="95">
        <v>4.7994000000000002E-2</v>
      </c>
      <c r="L140" s="95">
        <v>4.9100000000000005E-2</v>
      </c>
      <c r="M140" s="91">
        <v>9771.1</v>
      </c>
      <c r="N140" s="93">
        <v>100</v>
      </c>
      <c r="O140" s="91">
        <v>33.768920000000001</v>
      </c>
      <c r="P140" s="92">
        <v>5.6017795650867915E-4</v>
      </c>
      <c r="Q140" s="92">
        <v>1.7395504806367438E-5</v>
      </c>
      <c r="R140" s="154"/>
    </row>
    <row r="141" spans="2:18">
      <c r="B141" s="84" t="s">
        <v>2307</v>
      </c>
      <c r="C141" s="94" t="s">
        <v>2164</v>
      </c>
      <c r="D141" s="81">
        <v>7319</v>
      </c>
      <c r="E141" s="81"/>
      <c r="F141" s="81" t="s">
        <v>902</v>
      </c>
      <c r="G141" s="109">
        <v>43818</v>
      </c>
      <c r="H141" s="81"/>
      <c r="I141" s="91">
        <v>2.58</v>
      </c>
      <c r="J141" s="94" t="s">
        <v>135</v>
      </c>
      <c r="K141" s="95">
        <v>3.7089999999999998E-2</v>
      </c>
      <c r="L141" s="95">
        <v>3.6400000000000002E-2</v>
      </c>
      <c r="M141" s="91">
        <v>1212579.52</v>
      </c>
      <c r="N141" s="93">
        <v>100.66</v>
      </c>
      <c r="O141" s="91">
        <v>4218.3331200000002</v>
      </c>
      <c r="P141" s="92">
        <v>6.9976097163737566E-2</v>
      </c>
      <c r="Q141" s="92">
        <v>2.1730050609797104E-3</v>
      </c>
      <c r="R141" s="154"/>
    </row>
    <row r="142" spans="2:18">
      <c r="B142" s="84" t="s">
        <v>2307</v>
      </c>
      <c r="C142" s="94" t="s">
        <v>2164</v>
      </c>
      <c r="D142" s="81">
        <v>7320</v>
      </c>
      <c r="E142" s="81"/>
      <c r="F142" s="81" t="s">
        <v>902</v>
      </c>
      <c r="G142" s="109">
        <v>43819</v>
      </c>
      <c r="H142" s="81"/>
      <c r="I142" s="91">
        <v>2.5799999999999996</v>
      </c>
      <c r="J142" s="94" t="s">
        <v>135</v>
      </c>
      <c r="K142" s="95">
        <v>3.7089999999999998E-2</v>
      </c>
      <c r="L142" s="95">
        <v>3.6400000000000002E-2</v>
      </c>
      <c r="M142" s="91">
        <v>37014.199999999997</v>
      </c>
      <c r="N142" s="93">
        <v>100.65</v>
      </c>
      <c r="O142" s="91">
        <v>128.75255999999999</v>
      </c>
      <c r="P142" s="92">
        <v>2.1358203328996333E-3</v>
      </c>
      <c r="Q142" s="92">
        <v>6.632476775425783E-5</v>
      </c>
      <c r="R142" s="154"/>
    </row>
    <row r="143" spans="2:18">
      <c r="B143" s="84" t="s">
        <v>2308</v>
      </c>
      <c r="C143" s="94" t="s">
        <v>2164</v>
      </c>
      <c r="D143" s="81">
        <v>7323</v>
      </c>
      <c r="E143" s="81"/>
      <c r="F143" s="81" t="s">
        <v>902</v>
      </c>
      <c r="G143" s="109">
        <v>43822</v>
      </c>
      <c r="H143" s="81"/>
      <c r="I143" s="91">
        <v>3.8099999999999996</v>
      </c>
      <c r="J143" s="94" t="s">
        <v>135</v>
      </c>
      <c r="K143" s="95">
        <v>5.7054000000000001E-2</v>
      </c>
      <c r="L143" s="95">
        <v>5.8099999999999999E-2</v>
      </c>
      <c r="M143" s="91">
        <v>107015.43</v>
      </c>
      <c r="N143" s="93">
        <v>100</v>
      </c>
      <c r="O143" s="91">
        <v>369.84532000000002</v>
      </c>
      <c r="P143" s="92">
        <v>6.1352034824299533E-3</v>
      </c>
      <c r="Q143" s="92">
        <v>1.9051974542486121E-4</v>
      </c>
      <c r="R143" s="154"/>
    </row>
    <row r="144" spans="2:18">
      <c r="B144" s="84" t="s">
        <v>2308</v>
      </c>
      <c r="C144" s="94" t="s">
        <v>2164</v>
      </c>
      <c r="D144" s="81">
        <v>7324</v>
      </c>
      <c r="E144" s="81"/>
      <c r="F144" s="81" t="s">
        <v>902</v>
      </c>
      <c r="G144" s="109">
        <v>43822</v>
      </c>
      <c r="H144" s="81"/>
      <c r="I144" s="91">
        <v>3.8000000000000007</v>
      </c>
      <c r="J144" s="94" t="s">
        <v>135</v>
      </c>
      <c r="K144" s="95">
        <v>5.9271000000000004E-2</v>
      </c>
      <c r="L144" s="95">
        <v>5.6100000000000004E-2</v>
      </c>
      <c r="M144" s="91">
        <v>108888.34</v>
      </c>
      <c r="N144" s="93">
        <v>100</v>
      </c>
      <c r="O144" s="91">
        <v>376.31810999999999</v>
      </c>
      <c r="P144" s="92">
        <v>6.2425777862308981E-3</v>
      </c>
      <c r="Q144" s="92">
        <v>1.9385409693967445E-4</v>
      </c>
      <c r="R144" s="154"/>
    </row>
    <row r="145" spans="2:18">
      <c r="B145" s="84" t="s">
        <v>2308</v>
      </c>
      <c r="C145" s="94" t="s">
        <v>2164</v>
      </c>
      <c r="D145" s="81">
        <v>7325</v>
      </c>
      <c r="E145" s="81"/>
      <c r="F145" s="81" t="s">
        <v>902</v>
      </c>
      <c r="G145" s="109">
        <v>43822</v>
      </c>
      <c r="H145" s="81"/>
      <c r="I145" s="91">
        <v>3.8000000000000003</v>
      </c>
      <c r="J145" s="94" t="s">
        <v>135</v>
      </c>
      <c r="K145" s="95">
        <v>5.9138000000000003E-2</v>
      </c>
      <c r="L145" s="95">
        <v>5.6800000000000003E-2</v>
      </c>
      <c r="M145" s="91">
        <v>108888.34</v>
      </c>
      <c r="N145" s="93">
        <v>100</v>
      </c>
      <c r="O145" s="91">
        <v>376.31809999999996</v>
      </c>
      <c r="P145" s="92">
        <v>6.2425776203452379E-3</v>
      </c>
      <c r="Q145" s="92">
        <v>1.938540917883386E-4</v>
      </c>
      <c r="R145" s="154"/>
    </row>
    <row r="146" spans="2:18">
      <c r="B146" s="84" t="s">
        <v>2309</v>
      </c>
      <c r="C146" s="94" t="s">
        <v>2164</v>
      </c>
      <c r="D146" s="81">
        <v>7056</v>
      </c>
      <c r="E146" s="81"/>
      <c r="F146" s="81" t="s">
        <v>902</v>
      </c>
      <c r="G146" s="109">
        <v>43664</v>
      </c>
      <c r="H146" s="81"/>
      <c r="I146" s="91">
        <v>1.1399999999999999</v>
      </c>
      <c r="J146" s="94" t="s">
        <v>135</v>
      </c>
      <c r="K146" s="95">
        <v>3.6840000000000005E-2</v>
      </c>
      <c r="L146" s="95">
        <v>3.4199999999999987E-2</v>
      </c>
      <c r="M146" s="91">
        <v>906088.09</v>
      </c>
      <c r="N146" s="93">
        <v>100.76</v>
      </c>
      <c r="O146" s="91">
        <v>3155.2394900000004</v>
      </c>
      <c r="P146" s="92">
        <v>5.2340898370563438E-2</v>
      </c>
      <c r="Q146" s="92">
        <v>1.6253698286334108E-3</v>
      </c>
      <c r="R146" s="154"/>
    </row>
    <row r="147" spans="2:18">
      <c r="B147" s="84" t="s">
        <v>2309</v>
      </c>
      <c r="C147" s="94" t="s">
        <v>2164</v>
      </c>
      <c r="D147" s="81">
        <v>7296</v>
      </c>
      <c r="E147" s="81"/>
      <c r="F147" s="81" t="s">
        <v>902</v>
      </c>
      <c r="G147" s="109">
        <v>43801</v>
      </c>
      <c r="H147" s="81"/>
      <c r="I147" s="91">
        <v>1.1400000000000001</v>
      </c>
      <c r="J147" s="94" t="s">
        <v>135</v>
      </c>
      <c r="K147" s="95">
        <v>3.6840000000000005E-2</v>
      </c>
      <c r="L147" s="95">
        <v>3.4099999999999998E-2</v>
      </c>
      <c r="M147" s="91">
        <v>3869.55</v>
      </c>
      <c r="N147" s="93">
        <v>100.76</v>
      </c>
      <c r="O147" s="91">
        <v>13.47481</v>
      </c>
      <c r="P147" s="92">
        <v>2.2352777436005397E-4</v>
      </c>
      <c r="Q147" s="92">
        <v>6.9413271765839134E-6</v>
      </c>
      <c r="R147" s="154"/>
    </row>
    <row r="148" spans="2:18">
      <c r="B148" s="84" t="s">
        <v>2310</v>
      </c>
      <c r="C148" s="94" t="s">
        <v>2164</v>
      </c>
      <c r="D148" s="81">
        <v>7210</v>
      </c>
      <c r="E148" s="81"/>
      <c r="F148" s="81" t="s">
        <v>902</v>
      </c>
      <c r="G148" s="109">
        <v>43741</v>
      </c>
      <c r="H148" s="81"/>
      <c r="I148" s="91">
        <v>4.25</v>
      </c>
      <c r="J148" s="94" t="s">
        <v>135</v>
      </c>
      <c r="K148" s="95">
        <v>4.1147000000000003E-2</v>
      </c>
      <c r="L148" s="95">
        <v>3.95E-2</v>
      </c>
      <c r="M148" s="91">
        <v>17891.43</v>
      </c>
      <c r="N148" s="93">
        <v>101.38</v>
      </c>
      <c r="O148" s="91">
        <v>62.686070000000001</v>
      </c>
      <c r="P148" s="92">
        <v>1.0398720063940455E-3</v>
      </c>
      <c r="Q148" s="92">
        <v>3.2291699941167376E-5</v>
      </c>
      <c r="R148" s="154"/>
    </row>
    <row r="149" spans="2:18">
      <c r="B149" s="153"/>
      <c r="C149" s="153"/>
      <c r="D149" s="153"/>
      <c r="E149" s="153"/>
      <c r="F149" s="154"/>
      <c r="G149" s="154"/>
      <c r="H149" s="154"/>
      <c r="I149" s="154"/>
      <c r="J149" s="154"/>
      <c r="K149" s="154"/>
      <c r="L149" s="154"/>
      <c r="M149" s="154"/>
      <c r="N149" s="154"/>
      <c r="O149" s="154"/>
      <c r="P149" s="154"/>
      <c r="Q149" s="154"/>
      <c r="R149" s="154"/>
    </row>
    <row r="150" spans="2:18">
      <c r="B150" s="153"/>
      <c r="C150" s="153"/>
      <c r="D150" s="153"/>
      <c r="E150" s="153"/>
      <c r="F150" s="154"/>
      <c r="G150" s="154"/>
      <c r="H150" s="154"/>
      <c r="I150" s="154"/>
      <c r="J150" s="154"/>
      <c r="K150" s="154"/>
      <c r="L150" s="154"/>
      <c r="M150" s="154"/>
      <c r="N150" s="154"/>
      <c r="O150" s="154"/>
      <c r="P150" s="154"/>
      <c r="Q150" s="154"/>
      <c r="R150" s="154"/>
    </row>
    <row r="151" spans="2:18">
      <c r="B151" s="153"/>
      <c r="C151" s="153"/>
      <c r="D151" s="153"/>
      <c r="E151" s="153"/>
      <c r="F151" s="154"/>
      <c r="G151" s="154"/>
      <c r="H151" s="154"/>
      <c r="I151" s="154"/>
      <c r="J151" s="154"/>
      <c r="K151" s="154"/>
      <c r="L151" s="154"/>
      <c r="M151" s="154"/>
      <c r="N151" s="154"/>
      <c r="O151" s="154"/>
      <c r="P151" s="154"/>
      <c r="Q151" s="154"/>
      <c r="R151" s="154"/>
    </row>
    <row r="152" spans="2:18">
      <c r="B152" s="155" t="s">
        <v>223</v>
      </c>
      <c r="C152" s="153"/>
      <c r="D152" s="153"/>
      <c r="E152" s="153"/>
      <c r="F152" s="154"/>
      <c r="G152" s="154"/>
      <c r="H152" s="154"/>
      <c r="I152" s="154"/>
      <c r="J152" s="154"/>
      <c r="K152" s="154"/>
      <c r="L152" s="154"/>
      <c r="M152" s="154"/>
      <c r="N152" s="154"/>
      <c r="O152" s="154"/>
      <c r="P152" s="154"/>
      <c r="Q152" s="154"/>
      <c r="R152" s="154"/>
    </row>
    <row r="153" spans="2:18">
      <c r="B153" s="155" t="s">
        <v>115</v>
      </c>
      <c r="C153" s="153"/>
      <c r="D153" s="153"/>
      <c r="E153" s="153"/>
      <c r="F153" s="154"/>
      <c r="G153" s="154"/>
      <c r="H153" s="154"/>
      <c r="I153" s="154"/>
      <c r="J153" s="154"/>
      <c r="K153" s="154"/>
      <c r="L153" s="154"/>
      <c r="M153" s="154"/>
      <c r="N153" s="154"/>
      <c r="O153" s="154"/>
      <c r="P153" s="154"/>
      <c r="Q153" s="154"/>
      <c r="R153" s="154"/>
    </row>
    <row r="154" spans="2:18">
      <c r="B154" s="155" t="s">
        <v>205</v>
      </c>
      <c r="C154" s="153"/>
      <c r="D154" s="153"/>
      <c r="E154" s="153"/>
      <c r="F154" s="154"/>
      <c r="G154" s="154"/>
      <c r="H154" s="154"/>
      <c r="I154" s="154"/>
      <c r="J154" s="154"/>
      <c r="K154" s="154"/>
      <c r="L154" s="154"/>
      <c r="M154" s="154"/>
      <c r="N154" s="154"/>
      <c r="O154" s="154"/>
      <c r="P154" s="154"/>
      <c r="Q154" s="154"/>
      <c r="R154" s="154"/>
    </row>
    <row r="155" spans="2:18">
      <c r="B155" s="155" t="s">
        <v>213</v>
      </c>
      <c r="C155" s="153"/>
      <c r="D155" s="153"/>
      <c r="E155" s="153"/>
      <c r="F155" s="154"/>
      <c r="G155" s="154"/>
      <c r="H155" s="154"/>
      <c r="I155" s="154"/>
      <c r="J155" s="154"/>
      <c r="K155" s="154"/>
      <c r="L155" s="154"/>
      <c r="M155" s="154"/>
      <c r="N155" s="154"/>
      <c r="O155" s="154"/>
      <c r="P155" s="154"/>
      <c r="Q155" s="154"/>
      <c r="R155" s="154"/>
    </row>
    <row r="156" spans="2:18">
      <c r="B156" s="153"/>
      <c r="C156" s="153"/>
      <c r="D156" s="153"/>
      <c r="E156" s="153"/>
      <c r="F156" s="154"/>
      <c r="G156" s="154"/>
      <c r="H156" s="154"/>
      <c r="I156" s="154"/>
      <c r="J156" s="154"/>
      <c r="K156" s="154"/>
      <c r="L156" s="154"/>
      <c r="M156" s="154"/>
      <c r="N156" s="154"/>
      <c r="O156" s="154"/>
      <c r="P156" s="154"/>
      <c r="Q156" s="154"/>
      <c r="R156" s="154"/>
    </row>
    <row r="157" spans="2:18">
      <c r="B157" s="153"/>
      <c r="C157" s="153"/>
      <c r="D157" s="153"/>
      <c r="E157" s="153"/>
      <c r="F157" s="154"/>
      <c r="G157" s="154"/>
      <c r="H157" s="154"/>
      <c r="I157" s="154"/>
      <c r="J157" s="154"/>
      <c r="K157" s="154"/>
      <c r="L157" s="154"/>
      <c r="M157" s="154"/>
      <c r="N157" s="154"/>
      <c r="O157" s="154"/>
      <c r="P157" s="154"/>
      <c r="Q157" s="154"/>
      <c r="R157" s="154"/>
    </row>
    <row r="158" spans="2:18">
      <c r="B158" s="153"/>
      <c r="C158" s="153"/>
      <c r="D158" s="153"/>
      <c r="E158" s="153"/>
      <c r="F158" s="154"/>
      <c r="G158" s="154"/>
      <c r="H158" s="154"/>
      <c r="I158" s="154"/>
      <c r="J158" s="154"/>
      <c r="K158" s="154"/>
      <c r="L158" s="154"/>
      <c r="M158" s="154"/>
      <c r="N158" s="154"/>
      <c r="O158" s="154"/>
      <c r="P158" s="154"/>
      <c r="Q158" s="154"/>
      <c r="R158" s="154"/>
    </row>
    <row r="159" spans="2:18">
      <c r="B159" s="153"/>
      <c r="C159" s="153"/>
      <c r="D159" s="153"/>
      <c r="E159" s="153"/>
      <c r="F159" s="154"/>
      <c r="G159" s="154"/>
      <c r="H159" s="154"/>
      <c r="I159" s="154"/>
      <c r="J159" s="154"/>
      <c r="K159" s="154"/>
      <c r="L159" s="154"/>
      <c r="M159" s="154"/>
      <c r="N159" s="154"/>
      <c r="O159" s="154"/>
      <c r="P159" s="154"/>
      <c r="Q159" s="154"/>
      <c r="R159" s="154"/>
    </row>
    <row r="160" spans="2:18">
      <c r="B160" s="153"/>
      <c r="C160" s="153"/>
      <c r="D160" s="153"/>
      <c r="E160" s="153"/>
      <c r="F160" s="154"/>
      <c r="G160" s="154"/>
      <c r="H160" s="154"/>
      <c r="I160" s="154"/>
      <c r="J160" s="154"/>
      <c r="K160" s="154"/>
      <c r="L160" s="154"/>
      <c r="M160" s="154"/>
      <c r="N160" s="154"/>
      <c r="O160" s="154"/>
      <c r="P160" s="154"/>
      <c r="Q160" s="154"/>
      <c r="R160" s="154"/>
    </row>
    <row r="161" spans="2:18">
      <c r="B161" s="153"/>
      <c r="C161" s="153"/>
      <c r="D161" s="153"/>
      <c r="E161" s="153"/>
      <c r="F161" s="154"/>
      <c r="G161" s="154"/>
      <c r="H161" s="154"/>
      <c r="I161" s="154"/>
      <c r="J161" s="154"/>
      <c r="K161" s="154"/>
      <c r="L161" s="154"/>
      <c r="M161" s="154"/>
      <c r="N161" s="154"/>
      <c r="O161" s="154"/>
      <c r="P161" s="154"/>
      <c r="Q161" s="154"/>
      <c r="R161" s="154"/>
    </row>
    <row r="162" spans="2:18">
      <c r="B162" s="153"/>
      <c r="C162" s="153"/>
      <c r="D162" s="153"/>
      <c r="E162" s="153"/>
      <c r="F162" s="154"/>
      <c r="G162" s="154"/>
      <c r="H162" s="154"/>
      <c r="I162" s="154"/>
      <c r="J162" s="154"/>
      <c r="K162" s="154"/>
      <c r="L162" s="154"/>
      <c r="M162" s="154"/>
      <c r="N162" s="154"/>
      <c r="O162" s="154"/>
      <c r="P162" s="154"/>
      <c r="Q162" s="154"/>
      <c r="R162" s="154"/>
    </row>
    <row r="163" spans="2:18">
      <c r="B163" s="153"/>
      <c r="C163" s="153"/>
      <c r="D163" s="153"/>
      <c r="E163" s="153"/>
      <c r="F163" s="154"/>
      <c r="G163" s="154"/>
      <c r="H163" s="154"/>
      <c r="I163" s="154"/>
      <c r="J163" s="154"/>
      <c r="K163" s="154"/>
      <c r="L163" s="154"/>
      <c r="M163" s="154"/>
      <c r="N163" s="154"/>
      <c r="O163" s="154"/>
      <c r="P163" s="154"/>
      <c r="Q163" s="154"/>
      <c r="R163" s="154"/>
    </row>
    <row r="164" spans="2:18">
      <c r="B164" s="153"/>
      <c r="C164" s="153"/>
      <c r="D164" s="153"/>
      <c r="E164" s="153"/>
      <c r="F164" s="154"/>
      <c r="G164" s="154"/>
      <c r="H164" s="154"/>
      <c r="I164" s="154"/>
      <c r="J164" s="154"/>
      <c r="K164" s="154"/>
      <c r="L164" s="154"/>
      <c r="M164" s="154"/>
      <c r="N164" s="154"/>
      <c r="O164" s="154"/>
      <c r="P164" s="154"/>
      <c r="Q164" s="154"/>
      <c r="R164" s="154"/>
    </row>
    <row r="165" spans="2:18">
      <c r="B165" s="153"/>
      <c r="C165" s="153"/>
      <c r="D165" s="153"/>
      <c r="E165" s="153"/>
      <c r="F165" s="154"/>
      <c r="G165" s="154"/>
      <c r="H165" s="154"/>
      <c r="I165" s="154"/>
      <c r="J165" s="154"/>
      <c r="K165" s="154"/>
      <c r="L165" s="154"/>
      <c r="M165" s="154"/>
      <c r="N165" s="154"/>
      <c r="O165" s="154"/>
      <c r="P165" s="154"/>
      <c r="Q165" s="154"/>
      <c r="R165" s="154"/>
    </row>
    <row r="166" spans="2:18">
      <c r="B166" s="153"/>
      <c r="C166" s="153"/>
      <c r="D166" s="153"/>
      <c r="E166" s="153"/>
      <c r="F166" s="154"/>
      <c r="G166" s="154"/>
      <c r="H166" s="154"/>
      <c r="I166" s="154"/>
      <c r="J166" s="154"/>
      <c r="K166" s="154"/>
      <c r="L166" s="154"/>
      <c r="M166" s="154"/>
      <c r="N166" s="154"/>
      <c r="O166" s="154"/>
      <c r="P166" s="154"/>
      <c r="Q166" s="154"/>
      <c r="R166" s="154"/>
    </row>
    <row r="167" spans="2:18">
      <c r="B167" s="153"/>
      <c r="C167" s="153"/>
      <c r="D167" s="153"/>
      <c r="E167" s="153"/>
      <c r="F167" s="154"/>
      <c r="G167" s="154"/>
      <c r="H167" s="154"/>
      <c r="I167" s="154"/>
      <c r="J167" s="154"/>
      <c r="K167" s="154"/>
      <c r="L167" s="154"/>
      <c r="M167" s="154"/>
      <c r="N167" s="154"/>
      <c r="O167" s="154"/>
      <c r="P167" s="154"/>
      <c r="Q167" s="154"/>
      <c r="R167" s="154"/>
    </row>
    <row r="168" spans="2:18">
      <c r="B168" s="153"/>
      <c r="C168" s="153"/>
      <c r="D168" s="153"/>
      <c r="E168" s="153"/>
      <c r="F168" s="154"/>
      <c r="G168" s="154"/>
      <c r="H168" s="154"/>
      <c r="I168" s="154"/>
      <c r="J168" s="154"/>
      <c r="K168" s="154"/>
      <c r="L168" s="154"/>
      <c r="M168" s="154"/>
      <c r="N168" s="154"/>
      <c r="O168" s="154"/>
      <c r="P168" s="154"/>
      <c r="Q168" s="154"/>
      <c r="R168" s="154"/>
    </row>
    <row r="169" spans="2:18">
      <c r="B169" s="153"/>
      <c r="C169" s="153"/>
      <c r="D169" s="153"/>
      <c r="E169" s="153"/>
      <c r="F169" s="154"/>
      <c r="G169" s="154"/>
      <c r="H169" s="154"/>
      <c r="I169" s="154"/>
      <c r="J169" s="154"/>
      <c r="K169" s="154"/>
      <c r="L169" s="154"/>
      <c r="M169" s="154"/>
      <c r="N169" s="154"/>
      <c r="O169" s="154"/>
      <c r="P169" s="154"/>
      <c r="Q169" s="154"/>
      <c r="R169" s="154"/>
    </row>
    <row r="170" spans="2:18">
      <c r="B170" s="153"/>
      <c r="C170" s="153"/>
      <c r="D170" s="153"/>
      <c r="E170" s="153"/>
      <c r="F170" s="154"/>
      <c r="G170" s="154"/>
      <c r="H170" s="154"/>
      <c r="I170" s="154"/>
      <c r="J170" s="154"/>
      <c r="K170" s="154"/>
      <c r="L170" s="154"/>
      <c r="M170" s="154"/>
      <c r="N170" s="154"/>
      <c r="O170" s="154"/>
      <c r="P170" s="154"/>
      <c r="Q170" s="154"/>
      <c r="R170" s="154"/>
    </row>
    <row r="171" spans="2:18">
      <c r="B171" s="153"/>
      <c r="C171" s="153"/>
      <c r="D171" s="153"/>
      <c r="E171" s="153"/>
      <c r="F171" s="154"/>
      <c r="G171" s="154"/>
      <c r="H171" s="154"/>
      <c r="I171" s="154"/>
      <c r="J171" s="154"/>
      <c r="K171" s="154"/>
      <c r="L171" s="154"/>
      <c r="M171" s="154"/>
      <c r="N171" s="154"/>
      <c r="O171" s="154"/>
      <c r="P171" s="154"/>
      <c r="Q171" s="154"/>
      <c r="R171" s="154"/>
    </row>
    <row r="172" spans="2:18">
      <c r="B172" s="153"/>
      <c r="C172" s="153"/>
      <c r="D172" s="153"/>
      <c r="E172" s="153"/>
      <c r="F172" s="154"/>
      <c r="G172" s="154"/>
      <c r="H172" s="154"/>
      <c r="I172" s="154"/>
      <c r="J172" s="154"/>
      <c r="K172" s="154"/>
      <c r="L172" s="154"/>
      <c r="M172" s="154"/>
      <c r="N172" s="154"/>
      <c r="O172" s="154"/>
      <c r="P172" s="154"/>
      <c r="Q172" s="154"/>
      <c r="R172" s="154"/>
    </row>
    <row r="173" spans="2:18">
      <c r="B173" s="153"/>
      <c r="C173" s="153"/>
      <c r="D173" s="153"/>
      <c r="E173" s="153"/>
      <c r="F173" s="154"/>
      <c r="G173" s="154"/>
      <c r="H173" s="154"/>
      <c r="I173" s="154"/>
      <c r="J173" s="154"/>
      <c r="K173" s="154"/>
      <c r="L173" s="154"/>
      <c r="M173" s="154"/>
      <c r="N173" s="154"/>
      <c r="O173" s="154"/>
      <c r="P173" s="154"/>
      <c r="Q173" s="154"/>
      <c r="R173" s="154"/>
    </row>
    <row r="174" spans="2:18">
      <c r="B174" s="153"/>
      <c r="C174" s="153"/>
      <c r="D174" s="153"/>
      <c r="E174" s="153"/>
      <c r="F174" s="154"/>
      <c r="G174" s="154"/>
      <c r="H174" s="154"/>
      <c r="I174" s="154"/>
      <c r="J174" s="154"/>
      <c r="K174" s="154"/>
      <c r="L174" s="154"/>
      <c r="M174" s="154"/>
      <c r="N174" s="154"/>
      <c r="O174" s="154"/>
      <c r="P174" s="154"/>
      <c r="Q174" s="154"/>
      <c r="R174" s="154"/>
    </row>
    <row r="175" spans="2:18">
      <c r="B175" s="153"/>
      <c r="C175" s="153"/>
      <c r="D175" s="153"/>
      <c r="E175" s="153"/>
      <c r="F175" s="154"/>
      <c r="G175" s="154"/>
      <c r="H175" s="154"/>
      <c r="I175" s="154"/>
      <c r="J175" s="154"/>
      <c r="K175" s="154"/>
      <c r="L175" s="154"/>
      <c r="M175" s="154"/>
      <c r="N175" s="154"/>
      <c r="O175" s="154"/>
      <c r="P175" s="154"/>
      <c r="Q175" s="154"/>
      <c r="R175" s="154"/>
    </row>
    <row r="176" spans="2:18">
      <c r="B176" s="153"/>
      <c r="C176" s="153"/>
      <c r="D176" s="153"/>
      <c r="E176" s="153"/>
      <c r="F176" s="154"/>
      <c r="G176" s="154"/>
      <c r="H176" s="154"/>
      <c r="I176" s="154"/>
      <c r="J176" s="154"/>
      <c r="K176" s="154"/>
      <c r="L176" s="154"/>
      <c r="M176" s="154"/>
      <c r="N176" s="154"/>
      <c r="O176" s="154"/>
      <c r="P176" s="154"/>
      <c r="Q176" s="154"/>
      <c r="R176" s="154"/>
    </row>
    <row r="177" spans="2:18">
      <c r="B177" s="153"/>
      <c r="C177" s="153"/>
      <c r="D177" s="153"/>
      <c r="E177" s="153"/>
      <c r="F177" s="154"/>
      <c r="G177" s="154"/>
      <c r="H177" s="154"/>
      <c r="I177" s="154"/>
      <c r="J177" s="154"/>
      <c r="K177" s="154"/>
      <c r="L177" s="154"/>
      <c r="M177" s="154"/>
      <c r="N177" s="154"/>
      <c r="O177" s="154"/>
      <c r="P177" s="154"/>
      <c r="Q177" s="154"/>
      <c r="R177" s="154"/>
    </row>
    <row r="178" spans="2:18">
      <c r="B178" s="153"/>
      <c r="C178" s="153"/>
      <c r="D178" s="153"/>
      <c r="E178" s="153"/>
      <c r="F178" s="154"/>
      <c r="G178" s="154"/>
      <c r="H178" s="154"/>
      <c r="I178" s="154"/>
      <c r="J178" s="154"/>
      <c r="K178" s="154"/>
      <c r="L178" s="154"/>
      <c r="M178" s="154"/>
      <c r="N178" s="154"/>
      <c r="O178" s="154"/>
      <c r="P178" s="154"/>
      <c r="Q178" s="154"/>
      <c r="R178" s="154"/>
    </row>
    <row r="179" spans="2:18">
      <c r="B179" s="153"/>
      <c r="C179" s="153"/>
      <c r="D179" s="153"/>
      <c r="E179" s="153"/>
      <c r="F179" s="154"/>
      <c r="G179" s="154"/>
      <c r="H179" s="154"/>
      <c r="I179" s="154"/>
      <c r="J179" s="154"/>
      <c r="K179" s="154"/>
      <c r="L179" s="154"/>
      <c r="M179" s="154"/>
      <c r="N179" s="154"/>
      <c r="O179" s="154"/>
      <c r="P179" s="154"/>
      <c r="Q179" s="154"/>
      <c r="R179" s="154"/>
    </row>
    <row r="180" spans="2:18">
      <c r="B180" s="153"/>
      <c r="C180" s="153"/>
      <c r="D180" s="153"/>
      <c r="E180" s="153"/>
      <c r="F180" s="154"/>
      <c r="G180" s="154"/>
      <c r="H180" s="154"/>
      <c r="I180" s="154"/>
      <c r="J180" s="154"/>
      <c r="K180" s="154"/>
      <c r="L180" s="154"/>
      <c r="M180" s="154"/>
      <c r="N180" s="154"/>
      <c r="O180" s="154"/>
      <c r="P180" s="154"/>
      <c r="Q180" s="154"/>
      <c r="R180" s="154"/>
    </row>
    <row r="181" spans="2:18">
      <c r="B181" s="153"/>
      <c r="C181" s="153"/>
      <c r="D181" s="153"/>
      <c r="E181" s="153"/>
      <c r="F181" s="154"/>
      <c r="G181" s="154"/>
      <c r="H181" s="154"/>
      <c r="I181" s="154"/>
      <c r="J181" s="154"/>
      <c r="K181" s="154"/>
      <c r="L181" s="154"/>
      <c r="M181" s="154"/>
      <c r="N181" s="154"/>
      <c r="O181" s="154"/>
      <c r="P181" s="154"/>
      <c r="Q181" s="154"/>
      <c r="R181" s="154"/>
    </row>
    <row r="182" spans="2:18">
      <c r="B182" s="153"/>
      <c r="C182" s="153"/>
      <c r="D182" s="153"/>
      <c r="E182" s="153"/>
      <c r="F182" s="154"/>
      <c r="G182" s="154"/>
      <c r="H182" s="154"/>
      <c r="I182" s="154"/>
      <c r="J182" s="154"/>
      <c r="K182" s="154"/>
      <c r="L182" s="154"/>
      <c r="M182" s="154"/>
      <c r="N182" s="154"/>
      <c r="O182" s="154"/>
      <c r="P182" s="154"/>
      <c r="Q182" s="154"/>
      <c r="R182" s="154"/>
    </row>
    <row r="183" spans="2:18">
      <c r="B183" s="153"/>
      <c r="C183" s="153"/>
      <c r="D183" s="153"/>
      <c r="E183" s="153"/>
      <c r="F183" s="154"/>
      <c r="G183" s="154"/>
      <c r="H183" s="154"/>
      <c r="I183" s="154"/>
      <c r="J183" s="154"/>
      <c r="K183" s="154"/>
      <c r="L183" s="154"/>
      <c r="M183" s="154"/>
      <c r="N183" s="154"/>
      <c r="O183" s="154"/>
      <c r="P183" s="154"/>
      <c r="Q183" s="154"/>
      <c r="R183" s="154"/>
    </row>
    <row r="184" spans="2:18">
      <c r="B184" s="153"/>
      <c r="C184" s="153"/>
      <c r="D184" s="153"/>
      <c r="E184" s="153"/>
      <c r="F184" s="154"/>
      <c r="G184" s="154"/>
      <c r="H184" s="154"/>
      <c r="I184" s="154"/>
      <c r="J184" s="154"/>
      <c r="K184" s="154"/>
      <c r="L184" s="154"/>
      <c r="M184" s="154"/>
      <c r="N184" s="154"/>
      <c r="O184" s="154"/>
      <c r="P184" s="154"/>
      <c r="Q184" s="154"/>
      <c r="R184" s="154"/>
    </row>
    <row r="185" spans="2:18">
      <c r="B185" s="153"/>
      <c r="C185" s="153"/>
      <c r="D185" s="153"/>
      <c r="E185" s="153"/>
      <c r="F185" s="154"/>
      <c r="G185" s="154"/>
      <c r="H185" s="154"/>
      <c r="I185" s="154"/>
      <c r="J185" s="154"/>
      <c r="K185" s="154"/>
      <c r="L185" s="154"/>
      <c r="M185" s="154"/>
      <c r="N185" s="154"/>
      <c r="O185" s="154"/>
      <c r="P185" s="154"/>
      <c r="Q185" s="154"/>
      <c r="R185" s="154"/>
    </row>
    <row r="186" spans="2:18">
      <c r="B186" s="153"/>
      <c r="C186" s="153"/>
      <c r="D186" s="153"/>
      <c r="E186" s="153"/>
      <c r="F186" s="154"/>
      <c r="G186" s="154"/>
      <c r="H186" s="154"/>
      <c r="I186" s="154"/>
      <c r="J186" s="154"/>
      <c r="K186" s="154"/>
      <c r="L186" s="154"/>
      <c r="M186" s="154"/>
      <c r="N186" s="154"/>
      <c r="O186" s="154"/>
      <c r="P186" s="154"/>
      <c r="Q186" s="154"/>
      <c r="R186" s="154"/>
    </row>
    <row r="187" spans="2:18">
      <c r="B187" s="153"/>
      <c r="C187" s="153"/>
      <c r="D187" s="153"/>
      <c r="E187" s="153"/>
      <c r="F187" s="154"/>
      <c r="G187" s="154"/>
      <c r="H187" s="154"/>
      <c r="I187" s="154"/>
      <c r="J187" s="154"/>
      <c r="K187" s="154"/>
      <c r="L187" s="154"/>
      <c r="M187" s="154"/>
      <c r="N187" s="154"/>
      <c r="O187" s="154"/>
      <c r="P187" s="154"/>
      <c r="Q187" s="154"/>
      <c r="R187" s="154"/>
    </row>
    <row r="188" spans="2:18">
      <c r="B188" s="153"/>
      <c r="C188" s="153"/>
      <c r="D188" s="153"/>
      <c r="E188" s="153"/>
      <c r="F188" s="154"/>
      <c r="G188" s="154"/>
      <c r="H188" s="154"/>
      <c r="I188" s="154"/>
      <c r="J188" s="154"/>
      <c r="K188" s="154"/>
      <c r="L188" s="154"/>
      <c r="M188" s="154"/>
      <c r="N188" s="154"/>
      <c r="O188" s="154"/>
      <c r="P188" s="154"/>
      <c r="Q188" s="154"/>
      <c r="R188" s="154"/>
    </row>
    <row r="189" spans="2:18">
      <c r="B189" s="153"/>
      <c r="C189" s="153"/>
      <c r="D189" s="153"/>
      <c r="E189" s="153"/>
      <c r="F189" s="154"/>
      <c r="G189" s="154"/>
      <c r="H189" s="154"/>
      <c r="I189" s="154"/>
      <c r="J189" s="154"/>
      <c r="K189" s="154"/>
      <c r="L189" s="154"/>
      <c r="M189" s="154"/>
      <c r="N189" s="154"/>
      <c r="O189" s="154"/>
      <c r="P189" s="154"/>
      <c r="Q189" s="154"/>
      <c r="R189" s="154"/>
    </row>
    <row r="190" spans="2:18">
      <c r="B190" s="153"/>
      <c r="C190" s="153"/>
      <c r="D190" s="153"/>
      <c r="E190" s="153"/>
      <c r="F190" s="154"/>
      <c r="G190" s="154"/>
      <c r="H190" s="154"/>
      <c r="I190" s="154"/>
      <c r="J190" s="154"/>
      <c r="K190" s="154"/>
      <c r="L190" s="154"/>
      <c r="M190" s="154"/>
      <c r="N190" s="154"/>
      <c r="O190" s="154"/>
      <c r="P190" s="154"/>
      <c r="Q190" s="154"/>
      <c r="R190" s="154"/>
    </row>
    <row r="191" spans="2:18">
      <c r="B191" s="153"/>
      <c r="C191" s="153"/>
      <c r="D191" s="153"/>
      <c r="E191" s="153"/>
      <c r="F191" s="154"/>
      <c r="G191" s="154"/>
      <c r="H191" s="154"/>
      <c r="I191" s="154"/>
      <c r="J191" s="154"/>
      <c r="K191" s="154"/>
      <c r="L191" s="154"/>
      <c r="M191" s="154"/>
      <c r="N191" s="154"/>
      <c r="O191" s="154"/>
      <c r="P191" s="154"/>
      <c r="Q191" s="154"/>
      <c r="R191" s="154"/>
    </row>
    <row r="192" spans="2:18">
      <c r="B192" s="153"/>
      <c r="C192" s="153"/>
      <c r="D192" s="153"/>
      <c r="E192" s="153"/>
      <c r="F192" s="154"/>
      <c r="G192" s="154"/>
      <c r="H192" s="154"/>
      <c r="I192" s="154"/>
      <c r="J192" s="154"/>
      <c r="K192" s="154"/>
      <c r="L192" s="154"/>
      <c r="M192" s="154"/>
      <c r="N192" s="154"/>
      <c r="O192" s="154"/>
      <c r="P192" s="154"/>
      <c r="Q192" s="154"/>
      <c r="R192" s="154"/>
    </row>
    <row r="193" spans="2:18">
      <c r="B193" s="153"/>
      <c r="C193" s="153"/>
      <c r="D193" s="153"/>
      <c r="E193" s="153"/>
      <c r="F193" s="154"/>
      <c r="G193" s="154"/>
      <c r="H193" s="154"/>
      <c r="I193" s="154"/>
      <c r="J193" s="154"/>
      <c r="K193" s="154"/>
      <c r="L193" s="154"/>
      <c r="M193" s="154"/>
      <c r="N193" s="154"/>
      <c r="O193" s="154"/>
      <c r="P193" s="154"/>
      <c r="Q193" s="154"/>
      <c r="R193" s="154"/>
    </row>
    <row r="194" spans="2:18">
      <c r="B194" s="153"/>
      <c r="C194" s="153"/>
      <c r="D194" s="153"/>
      <c r="E194" s="153"/>
      <c r="F194" s="154"/>
      <c r="G194" s="154"/>
      <c r="H194" s="154"/>
      <c r="I194" s="154"/>
      <c r="J194" s="154"/>
      <c r="K194" s="154"/>
      <c r="L194" s="154"/>
      <c r="M194" s="154"/>
      <c r="N194" s="154"/>
      <c r="O194" s="154"/>
      <c r="P194" s="154"/>
      <c r="Q194" s="154"/>
      <c r="R194" s="154"/>
    </row>
    <row r="195" spans="2:18">
      <c r="B195" s="153"/>
      <c r="C195" s="153"/>
      <c r="D195" s="153"/>
      <c r="E195" s="153"/>
      <c r="F195" s="154"/>
      <c r="G195" s="154"/>
      <c r="H195" s="154"/>
      <c r="I195" s="154"/>
      <c r="J195" s="154"/>
      <c r="K195" s="154"/>
      <c r="L195" s="154"/>
      <c r="M195" s="154"/>
      <c r="N195" s="154"/>
      <c r="O195" s="154"/>
      <c r="P195" s="154"/>
      <c r="Q195" s="154"/>
      <c r="R195" s="154"/>
    </row>
    <row r="196" spans="2:18">
      <c r="B196" s="153"/>
      <c r="C196" s="153"/>
      <c r="D196" s="153"/>
      <c r="E196" s="153"/>
      <c r="F196" s="154"/>
      <c r="G196" s="154"/>
      <c r="H196" s="154"/>
      <c r="I196" s="154"/>
      <c r="J196" s="154"/>
      <c r="K196" s="154"/>
      <c r="L196" s="154"/>
      <c r="M196" s="154"/>
      <c r="N196" s="154"/>
      <c r="O196" s="154"/>
      <c r="P196" s="154"/>
      <c r="Q196" s="154"/>
      <c r="R196" s="154"/>
    </row>
    <row r="197" spans="2:18">
      <c r="B197" s="153"/>
      <c r="C197" s="153"/>
      <c r="D197" s="153"/>
      <c r="E197" s="153"/>
      <c r="F197" s="154"/>
      <c r="G197" s="154"/>
      <c r="H197" s="154"/>
      <c r="I197" s="154"/>
      <c r="J197" s="154"/>
      <c r="K197" s="154"/>
      <c r="L197" s="154"/>
      <c r="M197" s="154"/>
      <c r="N197" s="154"/>
      <c r="O197" s="154"/>
      <c r="P197" s="154"/>
      <c r="Q197" s="154"/>
      <c r="R197" s="154"/>
    </row>
    <row r="198" spans="2:18">
      <c r="B198" s="153"/>
      <c r="C198" s="153"/>
      <c r="D198" s="153"/>
      <c r="E198" s="153"/>
      <c r="F198" s="154"/>
      <c r="G198" s="154"/>
      <c r="H198" s="154"/>
      <c r="I198" s="154"/>
      <c r="J198" s="154"/>
      <c r="K198" s="154"/>
      <c r="L198" s="154"/>
      <c r="M198" s="154"/>
      <c r="N198" s="154"/>
      <c r="O198" s="154"/>
      <c r="P198" s="154"/>
      <c r="Q198" s="154"/>
      <c r="R198" s="154"/>
    </row>
    <row r="199" spans="2:18">
      <c r="B199" s="153"/>
      <c r="C199" s="153"/>
      <c r="D199" s="153"/>
      <c r="E199" s="153"/>
      <c r="F199" s="154"/>
      <c r="G199" s="154"/>
      <c r="H199" s="154"/>
      <c r="I199" s="154"/>
      <c r="J199" s="154"/>
      <c r="K199" s="154"/>
      <c r="L199" s="154"/>
      <c r="M199" s="154"/>
      <c r="N199" s="154"/>
      <c r="O199" s="154"/>
      <c r="P199" s="154"/>
      <c r="Q199" s="154"/>
      <c r="R199" s="154"/>
    </row>
    <row r="200" spans="2:18">
      <c r="B200" s="153"/>
      <c r="C200" s="153"/>
      <c r="D200" s="153"/>
      <c r="E200" s="153"/>
      <c r="F200" s="154"/>
      <c r="G200" s="154"/>
      <c r="H200" s="154"/>
      <c r="I200" s="154"/>
      <c r="J200" s="154"/>
      <c r="K200" s="154"/>
      <c r="L200" s="154"/>
      <c r="M200" s="154"/>
      <c r="N200" s="154"/>
      <c r="O200" s="154"/>
      <c r="P200" s="154"/>
      <c r="Q200" s="154"/>
      <c r="R200" s="154"/>
    </row>
    <row r="201" spans="2:18">
      <c r="B201" s="153"/>
      <c r="C201" s="153"/>
      <c r="D201" s="153"/>
      <c r="E201" s="153"/>
      <c r="F201" s="154"/>
      <c r="G201" s="154"/>
      <c r="H201" s="154"/>
      <c r="I201" s="154"/>
      <c r="J201" s="154"/>
      <c r="K201" s="154"/>
      <c r="L201" s="154"/>
      <c r="M201" s="154"/>
      <c r="N201" s="154"/>
      <c r="O201" s="154"/>
      <c r="P201" s="154"/>
      <c r="Q201" s="154"/>
      <c r="R201" s="154"/>
    </row>
    <row r="202" spans="2:18">
      <c r="B202" s="153"/>
      <c r="C202" s="153"/>
      <c r="D202" s="153"/>
      <c r="E202" s="153"/>
      <c r="F202" s="154"/>
      <c r="G202" s="154"/>
      <c r="H202" s="154"/>
      <c r="I202" s="154"/>
      <c r="J202" s="154"/>
      <c r="K202" s="154"/>
      <c r="L202" s="154"/>
      <c r="M202" s="154"/>
      <c r="N202" s="154"/>
      <c r="O202" s="154"/>
      <c r="P202" s="154"/>
      <c r="Q202" s="154"/>
      <c r="R202" s="154"/>
    </row>
    <row r="203" spans="2:18">
      <c r="B203" s="153"/>
      <c r="C203" s="153"/>
      <c r="D203" s="153"/>
      <c r="E203" s="153"/>
      <c r="F203" s="154"/>
      <c r="G203" s="154"/>
      <c r="H203" s="154"/>
      <c r="I203" s="154"/>
      <c r="J203" s="154"/>
      <c r="K203" s="154"/>
      <c r="L203" s="154"/>
      <c r="M203" s="154"/>
      <c r="N203" s="154"/>
      <c r="O203" s="154"/>
      <c r="P203" s="154"/>
      <c r="Q203" s="154"/>
      <c r="R203" s="154"/>
    </row>
    <row r="204" spans="2:18">
      <c r="B204" s="153"/>
      <c r="C204" s="153"/>
      <c r="D204" s="153"/>
      <c r="E204" s="153"/>
      <c r="F204" s="154"/>
      <c r="G204" s="154"/>
      <c r="H204" s="154"/>
      <c r="I204" s="154"/>
      <c r="J204" s="154"/>
      <c r="K204" s="154"/>
      <c r="L204" s="154"/>
      <c r="M204" s="154"/>
      <c r="N204" s="154"/>
      <c r="O204" s="154"/>
      <c r="P204" s="154"/>
      <c r="Q204" s="154"/>
      <c r="R204" s="154"/>
    </row>
    <row r="205" spans="2:18">
      <c r="B205" s="153"/>
      <c r="C205" s="153"/>
      <c r="D205" s="153"/>
      <c r="E205" s="153"/>
      <c r="F205" s="154"/>
      <c r="G205" s="154"/>
      <c r="H205" s="154"/>
      <c r="I205" s="154"/>
      <c r="J205" s="154"/>
      <c r="K205" s="154"/>
      <c r="L205" s="154"/>
      <c r="M205" s="154"/>
      <c r="N205" s="154"/>
      <c r="O205" s="154"/>
      <c r="P205" s="154"/>
      <c r="Q205" s="154"/>
      <c r="R205" s="154"/>
    </row>
    <row r="206" spans="2:18">
      <c r="B206" s="153"/>
      <c r="C206" s="153"/>
      <c r="D206" s="153"/>
      <c r="E206" s="153"/>
      <c r="F206" s="154"/>
      <c r="G206" s="154"/>
      <c r="H206" s="154"/>
      <c r="I206" s="154"/>
      <c r="J206" s="154"/>
      <c r="K206" s="154"/>
      <c r="L206" s="154"/>
      <c r="M206" s="154"/>
      <c r="N206" s="154"/>
      <c r="O206" s="154"/>
      <c r="P206" s="154"/>
      <c r="Q206" s="154"/>
      <c r="R206" s="154"/>
    </row>
    <row r="207" spans="2:18">
      <c r="B207" s="153"/>
      <c r="C207" s="153"/>
      <c r="D207" s="153"/>
      <c r="E207" s="153"/>
      <c r="F207" s="154"/>
      <c r="G207" s="154"/>
      <c r="H207" s="154"/>
      <c r="I207" s="154"/>
      <c r="J207" s="154"/>
      <c r="K207" s="154"/>
      <c r="L207" s="154"/>
      <c r="M207" s="154"/>
      <c r="N207" s="154"/>
      <c r="O207" s="154"/>
      <c r="P207" s="154"/>
      <c r="Q207" s="154"/>
      <c r="R207" s="154"/>
    </row>
    <row r="208" spans="2:18">
      <c r="B208" s="153"/>
      <c r="C208" s="153"/>
      <c r="D208" s="153"/>
      <c r="E208" s="153"/>
      <c r="F208" s="154"/>
      <c r="G208" s="154"/>
      <c r="H208" s="154"/>
      <c r="I208" s="154"/>
      <c r="J208" s="154"/>
      <c r="K208" s="154"/>
      <c r="L208" s="154"/>
      <c r="M208" s="154"/>
      <c r="N208" s="154"/>
      <c r="O208" s="154"/>
      <c r="P208" s="154"/>
      <c r="Q208" s="154"/>
      <c r="R208" s="154"/>
    </row>
    <row r="209" spans="2:18">
      <c r="B209" s="153"/>
      <c r="C209" s="153"/>
      <c r="D209" s="153"/>
      <c r="E209" s="153"/>
      <c r="F209" s="154"/>
      <c r="G209" s="154"/>
      <c r="H209" s="154"/>
      <c r="I209" s="154"/>
      <c r="J209" s="154"/>
      <c r="K209" s="154"/>
      <c r="L209" s="154"/>
      <c r="M209" s="154"/>
      <c r="N209" s="154"/>
      <c r="O209" s="154"/>
      <c r="P209" s="154"/>
      <c r="Q209" s="154"/>
      <c r="R209" s="154"/>
    </row>
    <row r="210" spans="2:18">
      <c r="B210" s="153"/>
      <c r="C210" s="153"/>
      <c r="D210" s="153"/>
      <c r="E210" s="153"/>
      <c r="F210" s="154"/>
      <c r="G210" s="154"/>
      <c r="H210" s="154"/>
      <c r="I210" s="154"/>
      <c r="J210" s="154"/>
      <c r="K210" s="154"/>
      <c r="L210" s="154"/>
      <c r="M210" s="154"/>
      <c r="N210" s="154"/>
      <c r="O210" s="154"/>
      <c r="P210" s="154"/>
      <c r="Q210" s="154"/>
      <c r="R210" s="154"/>
    </row>
    <row r="211" spans="2:18">
      <c r="B211" s="153"/>
      <c r="C211" s="153"/>
      <c r="D211" s="153"/>
      <c r="E211" s="153"/>
      <c r="F211" s="154"/>
      <c r="G211" s="154"/>
      <c r="H211" s="154"/>
      <c r="I211" s="154"/>
      <c r="J211" s="154"/>
      <c r="K211" s="154"/>
      <c r="L211" s="154"/>
      <c r="M211" s="154"/>
      <c r="N211" s="154"/>
      <c r="O211" s="154"/>
      <c r="P211" s="154"/>
      <c r="Q211" s="154"/>
      <c r="R211" s="154"/>
    </row>
    <row r="212" spans="2:18">
      <c r="B212" s="153"/>
      <c r="C212" s="153"/>
      <c r="D212" s="153"/>
      <c r="E212" s="153"/>
      <c r="F212" s="154"/>
      <c r="G212" s="154"/>
      <c r="H212" s="154"/>
      <c r="I212" s="154"/>
      <c r="J212" s="154"/>
      <c r="K212" s="154"/>
      <c r="L212" s="154"/>
      <c r="M212" s="154"/>
      <c r="N212" s="154"/>
      <c r="O212" s="154"/>
      <c r="P212" s="154"/>
      <c r="Q212" s="154"/>
      <c r="R212" s="154"/>
    </row>
    <row r="213" spans="2:18">
      <c r="B213" s="153"/>
      <c r="C213" s="153"/>
      <c r="D213" s="153"/>
      <c r="E213" s="153"/>
      <c r="F213" s="154"/>
      <c r="G213" s="154"/>
      <c r="H213" s="154"/>
      <c r="I213" s="154"/>
      <c r="J213" s="154"/>
      <c r="K213" s="154"/>
      <c r="L213" s="154"/>
      <c r="M213" s="154"/>
      <c r="N213" s="154"/>
      <c r="O213" s="154"/>
      <c r="P213" s="154"/>
      <c r="Q213" s="154"/>
      <c r="R213" s="154"/>
    </row>
    <row r="214" spans="2:18">
      <c r="B214" s="153"/>
      <c r="C214" s="153"/>
      <c r="D214" s="153"/>
      <c r="E214" s="153"/>
      <c r="F214" s="154"/>
      <c r="G214" s="154"/>
      <c r="H214" s="154"/>
      <c r="I214" s="154"/>
      <c r="J214" s="154"/>
      <c r="K214" s="154"/>
      <c r="L214" s="154"/>
      <c r="M214" s="154"/>
      <c r="N214" s="154"/>
      <c r="O214" s="154"/>
      <c r="P214" s="154"/>
      <c r="Q214" s="154"/>
      <c r="R214" s="154"/>
    </row>
    <row r="215" spans="2:18">
      <c r="B215" s="153"/>
      <c r="C215" s="153"/>
      <c r="D215" s="153"/>
      <c r="E215" s="153"/>
      <c r="F215" s="154"/>
      <c r="G215" s="154"/>
      <c r="H215" s="154"/>
      <c r="I215" s="154"/>
      <c r="J215" s="154"/>
      <c r="K215" s="154"/>
      <c r="L215" s="154"/>
      <c r="M215" s="154"/>
      <c r="N215" s="154"/>
      <c r="O215" s="154"/>
      <c r="P215" s="154"/>
      <c r="Q215" s="154"/>
      <c r="R215" s="154"/>
    </row>
    <row r="216" spans="2:18">
      <c r="B216" s="153"/>
      <c r="C216" s="153"/>
      <c r="D216" s="153"/>
      <c r="E216" s="153"/>
      <c r="F216" s="154"/>
      <c r="G216" s="154"/>
      <c r="H216" s="154"/>
      <c r="I216" s="154"/>
      <c r="J216" s="154"/>
      <c r="K216" s="154"/>
      <c r="L216" s="154"/>
      <c r="M216" s="154"/>
      <c r="N216" s="154"/>
      <c r="O216" s="154"/>
      <c r="P216" s="154"/>
      <c r="Q216" s="154"/>
      <c r="R216" s="154"/>
    </row>
    <row r="217" spans="2:18">
      <c r="B217" s="153"/>
      <c r="C217" s="153"/>
      <c r="D217" s="153"/>
      <c r="E217" s="153"/>
      <c r="F217" s="154"/>
      <c r="G217" s="154"/>
      <c r="H217" s="154"/>
      <c r="I217" s="154"/>
      <c r="J217" s="154"/>
      <c r="K217" s="154"/>
      <c r="L217" s="154"/>
      <c r="M217" s="154"/>
      <c r="N217" s="154"/>
      <c r="O217" s="154"/>
      <c r="P217" s="154"/>
      <c r="Q217" s="154"/>
      <c r="R217" s="154"/>
    </row>
    <row r="218" spans="2:18">
      <c r="B218" s="153"/>
      <c r="C218" s="153"/>
      <c r="D218" s="153"/>
      <c r="E218" s="153"/>
      <c r="F218" s="154"/>
      <c r="G218" s="154"/>
      <c r="H218" s="154"/>
      <c r="I218" s="154"/>
      <c r="J218" s="154"/>
      <c r="K218" s="154"/>
      <c r="L218" s="154"/>
      <c r="M218" s="154"/>
      <c r="N218" s="154"/>
      <c r="O218" s="154"/>
      <c r="P218" s="154"/>
      <c r="Q218" s="154"/>
      <c r="R218" s="154"/>
    </row>
    <row r="219" spans="2:18">
      <c r="B219" s="153"/>
      <c r="C219" s="153"/>
      <c r="D219" s="153"/>
      <c r="E219" s="153"/>
      <c r="F219" s="154"/>
      <c r="G219" s="154"/>
      <c r="H219" s="154"/>
      <c r="I219" s="154"/>
      <c r="J219" s="154"/>
      <c r="K219" s="154"/>
      <c r="L219" s="154"/>
      <c r="M219" s="154"/>
      <c r="N219" s="154"/>
      <c r="O219" s="154"/>
      <c r="P219" s="154"/>
      <c r="Q219" s="154"/>
      <c r="R219" s="154"/>
    </row>
    <row r="220" spans="2:18">
      <c r="B220" s="153"/>
      <c r="C220" s="153"/>
      <c r="D220" s="153"/>
      <c r="E220" s="153"/>
      <c r="F220" s="154"/>
      <c r="G220" s="154"/>
      <c r="H220" s="154"/>
      <c r="I220" s="154"/>
      <c r="J220" s="154"/>
      <c r="K220" s="154"/>
      <c r="L220" s="154"/>
      <c r="M220" s="154"/>
      <c r="N220" s="154"/>
      <c r="O220" s="154"/>
      <c r="P220" s="154"/>
      <c r="Q220" s="154"/>
      <c r="R220" s="154"/>
    </row>
    <row r="221" spans="2:18">
      <c r="B221" s="153"/>
      <c r="C221" s="153"/>
      <c r="D221" s="153"/>
      <c r="E221" s="153"/>
      <c r="F221" s="154"/>
      <c r="G221" s="154"/>
      <c r="H221" s="154"/>
      <c r="I221" s="154"/>
      <c r="J221" s="154"/>
      <c r="K221" s="154"/>
      <c r="L221" s="154"/>
      <c r="M221" s="154"/>
      <c r="N221" s="154"/>
      <c r="O221" s="154"/>
      <c r="P221" s="154"/>
      <c r="Q221" s="154"/>
      <c r="R221" s="154"/>
    </row>
    <row r="222" spans="2:18">
      <c r="B222" s="153"/>
      <c r="C222" s="153"/>
      <c r="D222" s="153"/>
      <c r="E222" s="153"/>
      <c r="F222" s="154"/>
      <c r="G222" s="154"/>
      <c r="H222" s="154"/>
      <c r="I222" s="154"/>
      <c r="J222" s="154"/>
      <c r="K222" s="154"/>
      <c r="L222" s="154"/>
      <c r="M222" s="154"/>
      <c r="N222" s="154"/>
      <c r="O222" s="154"/>
      <c r="P222" s="154"/>
      <c r="Q222" s="154"/>
      <c r="R222" s="154"/>
    </row>
    <row r="223" spans="2:18">
      <c r="B223" s="153"/>
      <c r="C223" s="153"/>
      <c r="D223" s="153"/>
      <c r="E223" s="153"/>
      <c r="F223" s="154"/>
      <c r="G223" s="154"/>
      <c r="H223" s="154"/>
      <c r="I223" s="154"/>
      <c r="J223" s="154"/>
      <c r="K223" s="154"/>
      <c r="L223" s="154"/>
      <c r="M223" s="154"/>
      <c r="N223" s="154"/>
      <c r="O223" s="154"/>
      <c r="P223" s="154"/>
      <c r="Q223" s="154"/>
      <c r="R223" s="154"/>
    </row>
    <row r="224" spans="2:18">
      <c r="B224" s="153"/>
      <c r="C224" s="153"/>
      <c r="D224" s="153"/>
      <c r="E224" s="153"/>
      <c r="F224" s="154"/>
      <c r="G224" s="154"/>
      <c r="H224" s="154"/>
      <c r="I224" s="154"/>
      <c r="J224" s="154"/>
      <c r="K224" s="154"/>
      <c r="L224" s="154"/>
      <c r="M224" s="154"/>
      <c r="N224" s="154"/>
      <c r="O224" s="154"/>
      <c r="P224" s="154"/>
      <c r="Q224" s="154"/>
      <c r="R224" s="154"/>
    </row>
    <row r="225" spans="2:18">
      <c r="B225" s="153"/>
      <c r="C225" s="153"/>
      <c r="D225" s="153"/>
      <c r="E225" s="153"/>
      <c r="F225" s="154"/>
      <c r="G225" s="154"/>
      <c r="H225" s="154"/>
      <c r="I225" s="154"/>
      <c r="J225" s="154"/>
      <c r="K225" s="154"/>
      <c r="L225" s="154"/>
      <c r="M225" s="154"/>
      <c r="N225" s="154"/>
      <c r="O225" s="154"/>
      <c r="P225" s="154"/>
      <c r="Q225" s="154"/>
      <c r="R225" s="154"/>
    </row>
    <row r="226" spans="2:18">
      <c r="B226" s="153"/>
      <c r="C226" s="153"/>
      <c r="D226" s="153"/>
      <c r="E226" s="153"/>
      <c r="F226" s="154"/>
      <c r="G226" s="154"/>
      <c r="H226" s="154"/>
      <c r="I226" s="154"/>
      <c r="J226" s="154"/>
      <c r="K226" s="154"/>
      <c r="L226" s="154"/>
      <c r="M226" s="154"/>
      <c r="N226" s="154"/>
      <c r="O226" s="154"/>
      <c r="P226" s="154"/>
      <c r="Q226" s="154"/>
      <c r="R226" s="154"/>
    </row>
    <row r="227" spans="2:18">
      <c r="B227" s="153"/>
      <c r="C227" s="153"/>
      <c r="D227" s="153"/>
      <c r="E227" s="153"/>
      <c r="F227" s="154"/>
      <c r="G227" s="154"/>
      <c r="H227" s="154"/>
      <c r="I227" s="154"/>
      <c r="J227" s="154"/>
      <c r="K227" s="154"/>
      <c r="L227" s="154"/>
      <c r="M227" s="154"/>
      <c r="N227" s="154"/>
      <c r="O227" s="154"/>
      <c r="P227" s="154"/>
      <c r="Q227" s="154"/>
      <c r="R227" s="154"/>
    </row>
    <row r="228" spans="2:18">
      <c r="B228" s="153"/>
      <c r="C228" s="153"/>
      <c r="D228" s="153"/>
      <c r="E228" s="153"/>
      <c r="F228" s="154"/>
      <c r="G228" s="154"/>
      <c r="H228" s="154"/>
      <c r="I228" s="154"/>
      <c r="J228" s="154"/>
      <c r="K228" s="154"/>
      <c r="L228" s="154"/>
      <c r="M228" s="154"/>
      <c r="N228" s="154"/>
      <c r="O228" s="154"/>
      <c r="P228" s="154"/>
      <c r="Q228" s="154"/>
      <c r="R228" s="154"/>
    </row>
    <row r="229" spans="2:18">
      <c r="B229" s="153"/>
      <c r="C229" s="153"/>
      <c r="D229" s="153"/>
      <c r="E229" s="153"/>
      <c r="F229" s="154"/>
      <c r="G229" s="154"/>
      <c r="H229" s="154"/>
      <c r="I229" s="154"/>
      <c r="J229" s="154"/>
      <c r="K229" s="154"/>
      <c r="L229" s="154"/>
      <c r="M229" s="154"/>
      <c r="N229" s="154"/>
      <c r="O229" s="154"/>
      <c r="P229" s="154"/>
      <c r="Q229" s="154"/>
      <c r="R229" s="154"/>
    </row>
    <row r="230" spans="2:18">
      <c r="B230" s="153"/>
      <c r="C230" s="153"/>
      <c r="D230" s="153"/>
      <c r="E230" s="153"/>
      <c r="F230" s="154"/>
      <c r="G230" s="154"/>
      <c r="H230" s="154"/>
      <c r="I230" s="154"/>
      <c r="J230" s="154"/>
      <c r="K230" s="154"/>
      <c r="L230" s="154"/>
      <c r="M230" s="154"/>
      <c r="N230" s="154"/>
      <c r="O230" s="154"/>
      <c r="P230" s="154"/>
      <c r="Q230" s="154"/>
      <c r="R230" s="154"/>
    </row>
    <row r="231" spans="2:18">
      <c r="B231" s="153"/>
      <c r="C231" s="153"/>
      <c r="D231" s="153"/>
      <c r="E231" s="153"/>
      <c r="F231" s="154"/>
      <c r="G231" s="154"/>
      <c r="H231" s="154"/>
      <c r="I231" s="154"/>
      <c r="J231" s="154"/>
      <c r="K231" s="154"/>
      <c r="L231" s="154"/>
      <c r="M231" s="154"/>
      <c r="N231" s="154"/>
      <c r="O231" s="154"/>
      <c r="P231" s="154"/>
      <c r="Q231" s="154"/>
      <c r="R231" s="154"/>
    </row>
    <row r="232" spans="2:18">
      <c r="B232" s="153"/>
      <c r="C232" s="153"/>
      <c r="D232" s="153"/>
      <c r="E232" s="153"/>
      <c r="F232" s="154"/>
      <c r="G232" s="154"/>
      <c r="H232" s="154"/>
      <c r="I232" s="154"/>
      <c r="J232" s="154"/>
      <c r="K232" s="154"/>
      <c r="L232" s="154"/>
      <c r="M232" s="154"/>
      <c r="N232" s="154"/>
      <c r="O232" s="154"/>
      <c r="P232" s="154"/>
      <c r="Q232" s="154"/>
      <c r="R232" s="154"/>
    </row>
    <row r="233" spans="2:18">
      <c r="B233" s="153"/>
      <c r="C233" s="153"/>
      <c r="D233" s="153"/>
      <c r="E233" s="153"/>
      <c r="F233" s="154"/>
      <c r="G233" s="154"/>
      <c r="H233" s="154"/>
      <c r="I233" s="154"/>
      <c r="J233" s="154"/>
      <c r="K233" s="154"/>
      <c r="L233" s="154"/>
      <c r="M233" s="154"/>
      <c r="N233" s="154"/>
      <c r="O233" s="154"/>
      <c r="P233" s="154"/>
      <c r="Q233" s="154"/>
      <c r="R233" s="154"/>
    </row>
    <row r="234" spans="2:18">
      <c r="B234" s="153"/>
      <c r="C234" s="153"/>
      <c r="D234" s="153"/>
      <c r="E234" s="153"/>
      <c r="F234" s="154"/>
      <c r="G234" s="154"/>
      <c r="H234" s="154"/>
      <c r="I234" s="154"/>
      <c r="J234" s="154"/>
      <c r="K234" s="154"/>
      <c r="L234" s="154"/>
      <c r="M234" s="154"/>
      <c r="N234" s="154"/>
      <c r="O234" s="154"/>
      <c r="P234" s="154"/>
      <c r="Q234" s="154"/>
      <c r="R234" s="154"/>
    </row>
    <row r="235" spans="2:18">
      <c r="B235" s="153"/>
      <c r="C235" s="153"/>
      <c r="D235" s="153"/>
      <c r="E235" s="153"/>
      <c r="F235" s="154"/>
      <c r="G235" s="154"/>
      <c r="H235" s="154"/>
      <c r="I235" s="154"/>
      <c r="J235" s="154"/>
      <c r="K235" s="154"/>
      <c r="L235" s="154"/>
      <c r="M235" s="154"/>
      <c r="N235" s="154"/>
      <c r="O235" s="154"/>
      <c r="P235" s="154"/>
      <c r="Q235" s="154"/>
      <c r="R235" s="154"/>
    </row>
    <row r="236" spans="2:18">
      <c r="B236" s="153"/>
      <c r="C236" s="153"/>
      <c r="D236" s="153"/>
      <c r="E236" s="153"/>
      <c r="F236" s="154"/>
      <c r="G236" s="154"/>
      <c r="H236" s="154"/>
      <c r="I236" s="154"/>
      <c r="J236" s="154"/>
      <c r="K236" s="154"/>
      <c r="L236" s="154"/>
      <c r="M236" s="154"/>
      <c r="N236" s="154"/>
      <c r="O236" s="154"/>
      <c r="P236" s="154"/>
      <c r="Q236" s="154"/>
      <c r="R236" s="154"/>
    </row>
    <row r="237" spans="2:18">
      <c r="B237" s="153"/>
      <c r="C237" s="153"/>
      <c r="D237" s="153"/>
      <c r="E237" s="153"/>
      <c r="F237" s="154"/>
      <c r="G237" s="154"/>
      <c r="H237" s="154"/>
      <c r="I237" s="154"/>
      <c r="J237" s="154"/>
      <c r="K237" s="154"/>
      <c r="L237" s="154"/>
      <c r="M237" s="154"/>
      <c r="N237" s="154"/>
      <c r="O237" s="154"/>
      <c r="P237" s="154"/>
      <c r="Q237" s="154"/>
      <c r="R237" s="154"/>
    </row>
    <row r="238" spans="2:18">
      <c r="B238" s="153"/>
      <c r="C238" s="153"/>
      <c r="D238" s="153"/>
      <c r="E238" s="153"/>
      <c r="F238" s="154"/>
      <c r="G238" s="154"/>
      <c r="H238" s="154"/>
      <c r="I238" s="154"/>
      <c r="J238" s="154"/>
      <c r="K238" s="154"/>
      <c r="L238" s="154"/>
      <c r="M238" s="154"/>
      <c r="N238" s="154"/>
      <c r="O238" s="154"/>
      <c r="P238" s="154"/>
      <c r="Q238" s="154"/>
      <c r="R238" s="154"/>
    </row>
    <row r="239" spans="2:18">
      <c r="B239" s="153"/>
      <c r="C239" s="153"/>
      <c r="D239" s="153"/>
      <c r="E239" s="153"/>
      <c r="F239" s="154"/>
      <c r="G239" s="154"/>
      <c r="H239" s="154"/>
      <c r="I239" s="154"/>
      <c r="J239" s="154"/>
      <c r="K239" s="154"/>
      <c r="L239" s="154"/>
      <c r="M239" s="154"/>
      <c r="N239" s="154"/>
      <c r="O239" s="154"/>
      <c r="P239" s="154"/>
      <c r="Q239" s="154"/>
      <c r="R239" s="154"/>
    </row>
    <row r="240" spans="2:18">
      <c r="B240" s="153"/>
      <c r="C240" s="153"/>
      <c r="D240" s="153"/>
      <c r="E240" s="153"/>
      <c r="F240" s="154"/>
      <c r="G240" s="154"/>
      <c r="H240" s="154"/>
      <c r="I240" s="154"/>
      <c r="J240" s="154"/>
      <c r="K240" s="154"/>
      <c r="L240" s="154"/>
      <c r="M240" s="154"/>
      <c r="N240" s="154"/>
      <c r="O240" s="154"/>
      <c r="P240" s="154"/>
      <c r="Q240" s="154"/>
      <c r="R240" s="154"/>
    </row>
    <row r="241" spans="2:18">
      <c r="B241" s="153"/>
      <c r="C241" s="153"/>
      <c r="D241" s="153"/>
      <c r="E241" s="153"/>
      <c r="F241" s="154"/>
      <c r="G241" s="154"/>
      <c r="H241" s="154"/>
      <c r="I241" s="154"/>
      <c r="J241" s="154"/>
      <c r="K241" s="154"/>
      <c r="L241" s="154"/>
      <c r="M241" s="154"/>
      <c r="N241" s="154"/>
      <c r="O241" s="154"/>
      <c r="P241" s="154"/>
      <c r="Q241" s="154"/>
      <c r="R241" s="154"/>
    </row>
    <row r="242" spans="2:18">
      <c r="B242" s="153"/>
      <c r="C242" s="153"/>
      <c r="D242" s="153"/>
      <c r="E242" s="153"/>
      <c r="F242" s="154"/>
      <c r="G242" s="154"/>
      <c r="H242" s="154"/>
      <c r="I242" s="154"/>
      <c r="J242" s="154"/>
      <c r="K242" s="154"/>
      <c r="L242" s="154"/>
      <c r="M242" s="154"/>
      <c r="N242" s="154"/>
      <c r="O242" s="154"/>
      <c r="P242" s="154"/>
      <c r="Q242" s="154"/>
      <c r="R242" s="154"/>
    </row>
    <row r="243" spans="2:18">
      <c r="B243" s="153"/>
      <c r="C243" s="153"/>
      <c r="D243" s="153"/>
      <c r="E243" s="153"/>
      <c r="F243" s="154"/>
      <c r="G243" s="154"/>
      <c r="H243" s="154"/>
      <c r="I243" s="154"/>
      <c r="J243" s="154"/>
      <c r="K243" s="154"/>
      <c r="L243" s="154"/>
      <c r="M243" s="154"/>
      <c r="N243" s="154"/>
      <c r="O243" s="154"/>
      <c r="P243" s="154"/>
      <c r="Q243" s="154"/>
      <c r="R243" s="154"/>
    </row>
    <row r="244" spans="2:18">
      <c r="B244" s="153"/>
      <c r="C244" s="153"/>
      <c r="D244" s="153"/>
      <c r="E244" s="153"/>
      <c r="F244" s="154"/>
      <c r="G244" s="154"/>
      <c r="H244" s="154"/>
      <c r="I244" s="154"/>
      <c r="J244" s="154"/>
      <c r="K244" s="154"/>
      <c r="L244" s="154"/>
      <c r="M244" s="154"/>
      <c r="N244" s="154"/>
      <c r="O244" s="154"/>
      <c r="P244" s="154"/>
      <c r="Q244" s="154"/>
      <c r="R244" s="154"/>
    </row>
    <row r="245" spans="2:18">
      <c r="B245" s="153"/>
      <c r="C245" s="153"/>
      <c r="D245" s="153"/>
      <c r="E245" s="153"/>
      <c r="F245" s="154"/>
      <c r="G245" s="154"/>
      <c r="H245" s="154"/>
      <c r="I245" s="154"/>
      <c r="J245" s="154"/>
      <c r="K245" s="154"/>
      <c r="L245" s="154"/>
      <c r="M245" s="154"/>
      <c r="N245" s="154"/>
      <c r="O245" s="154"/>
      <c r="P245" s="154"/>
      <c r="Q245" s="154"/>
      <c r="R245" s="154"/>
    </row>
    <row r="246" spans="2:18">
      <c r="B246" s="153"/>
      <c r="C246" s="153"/>
      <c r="D246" s="153"/>
      <c r="E246" s="153"/>
      <c r="F246" s="154"/>
      <c r="G246" s="154"/>
      <c r="H246" s="154"/>
      <c r="I246" s="154"/>
      <c r="J246" s="154"/>
      <c r="K246" s="154"/>
      <c r="L246" s="154"/>
      <c r="M246" s="154"/>
      <c r="N246" s="154"/>
      <c r="O246" s="154"/>
      <c r="P246" s="154"/>
      <c r="Q246" s="154"/>
      <c r="R246" s="154"/>
    </row>
    <row r="247" spans="2:18">
      <c r="B247" s="153"/>
      <c r="C247" s="153"/>
      <c r="D247" s="153"/>
      <c r="E247" s="153"/>
      <c r="F247" s="154"/>
      <c r="G247" s="154"/>
      <c r="H247" s="154"/>
      <c r="I247" s="154"/>
      <c r="J247" s="154"/>
      <c r="K247" s="154"/>
      <c r="L247" s="154"/>
      <c r="M247" s="154"/>
      <c r="N247" s="154"/>
      <c r="O247" s="154"/>
      <c r="P247" s="154"/>
      <c r="Q247" s="154"/>
      <c r="R247" s="154"/>
    </row>
    <row r="248" spans="2:18">
      <c r="B248" s="153"/>
      <c r="C248" s="153"/>
      <c r="D248" s="153"/>
      <c r="E248" s="153"/>
      <c r="F248" s="154"/>
      <c r="G248" s="154"/>
      <c r="H248" s="154"/>
      <c r="I248" s="154"/>
      <c r="J248" s="154"/>
      <c r="K248" s="154"/>
      <c r="L248" s="154"/>
      <c r="M248" s="154"/>
      <c r="N248" s="154"/>
      <c r="O248" s="154"/>
      <c r="P248" s="154"/>
      <c r="Q248" s="154"/>
      <c r="R248" s="154"/>
    </row>
    <row r="249" spans="2:18">
      <c r="B249" s="153"/>
      <c r="C249" s="153"/>
      <c r="D249" s="153"/>
      <c r="E249" s="153"/>
      <c r="F249" s="154"/>
      <c r="G249" s="154"/>
      <c r="H249" s="154"/>
      <c r="I249" s="154"/>
      <c r="J249" s="154"/>
      <c r="K249" s="154"/>
      <c r="L249" s="154"/>
      <c r="M249" s="154"/>
      <c r="N249" s="154"/>
      <c r="O249" s="154"/>
      <c r="P249" s="154"/>
      <c r="Q249" s="154"/>
      <c r="R249" s="154"/>
    </row>
    <row r="250" spans="2:18">
      <c r="B250" s="153"/>
      <c r="C250" s="153"/>
      <c r="D250" s="153"/>
      <c r="E250" s="153"/>
      <c r="F250" s="154"/>
      <c r="G250" s="154"/>
      <c r="H250" s="154"/>
      <c r="I250" s="154"/>
      <c r="J250" s="154"/>
      <c r="K250" s="154"/>
      <c r="L250" s="154"/>
      <c r="M250" s="154"/>
      <c r="N250" s="154"/>
      <c r="O250" s="154"/>
      <c r="P250" s="154"/>
      <c r="Q250" s="154"/>
      <c r="R250" s="154"/>
    </row>
    <row r="251" spans="2:18">
      <c r="B251" s="153"/>
      <c r="C251" s="153"/>
      <c r="D251" s="153"/>
      <c r="E251" s="153"/>
      <c r="F251" s="154"/>
      <c r="G251" s="154"/>
      <c r="H251" s="154"/>
      <c r="I251" s="154"/>
      <c r="J251" s="154"/>
      <c r="K251" s="154"/>
      <c r="L251" s="154"/>
      <c r="M251" s="154"/>
      <c r="N251" s="154"/>
      <c r="O251" s="154"/>
      <c r="P251" s="154"/>
      <c r="Q251" s="154"/>
      <c r="R251" s="154"/>
    </row>
    <row r="252" spans="2:18">
      <c r="B252" s="153"/>
      <c r="C252" s="153"/>
      <c r="D252" s="153"/>
      <c r="E252" s="153"/>
      <c r="F252" s="154"/>
      <c r="G252" s="154"/>
      <c r="H252" s="154"/>
      <c r="I252" s="154"/>
      <c r="J252" s="154"/>
      <c r="K252" s="154"/>
      <c r="L252" s="154"/>
      <c r="M252" s="154"/>
      <c r="N252" s="154"/>
      <c r="O252" s="154"/>
      <c r="P252" s="154"/>
      <c r="Q252" s="154"/>
      <c r="R252" s="154"/>
    </row>
    <row r="253" spans="2:18">
      <c r="B253" s="153"/>
      <c r="C253" s="153"/>
      <c r="D253" s="153"/>
      <c r="E253" s="153"/>
      <c r="F253" s="154"/>
      <c r="G253" s="154"/>
      <c r="H253" s="154"/>
      <c r="I253" s="154"/>
      <c r="J253" s="154"/>
      <c r="K253" s="154"/>
      <c r="L253" s="154"/>
      <c r="M253" s="154"/>
      <c r="N253" s="154"/>
      <c r="O253" s="154"/>
      <c r="P253" s="154"/>
      <c r="Q253" s="154"/>
      <c r="R253" s="154"/>
    </row>
    <row r="254" spans="2:18">
      <c r="B254" s="153"/>
      <c r="C254" s="153"/>
      <c r="D254" s="153"/>
      <c r="E254" s="153"/>
      <c r="F254" s="154"/>
      <c r="G254" s="154"/>
      <c r="H254" s="154"/>
      <c r="I254" s="154"/>
      <c r="J254" s="154"/>
      <c r="K254" s="154"/>
      <c r="L254" s="154"/>
      <c r="M254" s="154"/>
      <c r="N254" s="154"/>
      <c r="O254" s="154"/>
      <c r="P254" s="154"/>
      <c r="Q254" s="154"/>
      <c r="R254" s="154"/>
    </row>
    <row r="255" spans="2:18">
      <c r="B255" s="153"/>
      <c r="C255" s="153"/>
      <c r="D255" s="153"/>
      <c r="E255" s="153"/>
      <c r="F255" s="154"/>
      <c r="G255" s="154"/>
      <c r="H255" s="154"/>
      <c r="I255" s="154"/>
      <c r="J255" s="154"/>
      <c r="K255" s="154"/>
      <c r="L255" s="154"/>
      <c r="M255" s="154"/>
      <c r="N255" s="154"/>
      <c r="O255" s="154"/>
      <c r="P255" s="154"/>
      <c r="Q255" s="154"/>
      <c r="R255" s="154"/>
    </row>
    <row r="256" spans="2:18">
      <c r="B256" s="153"/>
      <c r="C256" s="153"/>
      <c r="D256" s="153"/>
      <c r="E256" s="153"/>
      <c r="F256" s="154"/>
      <c r="G256" s="154"/>
      <c r="H256" s="154"/>
      <c r="I256" s="154"/>
      <c r="J256" s="154"/>
      <c r="K256" s="154"/>
      <c r="L256" s="154"/>
      <c r="M256" s="154"/>
      <c r="N256" s="154"/>
      <c r="O256" s="154"/>
      <c r="P256" s="154"/>
      <c r="Q256" s="154"/>
      <c r="R256" s="154"/>
    </row>
    <row r="257" spans="2:18">
      <c r="B257" s="153"/>
      <c r="C257" s="153"/>
      <c r="D257" s="153"/>
      <c r="E257" s="153"/>
      <c r="F257" s="154"/>
      <c r="G257" s="154"/>
      <c r="H257" s="154"/>
      <c r="I257" s="154"/>
      <c r="J257" s="154"/>
      <c r="K257" s="154"/>
      <c r="L257" s="154"/>
      <c r="M257" s="154"/>
      <c r="N257" s="154"/>
      <c r="O257" s="154"/>
      <c r="P257" s="154"/>
      <c r="Q257" s="154"/>
      <c r="R257" s="154"/>
    </row>
    <row r="258" spans="2:18">
      <c r="B258" s="153"/>
      <c r="C258" s="153"/>
      <c r="D258" s="153"/>
      <c r="E258" s="153"/>
      <c r="F258" s="154"/>
      <c r="G258" s="154"/>
      <c r="H258" s="154"/>
      <c r="I258" s="154"/>
      <c r="J258" s="154"/>
      <c r="K258" s="154"/>
      <c r="L258" s="154"/>
      <c r="M258" s="154"/>
      <c r="N258" s="154"/>
      <c r="O258" s="154"/>
      <c r="P258" s="154"/>
      <c r="Q258" s="154"/>
      <c r="R258" s="154"/>
    </row>
    <row r="259" spans="2:18">
      <c r="B259" s="153"/>
      <c r="C259" s="153"/>
      <c r="D259" s="153"/>
      <c r="E259" s="153"/>
      <c r="F259" s="154"/>
      <c r="G259" s="154"/>
      <c r="H259" s="154"/>
      <c r="I259" s="154"/>
      <c r="J259" s="154"/>
      <c r="K259" s="154"/>
      <c r="L259" s="154"/>
      <c r="M259" s="154"/>
      <c r="N259" s="154"/>
      <c r="O259" s="154"/>
      <c r="P259" s="154"/>
      <c r="Q259" s="154"/>
      <c r="R259" s="154"/>
    </row>
    <row r="260" spans="2:18">
      <c r="B260" s="153"/>
      <c r="C260" s="153"/>
      <c r="D260" s="153"/>
      <c r="E260" s="153"/>
      <c r="F260" s="154"/>
      <c r="G260" s="154"/>
      <c r="H260" s="154"/>
      <c r="I260" s="154"/>
      <c r="J260" s="154"/>
      <c r="K260" s="154"/>
      <c r="L260" s="154"/>
      <c r="M260" s="154"/>
      <c r="N260" s="154"/>
      <c r="O260" s="154"/>
      <c r="P260" s="154"/>
      <c r="Q260" s="154"/>
      <c r="R260" s="154"/>
    </row>
    <row r="261" spans="2:18">
      <c r="B261" s="153"/>
      <c r="C261" s="153"/>
      <c r="D261" s="153"/>
      <c r="E261" s="153"/>
      <c r="F261" s="154"/>
      <c r="G261" s="154"/>
      <c r="H261" s="154"/>
      <c r="I261" s="154"/>
      <c r="J261" s="154"/>
      <c r="K261" s="154"/>
      <c r="L261" s="154"/>
      <c r="M261" s="154"/>
      <c r="N261" s="154"/>
      <c r="O261" s="154"/>
      <c r="P261" s="154"/>
      <c r="Q261" s="154"/>
      <c r="R261" s="154"/>
    </row>
    <row r="262" spans="2:18">
      <c r="B262" s="153"/>
      <c r="C262" s="153"/>
      <c r="D262" s="153"/>
      <c r="E262" s="153"/>
      <c r="F262" s="154"/>
      <c r="G262" s="154"/>
      <c r="H262" s="154"/>
      <c r="I262" s="154"/>
      <c r="J262" s="154"/>
      <c r="K262" s="154"/>
      <c r="L262" s="154"/>
      <c r="M262" s="154"/>
      <c r="N262" s="154"/>
      <c r="O262" s="154"/>
      <c r="P262" s="154"/>
      <c r="Q262" s="154"/>
      <c r="R262" s="154"/>
    </row>
    <row r="263" spans="2:18">
      <c r="B263" s="153"/>
      <c r="C263" s="153"/>
      <c r="D263" s="153"/>
      <c r="E263" s="153"/>
      <c r="F263" s="154"/>
      <c r="G263" s="154"/>
      <c r="H263" s="154"/>
      <c r="I263" s="154"/>
      <c r="J263" s="154"/>
      <c r="K263" s="154"/>
      <c r="L263" s="154"/>
      <c r="M263" s="154"/>
      <c r="N263" s="154"/>
      <c r="O263" s="154"/>
      <c r="P263" s="154"/>
      <c r="Q263" s="154"/>
      <c r="R263" s="154"/>
    </row>
    <row r="264" spans="2:18">
      <c r="B264" s="153"/>
      <c r="C264" s="153"/>
      <c r="D264" s="153"/>
      <c r="E264" s="153"/>
      <c r="F264" s="154"/>
      <c r="G264" s="154"/>
      <c r="H264" s="154"/>
      <c r="I264" s="154"/>
      <c r="J264" s="154"/>
      <c r="K264" s="154"/>
      <c r="L264" s="154"/>
      <c r="M264" s="154"/>
      <c r="N264" s="154"/>
      <c r="O264" s="154"/>
      <c r="P264" s="154"/>
      <c r="Q264" s="154"/>
      <c r="R264" s="154"/>
    </row>
    <row r="265" spans="2:18">
      <c r="B265" s="153"/>
      <c r="C265" s="153"/>
      <c r="D265" s="153"/>
      <c r="E265" s="153"/>
      <c r="F265" s="154"/>
      <c r="G265" s="154"/>
      <c r="H265" s="154"/>
      <c r="I265" s="154"/>
      <c r="J265" s="154"/>
      <c r="K265" s="154"/>
      <c r="L265" s="154"/>
      <c r="M265" s="154"/>
      <c r="N265" s="154"/>
      <c r="O265" s="154"/>
      <c r="P265" s="154"/>
      <c r="Q265" s="154"/>
      <c r="R265" s="154"/>
    </row>
    <row r="266" spans="2:18">
      <c r="B266" s="153"/>
      <c r="C266" s="153"/>
      <c r="D266" s="153"/>
      <c r="E266" s="153"/>
      <c r="F266" s="154"/>
      <c r="G266" s="154"/>
      <c r="H266" s="154"/>
      <c r="I266" s="154"/>
      <c r="J266" s="154"/>
      <c r="K266" s="154"/>
      <c r="L266" s="154"/>
      <c r="M266" s="154"/>
      <c r="N266" s="154"/>
      <c r="O266" s="154"/>
      <c r="P266" s="154"/>
      <c r="Q266" s="154"/>
      <c r="R266" s="154"/>
    </row>
    <row r="267" spans="2:18">
      <c r="B267" s="153"/>
      <c r="C267" s="153"/>
      <c r="D267" s="153"/>
      <c r="E267" s="153"/>
      <c r="F267" s="154"/>
      <c r="G267" s="154"/>
      <c r="H267" s="154"/>
      <c r="I267" s="154"/>
      <c r="J267" s="154"/>
      <c r="K267" s="154"/>
      <c r="L267" s="154"/>
      <c r="M267" s="154"/>
      <c r="N267" s="154"/>
      <c r="O267" s="154"/>
      <c r="P267" s="154"/>
      <c r="Q267" s="154"/>
      <c r="R267" s="154"/>
    </row>
    <row r="268" spans="2:18">
      <c r="B268" s="153"/>
      <c r="C268" s="153"/>
      <c r="D268" s="153"/>
      <c r="E268" s="153"/>
      <c r="F268" s="154"/>
      <c r="G268" s="154"/>
      <c r="H268" s="154"/>
      <c r="I268" s="154"/>
      <c r="J268" s="154"/>
      <c r="K268" s="154"/>
      <c r="L268" s="154"/>
      <c r="M268" s="154"/>
      <c r="N268" s="154"/>
      <c r="O268" s="154"/>
      <c r="P268" s="154"/>
      <c r="Q268" s="154"/>
      <c r="R268" s="154"/>
    </row>
    <row r="269" spans="2:18">
      <c r="B269" s="153"/>
      <c r="C269" s="153"/>
      <c r="D269" s="153"/>
      <c r="E269" s="153"/>
      <c r="F269" s="154"/>
      <c r="G269" s="154"/>
      <c r="H269" s="154"/>
      <c r="I269" s="154"/>
      <c r="J269" s="154"/>
      <c r="K269" s="154"/>
      <c r="L269" s="154"/>
      <c r="M269" s="154"/>
      <c r="N269" s="154"/>
      <c r="O269" s="154"/>
      <c r="P269" s="154"/>
      <c r="Q269" s="154"/>
      <c r="R269" s="154"/>
    </row>
    <row r="270" spans="2:18">
      <c r="B270" s="153"/>
      <c r="C270" s="153"/>
      <c r="D270" s="153"/>
      <c r="E270" s="153"/>
      <c r="F270" s="154"/>
      <c r="G270" s="154"/>
      <c r="H270" s="154"/>
      <c r="I270" s="154"/>
      <c r="J270" s="154"/>
      <c r="K270" s="154"/>
      <c r="L270" s="154"/>
      <c r="M270" s="154"/>
      <c r="N270" s="154"/>
      <c r="O270" s="154"/>
      <c r="P270" s="154"/>
      <c r="Q270" s="154"/>
      <c r="R270" s="154"/>
    </row>
    <row r="271" spans="2:18">
      <c r="B271" s="153"/>
      <c r="C271" s="153"/>
      <c r="D271" s="153"/>
      <c r="E271" s="153"/>
      <c r="F271" s="154"/>
      <c r="G271" s="154"/>
      <c r="H271" s="154"/>
      <c r="I271" s="154"/>
      <c r="J271" s="154"/>
      <c r="K271" s="154"/>
      <c r="L271" s="154"/>
      <c r="M271" s="154"/>
      <c r="N271" s="154"/>
      <c r="O271" s="154"/>
      <c r="P271" s="154"/>
      <c r="Q271" s="154"/>
      <c r="R271" s="154"/>
    </row>
    <row r="272" spans="2:18">
      <c r="B272" s="153"/>
      <c r="C272" s="153"/>
      <c r="D272" s="153"/>
      <c r="E272" s="153"/>
      <c r="F272" s="154"/>
      <c r="G272" s="154"/>
      <c r="H272" s="154"/>
      <c r="I272" s="154"/>
      <c r="J272" s="154"/>
      <c r="K272" s="154"/>
      <c r="L272" s="154"/>
      <c r="M272" s="154"/>
      <c r="N272" s="154"/>
      <c r="O272" s="154"/>
      <c r="P272" s="154"/>
      <c r="Q272" s="154"/>
      <c r="R272" s="154"/>
    </row>
    <row r="273" spans="2:18">
      <c r="B273" s="153"/>
      <c r="C273" s="153"/>
      <c r="D273" s="153"/>
      <c r="E273" s="153"/>
      <c r="F273" s="154"/>
      <c r="G273" s="154"/>
      <c r="H273" s="154"/>
      <c r="I273" s="154"/>
      <c r="J273" s="154"/>
      <c r="K273" s="154"/>
      <c r="L273" s="154"/>
      <c r="M273" s="154"/>
      <c r="N273" s="154"/>
      <c r="O273" s="154"/>
      <c r="P273" s="154"/>
      <c r="Q273" s="154"/>
      <c r="R273" s="154"/>
    </row>
    <row r="274" spans="2:18">
      <c r="B274" s="153"/>
      <c r="C274" s="153"/>
      <c r="D274" s="153"/>
      <c r="E274" s="153"/>
      <c r="F274" s="154"/>
      <c r="G274" s="154"/>
      <c r="H274" s="154"/>
      <c r="I274" s="154"/>
      <c r="J274" s="154"/>
      <c r="K274" s="154"/>
      <c r="L274" s="154"/>
      <c r="M274" s="154"/>
      <c r="N274" s="154"/>
      <c r="O274" s="154"/>
      <c r="P274" s="154"/>
      <c r="Q274" s="154"/>
      <c r="R274" s="154"/>
    </row>
    <row r="275" spans="2:18">
      <c r="B275" s="153"/>
      <c r="C275" s="153"/>
      <c r="D275" s="153"/>
      <c r="E275" s="153"/>
      <c r="F275" s="154"/>
      <c r="G275" s="154"/>
      <c r="H275" s="154"/>
      <c r="I275" s="154"/>
      <c r="J275" s="154"/>
      <c r="K275" s="154"/>
      <c r="L275" s="154"/>
      <c r="M275" s="154"/>
      <c r="N275" s="154"/>
      <c r="O275" s="154"/>
      <c r="P275" s="154"/>
      <c r="Q275" s="154"/>
      <c r="R275" s="154"/>
    </row>
    <row r="276" spans="2:18">
      <c r="B276" s="153"/>
      <c r="C276" s="153"/>
      <c r="D276" s="153"/>
      <c r="E276" s="153"/>
      <c r="F276" s="154"/>
      <c r="G276" s="154"/>
      <c r="H276" s="154"/>
      <c r="I276" s="154"/>
      <c r="J276" s="154"/>
      <c r="K276" s="154"/>
      <c r="L276" s="154"/>
      <c r="M276" s="154"/>
      <c r="N276" s="154"/>
      <c r="O276" s="154"/>
      <c r="P276" s="154"/>
      <c r="Q276" s="154"/>
      <c r="R276" s="154"/>
    </row>
    <row r="277" spans="2:18">
      <c r="B277" s="153"/>
      <c r="C277" s="153"/>
      <c r="D277" s="153"/>
      <c r="E277" s="153"/>
      <c r="F277" s="154"/>
      <c r="G277" s="154"/>
      <c r="H277" s="154"/>
      <c r="I277" s="154"/>
      <c r="J277" s="154"/>
      <c r="K277" s="154"/>
      <c r="L277" s="154"/>
      <c r="M277" s="154"/>
      <c r="N277" s="154"/>
      <c r="O277" s="154"/>
      <c r="P277" s="154"/>
      <c r="Q277" s="154"/>
      <c r="R277" s="154"/>
    </row>
    <row r="278" spans="2:18">
      <c r="B278" s="153"/>
      <c r="C278" s="153"/>
      <c r="D278" s="153"/>
      <c r="E278" s="153"/>
      <c r="F278" s="154"/>
      <c r="G278" s="154"/>
      <c r="H278" s="154"/>
      <c r="I278" s="154"/>
      <c r="J278" s="154"/>
      <c r="K278" s="154"/>
      <c r="L278" s="154"/>
      <c r="M278" s="154"/>
      <c r="N278" s="154"/>
      <c r="O278" s="154"/>
      <c r="P278" s="154"/>
      <c r="Q278" s="154"/>
      <c r="R278" s="154"/>
    </row>
    <row r="279" spans="2:18">
      <c r="B279" s="153"/>
      <c r="C279" s="153"/>
      <c r="D279" s="153"/>
      <c r="E279" s="153"/>
      <c r="F279" s="154"/>
      <c r="G279" s="154"/>
      <c r="H279" s="154"/>
      <c r="I279" s="154"/>
      <c r="J279" s="154"/>
      <c r="K279" s="154"/>
      <c r="L279" s="154"/>
      <c r="M279" s="154"/>
      <c r="N279" s="154"/>
      <c r="O279" s="154"/>
      <c r="P279" s="154"/>
      <c r="Q279" s="154"/>
      <c r="R279" s="154"/>
    </row>
    <row r="280" spans="2:18">
      <c r="B280" s="153"/>
      <c r="C280" s="153"/>
      <c r="D280" s="153"/>
      <c r="E280" s="153"/>
      <c r="F280" s="154"/>
      <c r="G280" s="154"/>
      <c r="H280" s="154"/>
      <c r="I280" s="154"/>
      <c r="J280" s="154"/>
      <c r="K280" s="154"/>
      <c r="L280" s="154"/>
      <c r="M280" s="154"/>
      <c r="N280" s="154"/>
      <c r="O280" s="154"/>
      <c r="P280" s="154"/>
      <c r="Q280" s="154"/>
      <c r="R280" s="154"/>
    </row>
    <row r="281" spans="2:18">
      <c r="B281" s="153"/>
      <c r="C281" s="153"/>
      <c r="D281" s="153"/>
      <c r="E281" s="153"/>
      <c r="F281" s="154"/>
      <c r="G281" s="154"/>
      <c r="H281" s="154"/>
      <c r="I281" s="154"/>
      <c r="J281" s="154"/>
      <c r="K281" s="154"/>
      <c r="L281" s="154"/>
      <c r="M281" s="154"/>
      <c r="N281" s="154"/>
      <c r="O281" s="154"/>
      <c r="P281" s="154"/>
      <c r="Q281" s="154"/>
      <c r="R281" s="154"/>
    </row>
    <row r="282" spans="2:18">
      <c r="B282" s="153"/>
      <c r="C282" s="153"/>
      <c r="D282" s="153"/>
      <c r="E282" s="153"/>
      <c r="F282" s="154"/>
      <c r="G282" s="154"/>
      <c r="H282" s="154"/>
      <c r="I282" s="154"/>
      <c r="J282" s="154"/>
      <c r="K282" s="154"/>
      <c r="L282" s="154"/>
      <c r="M282" s="154"/>
      <c r="N282" s="154"/>
      <c r="O282" s="154"/>
      <c r="P282" s="154"/>
      <c r="Q282" s="154"/>
      <c r="R282" s="154"/>
    </row>
    <row r="283" spans="2:18">
      <c r="B283" s="153"/>
      <c r="C283" s="153"/>
      <c r="D283" s="153"/>
      <c r="E283" s="153"/>
      <c r="F283" s="154"/>
      <c r="G283" s="154"/>
      <c r="H283" s="154"/>
      <c r="I283" s="154"/>
      <c r="J283" s="154"/>
      <c r="K283" s="154"/>
      <c r="L283" s="154"/>
      <c r="M283" s="154"/>
      <c r="N283" s="154"/>
      <c r="O283" s="154"/>
      <c r="P283" s="154"/>
      <c r="Q283" s="154"/>
      <c r="R283" s="154"/>
    </row>
    <row r="284" spans="2:18">
      <c r="B284" s="153"/>
      <c r="C284" s="153"/>
      <c r="D284" s="153"/>
      <c r="E284" s="153"/>
      <c r="F284" s="154"/>
      <c r="G284" s="154"/>
      <c r="H284" s="154"/>
      <c r="I284" s="154"/>
      <c r="J284" s="154"/>
      <c r="K284" s="154"/>
      <c r="L284" s="154"/>
      <c r="M284" s="154"/>
      <c r="N284" s="154"/>
      <c r="O284" s="154"/>
      <c r="P284" s="154"/>
      <c r="Q284" s="154"/>
      <c r="R284" s="154"/>
    </row>
    <row r="285" spans="2:18">
      <c r="B285" s="153"/>
      <c r="C285" s="153"/>
      <c r="D285" s="153"/>
      <c r="E285" s="153"/>
      <c r="F285" s="154"/>
      <c r="G285" s="154"/>
      <c r="H285" s="154"/>
      <c r="I285" s="154"/>
      <c r="J285" s="154"/>
      <c r="K285" s="154"/>
      <c r="L285" s="154"/>
      <c r="M285" s="154"/>
      <c r="N285" s="154"/>
      <c r="O285" s="154"/>
      <c r="P285" s="154"/>
      <c r="Q285" s="154"/>
      <c r="R285" s="154"/>
    </row>
    <row r="286" spans="2:18">
      <c r="B286" s="153"/>
      <c r="C286" s="153"/>
      <c r="D286" s="153"/>
      <c r="E286" s="153"/>
      <c r="F286" s="154"/>
      <c r="G286" s="154"/>
      <c r="H286" s="154"/>
      <c r="I286" s="154"/>
      <c r="J286" s="154"/>
      <c r="K286" s="154"/>
      <c r="L286" s="154"/>
      <c r="M286" s="154"/>
      <c r="N286" s="154"/>
      <c r="O286" s="154"/>
      <c r="P286" s="154"/>
      <c r="Q286" s="154"/>
      <c r="R286" s="154"/>
    </row>
    <row r="287" spans="2:18">
      <c r="B287" s="153"/>
      <c r="C287" s="153"/>
      <c r="D287" s="153"/>
      <c r="E287" s="153"/>
      <c r="F287" s="154"/>
      <c r="G287" s="154"/>
      <c r="H287" s="154"/>
      <c r="I287" s="154"/>
      <c r="J287" s="154"/>
      <c r="K287" s="154"/>
      <c r="L287" s="154"/>
      <c r="M287" s="154"/>
      <c r="N287" s="154"/>
      <c r="O287" s="154"/>
      <c r="P287" s="154"/>
      <c r="Q287" s="154"/>
      <c r="R287" s="154"/>
    </row>
    <row r="288" spans="2:18">
      <c r="B288" s="153"/>
      <c r="C288" s="153"/>
      <c r="D288" s="153"/>
      <c r="E288" s="153"/>
      <c r="F288" s="154"/>
      <c r="G288" s="154"/>
      <c r="H288" s="154"/>
      <c r="I288" s="154"/>
      <c r="J288" s="154"/>
      <c r="K288" s="154"/>
      <c r="L288" s="154"/>
      <c r="M288" s="154"/>
      <c r="N288" s="154"/>
      <c r="O288" s="154"/>
      <c r="P288" s="154"/>
      <c r="Q288" s="154"/>
      <c r="R288" s="154"/>
    </row>
    <row r="289" spans="2:18">
      <c r="B289" s="153"/>
      <c r="C289" s="153"/>
      <c r="D289" s="153"/>
      <c r="E289" s="153"/>
      <c r="F289" s="154"/>
      <c r="G289" s="154"/>
      <c r="H289" s="154"/>
      <c r="I289" s="154"/>
      <c r="J289" s="154"/>
      <c r="K289" s="154"/>
      <c r="L289" s="154"/>
      <c r="M289" s="154"/>
      <c r="N289" s="154"/>
      <c r="O289" s="154"/>
      <c r="P289" s="154"/>
      <c r="Q289" s="154"/>
      <c r="R289" s="154"/>
    </row>
    <row r="290" spans="2:18">
      <c r="B290" s="153"/>
      <c r="C290" s="153"/>
      <c r="D290" s="153"/>
      <c r="E290" s="153"/>
      <c r="F290" s="154"/>
      <c r="G290" s="154"/>
      <c r="H290" s="154"/>
      <c r="I290" s="154"/>
      <c r="J290" s="154"/>
      <c r="K290" s="154"/>
      <c r="L290" s="154"/>
      <c r="M290" s="154"/>
      <c r="N290" s="154"/>
      <c r="O290" s="154"/>
      <c r="P290" s="154"/>
      <c r="Q290" s="154"/>
      <c r="R290" s="154"/>
    </row>
    <row r="291" spans="2:18">
      <c r="B291" s="153"/>
      <c r="C291" s="153"/>
      <c r="D291" s="153"/>
      <c r="E291" s="153"/>
      <c r="F291" s="154"/>
      <c r="G291" s="154"/>
      <c r="H291" s="154"/>
      <c r="I291" s="154"/>
      <c r="J291" s="154"/>
      <c r="K291" s="154"/>
      <c r="L291" s="154"/>
      <c r="M291" s="154"/>
      <c r="N291" s="154"/>
      <c r="O291" s="154"/>
      <c r="P291" s="154"/>
      <c r="Q291" s="154"/>
      <c r="R291" s="154"/>
    </row>
    <row r="292" spans="2:18">
      <c r="B292" s="153"/>
      <c r="C292" s="153"/>
      <c r="D292" s="153"/>
      <c r="E292" s="153"/>
      <c r="F292" s="154"/>
      <c r="G292" s="154"/>
      <c r="H292" s="154"/>
      <c r="I292" s="154"/>
      <c r="J292" s="154"/>
      <c r="K292" s="154"/>
      <c r="L292" s="154"/>
      <c r="M292" s="154"/>
      <c r="N292" s="154"/>
      <c r="O292" s="154"/>
      <c r="P292" s="154"/>
      <c r="Q292" s="154"/>
      <c r="R292" s="154"/>
    </row>
    <row r="293" spans="2:18">
      <c r="B293" s="153"/>
      <c r="C293" s="153"/>
      <c r="D293" s="153"/>
      <c r="E293" s="153"/>
      <c r="F293" s="154"/>
      <c r="G293" s="154"/>
      <c r="H293" s="154"/>
      <c r="I293" s="154"/>
      <c r="J293" s="154"/>
      <c r="K293" s="154"/>
      <c r="L293" s="154"/>
      <c r="M293" s="154"/>
      <c r="N293" s="154"/>
      <c r="O293" s="154"/>
      <c r="P293" s="154"/>
      <c r="Q293" s="154"/>
      <c r="R293" s="154"/>
    </row>
    <row r="294" spans="2:18">
      <c r="B294" s="153"/>
      <c r="C294" s="153"/>
      <c r="D294" s="153"/>
      <c r="E294" s="153"/>
      <c r="F294" s="154"/>
      <c r="G294" s="154"/>
      <c r="H294" s="154"/>
      <c r="I294" s="154"/>
      <c r="J294" s="154"/>
      <c r="K294" s="154"/>
      <c r="L294" s="154"/>
      <c r="M294" s="154"/>
      <c r="N294" s="154"/>
      <c r="O294" s="154"/>
      <c r="P294" s="154"/>
      <c r="Q294" s="154"/>
      <c r="R294" s="154"/>
    </row>
    <row r="295" spans="2:18">
      <c r="B295" s="153"/>
      <c r="C295" s="153"/>
      <c r="D295" s="153"/>
      <c r="E295" s="153"/>
      <c r="F295" s="154"/>
      <c r="G295" s="154"/>
      <c r="H295" s="154"/>
      <c r="I295" s="154"/>
      <c r="J295" s="154"/>
      <c r="K295" s="154"/>
      <c r="L295" s="154"/>
      <c r="M295" s="154"/>
      <c r="N295" s="154"/>
      <c r="O295" s="154"/>
      <c r="P295" s="154"/>
      <c r="Q295" s="154"/>
      <c r="R295" s="154"/>
    </row>
    <row r="296" spans="2:18">
      <c r="B296" s="153"/>
      <c r="C296" s="153"/>
      <c r="D296" s="153"/>
      <c r="E296" s="153"/>
      <c r="F296" s="154"/>
      <c r="G296" s="154"/>
      <c r="H296" s="154"/>
      <c r="I296" s="154"/>
      <c r="J296" s="154"/>
      <c r="K296" s="154"/>
      <c r="L296" s="154"/>
      <c r="M296" s="154"/>
      <c r="N296" s="154"/>
      <c r="O296" s="154"/>
      <c r="P296" s="154"/>
      <c r="Q296" s="154"/>
      <c r="R296" s="154"/>
    </row>
    <row r="297" spans="2:18">
      <c r="B297" s="153"/>
      <c r="C297" s="153"/>
      <c r="D297" s="153"/>
      <c r="E297" s="153"/>
      <c r="F297" s="154"/>
      <c r="G297" s="154"/>
      <c r="H297" s="154"/>
      <c r="I297" s="154"/>
      <c r="J297" s="154"/>
      <c r="K297" s="154"/>
      <c r="L297" s="154"/>
      <c r="M297" s="154"/>
      <c r="N297" s="154"/>
      <c r="O297" s="154"/>
      <c r="P297" s="154"/>
      <c r="Q297" s="154"/>
      <c r="R297" s="154"/>
    </row>
    <row r="298" spans="2:18">
      <c r="B298" s="153"/>
      <c r="C298" s="153"/>
      <c r="D298" s="153"/>
      <c r="E298" s="153"/>
      <c r="F298" s="154"/>
      <c r="G298" s="154"/>
      <c r="H298" s="154"/>
      <c r="I298" s="154"/>
      <c r="J298" s="154"/>
      <c r="K298" s="154"/>
      <c r="L298" s="154"/>
      <c r="M298" s="154"/>
      <c r="N298" s="154"/>
      <c r="O298" s="154"/>
      <c r="P298" s="154"/>
      <c r="Q298" s="154"/>
      <c r="R298" s="154"/>
    </row>
    <row r="299" spans="2:18">
      <c r="B299" s="153"/>
      <c r="C299" s="153"/>
      <c r="D299" s="153"/>
      <c r="E299" s="153"/>
      <c r="F299" s="154"/>
      <c r="G299" s="154"/>
      <c r="H299" s="154"/>
      <c r="I299" s="154"/>
      <c r="J299" s="154"/>
      <c r="K299" s="154"/>
      <c r="L299" s="154"/>
      <c r="M299" s="154"/>
      <c r="N299" s="154"/>
      <c r="O299" s="154"/>
      <c r="P299" s="154"/>
      <c r="Q299" s="154"/>
      <c r="R299" s="154"/>
    </row>
    <row r="300" spans="2:18">
      <c r="B300" s="153"/>
      <c r="C300" s="153"/>
      <c r="D300" s="153"/>
      <c r="E300" s="153"/>
      <c r="F300" s="154"/>
      <c r="G300" s="154"/>
      <c r="H300" s="154"/>
      <c r="I300" s="154"/>
      <c r="J300" s="154"/>
      <c r="K300" s="154"/>
      <c r="L300" s="154"/>
      <c r="M300" s="154"/>
      <c r="N300" s="154"/>
      <c r="O300" s="154"/>
      <c r="P300" s="154"/>
      <c r="Q300" s="154"/>
      <c r="R300" s="154"/>
    </row>
    <row r="301" spans="2:18">
      <c r="B301" s="153"/>
      <c r="C301" s="153"/>
      <c r="D301" s="153"/>
      <c r="E301" s="153"/>
      <c r="F301" s="154"/>
      <c r="G301" s="154"/>
      <c r="H301" s="154"/>
      <c r="I301" s="154"/>
      <c r="J301" s="154"/>
      <c r="K301" s="154"/>
      <c r="L301" s="154"/>
      <c r="M301" s="154"/>
      <c r="N301" s="154"/>
      <c r="O301" s="154"/>
      <c r="P301" s="154"/>
      <c r="Q301" s="154"/>
      <c r="R301" s="154"/>
    </row>
    <row r="302" spans="2:18">
      <c r="B302" s="153"/>
      <c r="C302" s="153"/>
      <c r="D302" s="153"/>
      <c r="E302" s="153"/>
      <c r="F302" s="154"/>
      <c r="G302" s="154"/>
      <c r="H302" s="154"/>
      <c r="I302" s="154"/>
      <c r="J302" s="154"/>
      <c r="K302" s="154"/>
      <c r="L302" s="154"/>
      <c r="M302" s="154"/>
      <c r="N302" s="154"/>
      <c r="O302" s="154"/>
      <c r="P302" s="154"/>
      <c r="Q302" s="154"/>
      <c r="R302" s="154"/>
    </row>
    <row r="303" spans="2:18">
      <c r="B303" s="153"/>
      <c r="C303" s="153"/>
      <c r="D303" s="153"/>
      <c r="E303" s="153"/>
      <c r="F303" s="154"/>
      <c r="G303" s="154"/>
      <c r="H303" s="154"/>
      <c r="I303" s="154"/>
      <c r="J303" s="154"/>
      <c r="K303" s="154"/>
      <c r="L303" s="154"/>
      <c r="M303" s="154"/>
      <c r="N303" s="154"/>
      <c r="O303" s="154"/>
      <c r="P303" s="154"/>
      <c r="Q303" s="154"/>
      <c r="R303" s="154"/>
    </row>
    <row r="304" spans="2:18">
      <c r="B304" s="153"/>
      <c r="C304" s="153"/>
      <c r="D304" s="153"/>
      <c r="E304" s="153"/>
      <c r="F304" s="154"/>
      <c r="G304" s="154"/>
      <c r="H304" s="154"/>
      <c r="I304" s="154"/>
      <c r="J304" s="154"/>
      <c r="K304" s="154"/>
      <c r="L304" s="154"/>
      <c r="M304" s="154"/>
      <c r="N304" s="154"/>
      <c r="O304" s="154"/>
      <c r="P304" s="154"/>
      <c r="Q304" s="154"/>
      <c r="R304" s="154"/>
    </row>
    <row r="305" spans="2:18">
      <c r="B305" s="153"/>
      <c r="C305" s="153"/>
      <c r="D305" s="153"/>
      <c r="E305" s="153"/>
      <c r="F305" s="154"/>
      <c r="G305" s="154"/>
      <c r="H305" s="154"/>
      <c r="I305" s="154"/>
      <c r="J305" s="154"/>
      <c r="K305" s="154"/>
      <c r="L305" s="154"/>
      <c r="M305" s="154"/>
      <c r="N305" s="154"/>
      <c r="O305" s="154"/>
      <c r="P305" s="154"/>
      <c r="Q305" s="154"/>
      <c r="R305" s="154"/>
    </row>
    <row r="306" spans="2:18">
      <c r="B306" s="153"/>
      <c r="C306" s="153"/>
      <c r="D306" s="153"/>
      <c r="E306" s="153"/>
      <c r="F306" s="154"/>
      <c r="G306" s="154"/>
      <c r="H306" s="154"/>
      <c r="I306" s="154"/>
      <c r="J306" s="154"/>
      <c r="K306" s="154"/>
      <c r="L306" s="154"/>
      <c r="M306" s="154"/>
      <c r="N306" s="154"/>
      <c r="O306" s="154"/>
      <c r="P306" s="154"/>
      <c r="Q306" s="154"/>
      <c r="R306" s="154"/>
    </row>
    <row r="307" spans="2:18">
      <c r="B307" s="153"/>
      <c r="C307" s="153"/>
      <c r="D307" s="153"/>
      <c r="E307" s="153"/>
      <c r="F307" s="154"/>
      <c r="G307" s="154"/>
      <c r="H307" s="154"/>
      <c r="I307" s="154"/>
      <c r="J307" s="154"/>
      <c r="K307" s="154"/>
      <c r="L307" s="154"/>
      <c r="M307" s="154"/>
      <c r="N307" s="154"/>
      <c r="O307" s="154"/>
      <c r="P307" s="154"/>
      <c r="Q307" s="154"/>
      <c r="R307" s="154"/>
    </row>
    <row r="308" spans="2:18">
      <c r="B308" s="153"/>
      <c r="C308" s="153"/>
      <c r="D308" s="153"/>
      <c r="E308" s="153"/>
      <c r="F308" s="154"/>
      <c r="G308" s="154"/>
      <c r="H308" s="154"/>
      <c r="I308" s="154"/>
      <c r="J308" s="154"/>
      <c r="K308" s="154"/>
      <c r="L308" s="154"/>
      <c r="M308" s="154"/>
      <c r="N308" s="154"/>
      <c r="O308" s="154"/>
      <c r="P308" s="154"/>
      <c r="Q308" s="154"/>
      <c r="R308" s="154"/>
    </row>
    <row r="309" spans="2:18">
      <c r="B309" s="153"/>
      <c r="C309" s="153"/>
      <c r="D309" s="153"/>
      <c r="E309" s="153"/>
      <c r="F309" s="154"/>
      <c r="G309" s="154"/>
      <c r="H309" s="154"/>
      <c r="I309" s="154"/>
      <c r="J309" s="154"/>
      <c r="K309" s="154"/>
      <c r="L309" s="154"/>
      <c r="M309" s="154"/>
      <c r="N309" s="154"/>
      <c r="O309" s="154"/>
      <c r="P309" s="154"/>
      <c r="Q309" s="154"/>
      <c r="R309" s="154"/>
    </row>
    <row r="310" spans="2:18">
      <c r="B310" s="153"/>
      <c r="C310" s="153"/>
      <c r="D310" s="153"/>
      <c r="E310" s="153"/>
      <c r="F310" s="154"/>
      <c r="G310" s="154"/>
      <c r="H310" s="154"/>
      <c r="I310" s="154"/>
      <c r="J310" s="154"/>
      <c r="K310" s="154"/>
      <c r="L310" s="154"/>
      <c r="M310" s="154"/>
      <c r="N310" s="154"/>
      <c r="O310" s="154"/>
      <c r="P310" s="154"/>
      <c r="Q310" s="154"/>
      <c r="R310" s="154"/>
    </row>
    <row r="311" spans="2:18">
      <c r="B311" s="153"/>
      <c r="C311" s="153"/>
      <c r="D311" s="153"/>
      <c r="E311" s="153"/>
      <c r="F311" s="154"/>
      <c r="G311" s="154"/>
      <c r="H311" s="154"/>
      <c r="I311" s="154"/>
      <c r="J311" s="154"/>
      <c r="K311" s="154"/>
      <c r="L311" s="154"/>
      <c r="M311" s="154"/>
      <c r="N311" s="154"/>
      <c r="O311" s="154"/>
      <c r="P311" s="154"/>
      <c r="Q311" s="154"/>
      <c r="R311" s="154"/>
    </row>
    <row r="312" spans="2:18">
      <c r="B312" s="153"/>
      <c r="C312" s="153"/>
      <c r="D312" s="153"/>
      <c r="E312" s="153"/>
      <c r="F312" s="154"/>
      <c r="G312" s="154"/>
      <c r="H312" s="154"/>
      <c r="I312" s="154"/>
      <c r="J312" s="154"/>
      <c r="K312" s="154"/>
      <c r="L312" s="154"/>
      <c r="M312" s="154"/>
      <c r="N312" s="154"/>
      <c r="O312" s="154"/>
      <c r="P312" s="154"/>
      <c r="Q312" s="154"/>
      <c r="R312" s="154"/>
    </row>
    <row r="313" spans="2:18">
      <c r="B313" s="153"/>
      <c r="C313" s="153"/>
      <c r="D313" s="153"/>
      <c r="E313" s="153"/>
      <c r="F313" s="154"/>
      <c r="G313" s="154"/>
      <c r="H313" s="154"/>
      <c r="I313" s="154"/>
      <c r="J313" s="154"/>
      <c r="K313" s="154"/>
      <c r="L313" s="154"/>
      <c r="M313" s="154"/>
      <c r="N313" s="154"/>
      <c r="O313" s="154"/>
      <c r="P313" s="154"/>
      <c r="Q313" s="154"/>
      <c r="R313" s="154"/>
    </row>
    <row r="314" spans="2:18">
      <c r="B314" s="153"/>
      <c r="C314" s="153"/>
      <c r="D314" s="153"/>
      <c r="E314" s="153"/>
      <c r="F314" s="154"/>
      <c r="G314" s="154"/>
      <c r="H314" s="154"/>
      <c r="I314" s="154"/>
      <c r="J314" s="154"/>
      <c r="K314" s="154"/>
      <c r="L314" s="154"/>
      <c r="M314" s="154"/>
      <c r="N314" s="154"/>
      <c r="O314" s="154"/>
      <c r="P314" s="154"/>
      <c r="Q314" s="154"/>
      <c r="R314" s="154"/>
    </row>
    <row r="315" spans="2:18">
      <c r="B315" s="153"/>
      <c r="C315" s="153"/>
      <c r="D315" s="153"/>
      <c r="E315" s="153"/>
      <c r="F315" s="154"/>
      <c r="G315" s="154"/>
      <c r="H315" s="154"/>
      <c r="I315" s="154"/>
      <c r="J315" s="154"/>
      <c r="K315" s="154"/>
      <c r="L315" s="154"/>
      <c r="M315" s="154"/>
      <c r="N315" s="154"/>
      <c r="O315" s="154"/>
      <c r="P315" s="154"/>
      <c r="Q315" s="154"/>
      <c r="R315" s="154"/>
    </row>
    <row r="316" spans="2:18">
      <c r="B316" s="153"/>
      <c r="C316" s="153"/>
      <c r="D316" s="153"/>
      <c r="E316" s="153"/>
      <c r="F316" s="154"/>
      <c r="G316" s="154"/>
      <c r="H316" s="154"/>
      <c r="I316" s="154"/>
      <c r="J316" s="154"/>
      <c r="K316" s="154"/>
      <c r="L316" s="154"/>
      <c r="M316" s="154"/>
      <c r="N316" s="154"/>
      <c r="O316" s="154"/>
      <c r="P316" s="154"/>
      <c r="Q316" s="154"/>
      <c r="R316" s="154"/>
    </row>
    <row r="317" spans="2:18">
      <c r="B317" s="153"/>
      <c r="C317" s="153"/>
      <c r="D317" s="153"/>
      <c r="E317" s="153"/>
      <c r="F317" s="154"/>
      <c r="G317" s="154"/>
      <c r="H317" s="154"/>
      <c r="I317" s="154"/>
      <c r="J317" s="154"/>
      <c r="K317" s="154"/>
      <c r="L317" s="154"/>
      <c r="M317" s="154"/>
      <c r="N317" s="154"/>
      <c r="O317" s="154"/>
      <c r="P317" s="154"/>
      <c r="Q317" s="154"/>
      <c r="R317" s="154"/>
    </row>
    <row r="318" spans="2:18">
      <c r="B318" s="153"/>
      <c r="C318" s="153"/>
      <c r="D318" s="153"/>
      <c r="E318" s="153"/>
      <c r="F318" s="154"/>
      <c r="G318" s="154"/>
      <c r="H318" s="154"/>
      <c r="I318" s="154"/>
      <c r="J318" s="154"/>
      <c r="K318" s="154"/>
      <c r="L318" s="154"/>
      <c r="M318" s="154"/>
      <c r="N318" s="154"/>
      <c r="O318" s="154"/>
      <c r="P318" s="154"/>
      <c r="Q318" s="154"/>
      <c r="R318" s="154"/>
    </row>
    <row r="319" spans="2:18">
      <c r="B319" s="153"/>
      <c r="C319" s="153"/>
      <c r="D319" s="153"/>
      <c r="E319" s="153"/>
      <c r="F319" s="154"/>
      <c r="G319" s="154"/>
      <c r="H319" s="154"/>
      <c r="I319" s="154"/>
      <c r="J319" s="154"/>
      <c r="K319" s="154"/>
      <c r="L319" s="154"/>
      <c r="M319" s="154"/>
      <c r="N319" s="154"/>
      <c r="O319" s="154"/>
      <c r="P319" s="154"/>
      <c r="Q319" s="154"/>
      <c r="R319" s="154"/>
    </row>
    <row r="320" spans="2:18">
      <c r="B320" s="153"/>
      <c r="C320" s="153"/>
      <c r="D320" s="153"/>
      <c r="E320" s="153"/>
      <c r="F320" s="154"/>
      <c r="G320" s="154"/>
      <c r="H320" s="154"/>
      <c r="I320" s="154"/>
      <c r="J320" s="154"/>
      <c r="K320" s="154"/>
      <c r="L320" s="154"/>
      <c r="M320" s="154"/>
      <c r="N320" s="154"/>
      <c r="O320" s="154"/>
      <c r="P320" s="154"/>
      <c r="Q320" s="154"/>
      <c r="R320" s="154"/>
    </row>
    <row r="321" spans="2:18">
      <c r="B321" s="153"/>
      <c r="C321" s="153"/>
      <c r="D321" s="153"/>
      <c r="E321" s="153"/>
      <c r="F321" s="154"/>
      <c r="G321" s="154"/>
      <c r="H321" s="154"/>
      <c r="I321" s="154"/>
      <c r="J321" s="154"/>
      <c r="K321" s="154"/>
      <c r="L321" s="154"/>
      <c r="M321" s="154"/>
      <c r="N321" s="154"/>
      <c r="O321" s="154"/>
      <c r="P321" s="154"/>
      <c r="Q321" s="154"/>
      <c r="R321" s="154"/>
    </row>
    <row r="322" spans="2:18">
      <c r="B322" s="153"/>
      <c r="C322" s="153"/>
      <c r="D322" s="153"/>
      <c r="E322" s="153"/>
      <c r="F322" s="154"/>
      <c r="G322" s="154"/>
      <c r="H322" s="154"/>
      <c r="I322" s="154"/>
      <c r="J322" s="154"/>
      <c r="K322" s="154"/>
      <c r="L322" s="154"/>
      <c r="M322" s="154"/>
      <c r="N322" s="154"/>
      <c r="O322" s="154"/>
      <c r="P322" s="154"/>
      <c r="Q322" s="154"/>
      <c r="R322" s="154"/>
    </row>
    <row r="323" spans="2:18">
      <c r="B323" s="153"/>
      <c r="C323" s="153"/>
      <c r="D323" s="153"/>
      <c r="E323" s="153"/>
      <c r="F323" s="154"/>
      <c r="G323" s="154"/>
      <c r="H323" s="154"/>
      <c r="I323" s="154"/>
      <c r="J323" s="154"/>
      <c r="K323" s="154"/>
      <c r="L323" s="154"/>
      <c r="M323" s="154"/>
      <c r="N323" s="154"/>
      <c r="O323" s="154"/>
      <c r="P323" s="154"/>
      <c r="Q323" s="154"/>
      <c r="R323" s="154"/>
    </row>
    <row r="324" spans="2:18">
      <c r="B324" s="153"/>
      <c r="C324" s="153"/>
      <c r="D324" s="153"/>
      <c r="E324" s="153"/>
      <c r="F324" s="154"/>
      <c r="G324" s="154"/>
      <c r="H324" s="154"/>
      <c r="I324" s="154"/>
      <c r="J324" s="154"/>
      <c r="K324" s="154"/>
      <c r="L324" s="154"/>
      <c r="M324" s="154"/>
      <c r="N324" s="154"/>
      <c r="O324" s="154"/>
      <c r="P324" s="154"/>
      <c r="Q324" s="154"/>
      <c r="R324" s="154"/>
    </row>
    <row r="325" spans="2:18">
      <c r="B325" s="153"/>
      <c r="C325" s="153"/>
      <c r="D325" s="153"/>
      <c r="E325" s="153"/>
      <c r="F325" s="154"/>
      <c r="G325" s="154"/>
      <c r="H325" s="154"/>
      <c r="I325" s="154"/>
      <c r="J325" s="154"/>
      <c r="K325" s="154"/>
      <c r="L325" s="154"/>
      <c r="M325" s="154"/>
      <c r="N325" s="154"/>
      <c r="O325" s="154"/>
      <c r="P325" s="154"/>
      <c r="Q325" s="154"/>
      <c r="R325" s="154"/>
    </row>
    <row r="326" spans="2:18">
      <c r="B326" s="153"/>
      <c r="C326" s="153"/>
      <c r="D326" s="153"/>
      <c r="E326" s="153"/>
      <c r="F326" s="154"/>
      <c r="G326" s="154"/>
      <c r="H326" s="154"/>
      <c r="I326" s="154"/>
      <c r="J326" s="154"/>
      <c r="K326" s="154"/>
      <c r="L326" s="154"/>
      <c r="M326" s="154"/>
      <c r="N326" s="154"/>
      <c r="O326" s="154"/>
      <c r="P326" s="154"/>
      <c r="Q326" s="154"/>
      <c r="R326" s="154"/>
    </row>
    <row r="327" spans="2:18">
      <c r="B327" s="153"/>
      <c r="C327" s="153"/>
      <c r="D327" s="153"/>
      <c r="E327" s="153"/>
      <c r="F327" s="154"/>
      <c r="G327" s="154"/>
      <c r="H327" s="154"/>
      <c r="I327" s="154"/>
      <c r="J327" s="154"/>
      <c r="K327" s="154"/>
      <c r="L327" s="154"/>
      <c r="M327" s="154"/>
      <c r="N327" s="154"/>
      <c r="O327" s="154"/>
      <c r="P327" s="154"/>
      <c r="Q327" s="154"/>
      <c r="R327" s="154"/>
    </row>
    <row r="328" spans="2:18">
      <c r="B328" s="153"/>
      <c r="C328" s="153"/>
      <c r="D328" s="153"/>
      <c r="E328" s="153"/>
      <c r="F328" s="154"/>
      <c r="G328" s="154"/>
      <c r="H328" s="154"/>
      <c r="I328" s="154"/>
      <c r="J328" s="154"/>
      <c r="K328" s="154"/>
      <c r="L328" s="154"/>
      <c r="M328" s="154"/>
      <c r="N328" s="154"/>
      <c r="O328" s="154"/>
      <c r="P328" s="154"/>
      <c r="Q328" s="154"/>
      <c r="R328" s="154"/>
    </row>
    <row r="329" spans="2:18">
      <c r="B329" s="153"/>
      <c r="C329" s="153"/>
      <c r="D329" s="153"/>
      <c r="E329" s="153"/>
      <c r="F329" s="154"/>
      <c r="G329" s="154"/>
      <c r="H329" s="154"/>
      <c r="I329" s="154"/>
      <c r="J329" s="154"/>
      <c r="K329" s="154"/>
      <c r="L329" s="154"/>
      <c r="M329" s="154"/>
      <c r="N329" s="154"/>
      <c r="O329" s="154"/>
      <c r="P329" s="154"/>
      <c r="Q329" s="154"/>
      <c r="R329" s="154"/>
    </row>
    <row r="330" spans="2:18">
      <c r="B330" s="153"/>
      <c r="C330" s="153"/>
      <c r="D330" s="153"/>
      <c r="E330" s="153"/>
      <c r="F330" s="154"/>
      <c r="G330" s="154"/>
      <c r="H330" s="154"/>
      <c r="I330" s="154"/>
      <c r="J330" s="154"/>
      <c r="K330" s="154"/>
      <c r="L330" s="154"/>
      <c r="M330" s="154"/>
      <c r="N330" s="154"/>
      <c r="O330" s="154"/>
      <c r="P330" s="154"/>
      <c r="Q330" s="154"/>
      <c r="R330" s="154"/>
    </row>
    <row r="331" spans="2:18">
      <c r="B331" s="153"/>
      <c r="C331" s="153"/>
      <c r="D331" s="153"/>
      <c r="E331" s="153"/>
      <c r="F331" s="154"/>
      <c r="G331" s="154"/>
      <c r="H331" s="154"/>
      <c r="I331" s="154"/>
      <c r="J331" s="154"/>
      <c r="K331" s="154"/>
      <c r="L331" s="154"/>
      <c r="M331" s="154"/>
      <c r="N331" s="154"/>
      <c r="O331" s="154"/>
      <c r="P331" s="154"/>
      <c r="Q331" s="154"/>
      <c r="R331" s="154"/>
    </row>
    <row r="332" spans="2:18">
      <c r="B332" s="153"/>
      <c r="C332" s="153"/>
      <c r="D332" s="153"/>
      <c r="E332" s="153"/>
      <c r="F332" s="154"/>
      <c r="G332" s="154"/>
      <c r="H332" s="154"/>
      <c r="I332" s="154"/>
      <c r="J332" s="154"/>
      <c r="K332" s="154"/>
      <c r="L332" s="154"/>
      <c r="M332" s="154"/>
      <c r="N332" s="154"/>
      <c r="O332" s="154"/>
      <c r="P332" s="154"/>
      <c r="Q332" s="154"/>
      <c r="R332" s="154"/>
    </row>
    <row r="333" spans="2:18">
      <c r="B333" s="153"/>
      <c r="C333" s="153"/>
      <c r="D333" s="153"/>
      <c r="E333" s="153"/>
      <c r="F333" s="154"/>
      <c r="G333" s="154"/>
      <c r="H333" s="154"/>
      <c r="I333" s="154"/>
      <c r="J333" s="154"/>
      <c r="K333" s="154"/>
      <c r="L333" s="154"/>
      <c r="M333" s="154"/>
      <c r="N333" s="154"/>
      <c r="O333" s="154"/>
      <c r="P333" s="154"/>
      <c r="Q333" s="154"/>
      <c r="R333" s="154"/>
    </row>
    <row r="334" spans="2:18">
      <c r="B334" s="153"/>
      <c r="C334" s="153"/>
      <c r="D334" s="153"/>
      <c r="E334" s="153"/>
      <c r="F334" s="154"/>
      <c r="G334" s="154"/>
      <c r="H334" s="154"/>
      <c r="I334" s="154"/>
      <c r="J334" s="154"/>
      <c r="K334" s="154"/>
      <c r="L334" s="154"/>
      <c r="M334" s="154"/>
      <c r="N334" s="154"/>
      <c r="O334" s="154"/>
      <c r="P334" s="154"/>
      <c r="Q334" s="154"/>
      <c r="R334" s="154"/>
    </row>
    <row r="335" spans="2:18">
      <c r="B335" s="153"/>
      <c r="C335" s="153"/>
      <c r="D335" s="153"/>
      <c r="E335" s="153"/>
      <c r="F335" s="154"/>
      <c r="G335" s="154"/>
      <c r="H335" s="154"/>
      <c r="I335" s="154"/>
      <c r="J335" s="154"/>
      <c r="K335" s="154"/>
      <c r="L335" s="154"/>
      <c r="M335" s="154"/>
      <c r="N335" s="154"/>
      <c r="O335" s="154"/>
      <c r="P335" s="154"/>
      <c r="Q335" s="154"/>
      <c r="R335" s="154"/>
    </row>
    <row r="336" spans="2:18">
      <c r="B336" s="153"/>
      <c r="C336" s="153"/>
      <c r="D336" s="153"/>
      <c r="E336" s="153"/>
      <c r="F336" s="154"/>
      <c r="G336" s="154"/>
      <c r="H336" s="154"/>
      <c r="I336" s="154"/>
      <c r="J336" s="154"/>
      <c r="K336" s="154"/>
      <c r="L336" s="154"/>
      <c r="M336" s="154"/>
      <c r="N336" s="154"/>
      <c r="O336" s="154"/>
      <c r="P336" s="154"/>
      <c r="Q336" s="154"/>
      <c r="R336" s="154"/>
    </row>
    <row r="337" spans="2:18">
      <c r="B337" s="153"/>
      <c r="C337" s="153"/>
      <c r="D337" s="153"/>
      <c r="E337" s="153"/>
      <c r="F337" s="154"/>
      <c r="G337" s="154"/>
      <c r="H337" s="154"/>
      <c r="I337" s="154"/>
      <c r="J337" s="154"/>
      <c r="K337" s="154"/>
      <c r="L337" s="154"/>
      <c r="M337" s="154"/>
      <c r="N337" s="154"/>
      <c r="O337" s="154"/>
      <c r="P337" s="154"/>
      <c r="Q337" s="154"/>
      <c r="R337" s="154"/>
    </row>
    <row r="338" spans="2:18">
      <c r="B338" s="153"/>
      <c r="C338" s="153"/>
      <c r="D338" s="153"/>
      <c r="E338" s="153"/>
      <c r="F338" s="154"/>
      <c r="G338" s="154"/>
      <c r="H338" s="154"/>
      <c r="I338" s="154"/>
      <c r="J338" s="154"/>
      <c r="K338" s="154"/>
      <c r="L338" s="154"/>
      <c r="M338" s="154"/>
      <c r="N338" s="154"/>
      <c r="O338" s="154"/>
      <c r="P338" s="154"/>
      <c r="Q338" s="154"/>
      <c r="R338" s="154"/>
    </row>
    <row r="339" spans="2:18">
      <c r="B339" s="153"/>
      <c r="C339" s="153"/>
      <c r="D339" s="153"/>
      <c r="E339" s="153"/>
      <c r="F339" s="154"/>
      <c r="G339" s="154"/>
      <c r="H339" s="154"/>
      <c r="I339" s="154"/>
      <c r="J339" s="154"/>
      <c r="K339" s="154"/>
      <c r="L339" s="154"/>
      <c r="M339" s="154"/>
      <c r="N339" s="154"/>
      <c r="O339" s="154"/>
      <c r="P339" s="154"/>
      <c r="Q339" s="154"/>
      <c r="R339" s="154"/>
    </row>
    <row r="340" spans="2:18">
      <c r="B340" s="153"/>
      <c r="C340" s="153"/>
      <c r="D340" s="153"/>
      <c r="E340" s="153"/>
      <c r="F340" s="154"/>
      <c r="G340" s="154"/>
      <c r="H340" s="154"/>
      <c r="I340" s="154"/>
      <c r="J340" s="154"/>
      <c r="K340" s="154"/>
      <c r="L340" s="154"/>
      <c r="M340" s="154"/>
      <c r="N340" s="154"/>
      <c r="O340" s="154"/>
      <c r="P340" s="154"/>
      <c r="Q340" s="154"/>
      <c r="R340" s="154"/>
    </row>
    <row r="341" spans="2:18">
      <c r="B341" s="153"/>
      <c r="C341" s="153"/>
      <c r="D341" s="153"/>
      <c r="E341" s="153"/>
      <c r="F341" s="154"/>
      <c r="G341" s="154"/>
      <c r="H341" s="154"/>
      <c r="I341" s="154"/>
      <c r="J341" s="154"/>
      <c r="K341" s="154"/>
      <c r="L341" s="154"/>
      <c r="M341" s="154"/>
      <c r="N341" s="154"/>
      <c r="O341" s="154"/>
      <c r="P341" s="154"/>
      <c r="Q341" s="154"/>
      <c r="R341" s="154"/>
    </row>
    <row r="342" spans="2:18">
      <c r="B342" s="153"/>
      <c r="C342" s="153"/>
      <c r="D342" s="153"/>
      <c r="E342" s="153"/>
      <c r="F342" s="154"/>
      <c r="G342" s="154"/>
      <c r="H342" s="154"/>
      <c r="I342" s="154"/>
      <c r="J342" s="154"/>
      <c r="K342" s="154"/>
      <c r="L342" s="154"/>
      <c r="M342" s="154"/>
      <c r="N342" s="154"/>
      <c r="O342" s="154"/>
      <c r="P342" s="154"/>
      <c r="Q342" s="154"/>
      <c r="R342" s="154"/>
    </row>
    <row r="343" spans="2:18">
      <c r="B343" s="153"/>
      <c r="C343" s="153"/>
      <c r="D343" s="153"/>
      <c r="E343" s="153"/>
      <c r="F343" s="154"/>
      <c r="G343" s="154"/>
      <c r="H343" s="154"/>
      <c r="I343" s="154"/>
      <c r="J343" s="154"/>
      <c r="K343" s="154"/>
      <c r="L343" s="154"/>
      <c r="M343" s="154"/>
      <c r="N343" s="154"/>
      <c r="O343" s="154"/>
      <c r="P343" s="154"/>
      <c r="Q343" s="154"/>
      <c r="R343" s="154"/>
    </row>
    <row r="344" spans="2:18">
      <c r="B344" s="153"/>
      <c r="C344" s="153"/>
      <c r="D344" s="153"/>
      <c r="E344" s="153"/>
      <c r="F344" s="154"/>
      <c r="G344" s="154"/>
      <c r="H344" s="154"/>
      <c r="I344" s="154"/>
      <c r="J344" s="154"/>
      <c r="K344" s="154"/>
      <c r="L344" s="154"/>
      <c r="M344" s="154"/>
      <c r="N344" s="154"/>
      <c r="O344" s="154"/>
      <c r="P344" s="154"/>
      <c r="Q344" s="154"/>
      <c r="R344" s="154"/>
    </row>
    <row r="345" spans="2:18">
      <c r="B345" s="153"/>
      <c r="C345" s="153"/>
      <c r="D345" s="153"/>
      <c r="E345" s="153"/>
      <c r="F345" s="154"/>
      <c r="G345" s="154"/>
      <c r="H345" s="154"/>
      <c r="I345" s="154"/>
      <c r="J345" s="154"/>
      <c r="K345" s="154"/>
      <c r="L345" s="154"/>
      <c r="M345" s="154"/>
      <c r="N345" s="154"/>
      <c r="O345" s="154"/>
      <c r="P345" s="154"/>
      <c r="Q345" s="154"/>
      <c r="R345" s="154"/>
    </row>
    <row r="346" spans="2:18">
      <c r="B346" s="153"/>
      <c r="C346" s="153"/>
      <c r="D346" s="153"/>
      <c r="E346" s="153"/>
      <c r="F346" s="154"/>
      <c r="G346" s="154"/>
      <c r="H346" s="154"/>
      <c r="I346" s="154"/>
      <c r="J346" s="154"/>
      <c r="K346" s="154"/>
      <c r="L346" s="154"/>
      <c r="M346" s="154"/>
      <c r="N346" s="154"/>
      <c r="O346" s="154"/>
      <c r="P346" s="154"/>
      <c r="Q346" s="154"/>
      <c r="R346" s="154"/>
    </row>
    <row r="347" spans="2:18">
      <c r="B347" s="153"/>
      <c r="C347" s="153"/>
      <c r="D347" s="153"/>
      <c r="E347" s="153"/>
      <c r="F347" s="154"/>
      <c r="G347" s="154"/>
      <c r="H347" s="154"/>
      <c r="I347" s="154"/>
      <c r="J347" s="154"/>
      <c r="K347" s="154"/>
      <c r="L347" s="154"/>
      <c r="M347" s="154"/>
      <c r="N347" s="154"/>
      <c r="O347" s="154"/>
      <c r="P347" s="154"/>
      <c r="Q347" s="154"/>
      <c r="R347" s="154"/>
    </row>
    <row r="348" spans="2:18">
      <c r="B348" s="153"/>
      <c r="C348" s="153"/>
      <c r="D348" s="153"/>
      <c r="E348" s="153"/>
      <c r="F348" s="154"/>
      <c r="G348" s="154"/>
      <c r="H348" s="154"/>
      <c r="I348" s="154"/>
      <c r="J348" s="154"/>
      <c r="K348" s="154"/>
      <c r="L348" s="154"/>
      <c r="M348" s="154"/>
      <c r="N348" s="154"/>
      <c r="O348" s="154"/>
      <c r="P348" s="154"/>
      <c r="Q348" s="154"/>
      <c r="R348" s="154"/>
    </row>
    <row r="349" spans="2:18">
      <c r="B349" s="153"/>
      <c r="C349" s="153"/>
      <c r="D349" s="153"/>
      <c r="E349" s="153"/>
      <c r="F349" s="154"/>
      <c r="G349" s="154"/>
      <c r="H349" s="154"/>
      <c r="I349" s="154"/>
      <c r="J349" s="154"/>
      <c r="K349" s="154"/>
      <c r="L349" s="154"/>
      <c r="M349" s="154"/>
      <c r="N349" s="154"/>
      <c r="O349" s="154"/>
      <c r="P349" s="154"/>
      <c r="Q349" s="154"/>
      <c r="R349" s="154"/>
    </row>
    <row r="350" spans="2:18">
      <c r="B350" s="153"/>
      <c r="C350" s="153"/>
      <c r="D350" s="153"/>
      <c r="E350" s="153"/>
      <c r="F350" s="154"/>
      <c r="G350" s="154"/>
      <c r="H350" s="154"/>
      <c r="I350" s="154"/>
      <c r="J350" s="154"/>
      <c r="K350" s="154"/>
      <c r="L350" s="154"/>
      <c r="M350" s="154"/>
      <c r="N350" s="154"/>
      <c r="O350" s="154"/>
      <c r="P350" s="154"/>
      <c r="Q350" s="154"/>
      <c r="R350" s="154"/>
    </row>
    <row r="351" spans="2:18">
      <c r="B351" s="153"/>
      <c r="C351" s="153"/>
      <c r="D351" s="153"/>
      <c r="E351" s="153"/>
      <c r="F351" s="154"/>
      <c r="G351" s="154"/>
      <c r="H351" s="154"/>
      <c r="I351" s="154"/>
      <c r="J351" s="154"/>
      <c r="K351" s="154"/>
      <c r="L351" s="154"/>
      <c r="M351" s="154"/>
      <c r="N351" s="154"/>
      <c r="O351" s="154"/>
      <c r="P351" s="154"/>
      <c r="Q351" s="154"/>
      <c r="R351" s="154"/>
    </row>
    <row r="352" spans="2:18">
      <c r="B352" s="153"/>
      <c r="C352" s="153"/>
      <c r="D352" s="153"/>
      <c r="E352" s="153"/>
      <c r="F352" s="154"/>
      <c r="G352" s="154"/>
      <c r="H352" s="154"/>
      <c r="I352" s="154"/>
      <c r="J352" s="154"/>
      <c r="K352" s="154"/>
      <c r="L352" s="154"/>
      <c r="M352" s="154"/>
      <c r="N352" s="154"/>
      <c r="O352" s="154"/>
      <c r="P352" s="154"/>
      <c r="Q352" s="154"/>
      <c r="R352" s="154"/>
    </row>
    <row r="353" spans="2:18">
      <c r="B353" s="153"/>
      <c r="C353" s="153"/>
      <c r="D353" s="153"/>
      <c r="E353" s="153"/>
      <c r="F353" s="154"/>
      <c r="G353" s="154"/>
      <c r="H353" s="154"/>
      <c r="I353" s="154"/>
      <c r="J353" s="154"/>
      <c r="K353" s="154"/>
      <c r="L353" s="154"/>
      <c r="M353" s="154"/>
      <c r="N353" s="154"/>
      <c r="O353" s="154"/>
      <c r="P353" s="154"/>
      <c r="Q353" s="154"/>
      <c r="R353" s="154"/>
    </row>
    <row r="354" spans="2:18">
      <c r="B354" s="153"/>
      <c r="C354" s="153"/>
      <c r="D354" s="153"/>
      <c r="E354" s="153"/>
      <c r="F354" s="154"/>
      <c r="G354" s="154"/>
      <c r="H354" s="154"/>
      <c r="I354" s="154"/>
      <c r="J354" s="154"/>
      <c r="K354" s="154"/>
      <c r="L354" s="154"/>
      <c r="M354" s="154"/>
      <c r="N354" s="154"/>
      <c r="O354" s="154"/>
      <c r="P354" s="154"/>
      <c r="Q354" s="154"/>
      <c r="R354" s="154"/>
    </row>
    <row r="355" spans="2:18">
      <c r="B355" s="153"/>
      <c r="C355" s="153"/>
      <c r="D355" s="153"/>
      <c r="E355" s="153"/>
      <c r="F355" s="154"/>
      <c r="G355" s="154"/>
      <c r="H355" s="154"/>
      <c r="I355" s="154"/>
      <c r="J355" s="154"/>
      <c r="K355" s="154"/>
      <c r="L355" s="154"/>
      <c r="M355" s="154"/>
      <c r="N355" s="154"/>
      <c r="O355" s="154"/>
      <c r="P355" s="154"/>
      <c r="Q355" s="154"/>
      <c r="R355" s="154"/>
    </row>
    <row r="356" spans="2:18">
      <c r="B356" s="153"/>
      <c r="C356" s="153"/>
      <c r="D356" s="153"/>
      <c r="E356" s="153"/>
      <c r="F356" s="154"/>
      <c r="G356" s="154"/>
      <c r="H356" s="154"/>
      <c r="I356" s="154"/>
      <c r="J356" s="154"/>
      <c r="K356" s="154"/>
      <c r="L356" s="154"/>
      <c r="M356" s="154"/>
      <c r="N356" s="154"/>
      <c r="O356" s="154"/>
      <c r="P356" s="154"/>
      <c r="Q356" s="154"/>
      <c r="R356" s="154"/>
    </row>
    <row r="357" spans="2:18">
      <c r="B357" s="153"/>
      <c r="C357" s="153"/>
      <c r="D357" s="153"/>
      <c r="E357" s="153"/>
      <c r="F357" s="154"/>
      <c r="G357" s="154"/>
      <c r="H357" s="154"/>
      <c r="I357" s="154"/>
      <c r="J357" s="154"/>
      <c r="K357" s="154"/>
      <c r="L357" s="154"/>
      <c r="M357" s="154"/>
      <c r="N357" s="154"/>
      <c r="O357" s="154"/>
      <c r="P357" s="154"/>
      <c r="Q357" s="154"/>
      <c r="R357" s="154"/>
    </row>
    <row r="358" spans="2:18">
      <c r="B358" s="153"/>
      <c r="C358" s="153"/>
      <c r="D358" s="153"/>
      <c r="E358" s="153"/>
      <c r="F358" s="154"/>
      <c r="G358" s="154"/>
      <c r="H358" s="154"/>
      <c r="I358" s="154"/>
      <c r="J358" s="154"/>
      <c r="K358" s="154"/>
      <c r="L358" s="154"/>
      <c r="M358" s="154"/>
      <c r="N358" s="154"/>
      <c r="O358" s="154"/>
      <c r="P358" s="154"/>
      <c r="Q358" s="154"/>
      <c r="R358" s="154"/>
    </row>
    <row r="359" spans="2:18">
      <c r="B359" s="153"/>
      <c r="C359" s="153"/>
      <c r="D359" s="153"/>
      <c r="E359" s="153"/>
      <c r="F359" s="154"/>
      <c r="G359" s="154"/>
      <c r="H359" s="154"/>
      <c r="I359" s="154"/>
      <c r="J359" s="154"/>
      <c r="K359" s="154"/>
      <c r="L359" s="154"/>
      <c r="M359" s="154"/>
      <c r="N359" s="154"/>
      <c r="O359" s="154"/>
      <c r="P359" s="154"/>
      <c r="Q359" s="154"/>
      <c r="R359" s="154"/>
    </row>
    <row r="360" spans="2:18">
      <c r="B360" s="153"/>
      <c r="C360" s="153"/>
      <c r="D360" s="153"/>
      <c r="E360" s="153"/>
      <c r="F360" s="154"/>
      <c r="G360" s="154"/>
      <c r="H360" s="154"/>
      <c r="I360" s="154"/>
      <c r="J360" s="154"/>
      <c r="K360" s="154"/>
      <c r="L360" s="154"/>
      <c r="M360" s="154"/>
      <c r="N360" s="154"/>
      <c r="O360" s="154"/>
      <c r="P360" s="154"/>
      <c r="Q360" s="154"/>
      <c r="R360" s="154"/>
    </row>
    <row r="361" spans="2:18">
      <c r="B361" s="153"/>
      <c r="C361" s="153"/>
      <c r="D361" s="153"/>
      <c r="E361" s="153"/>
      <c r="F361" s="154"/>
      <c r="G361" s="154"/>
      <c r="H361" s="154"/>
      <c r="I361" s="154"/>
      <c r="J361" s="154"/>
      <c r="K361" s="154"/>
      <c r="L361" s="154"/>
      <c r="M361" s="154"/>
      <c r="N361" s="154"/>
      <c r="O361" s="154"/>
      <c r="P361" s="154"/>
      <c r="Q361" s="154"/>
      <c r="R361" s="154"/>
    </row>
    <row r="362" spans="2:18">
      <c r="B362" s="153"/>
      <c r="C362" s="153"/>
      <c r="D362" s="153"/>
      <c r="E362" s="153"/>
      <c r="F362" s="154"/>
      <c r="G362" s="154"/>
      <c r="H362" s="154"/>
      <c r="I362" s="154"/>
      <c r="J362" s="154"/>
      <c r="K362" s="154"/>
      <c r="L362" s="154"/>
      <c r="M362" s="154"/>
      <c r="N362" s="154"/>
      <c r="O362" s="154"/>
      <c r="P362" s="154"/>
      <c r="Q362" s="154"/>
      <c r="R362" s="154"/>
    </row>
    <row r="363" spans="2:18">
      <c r="B363" s="153"/>
      <c r="C363" s="153"/>
      <c r="D363" s="153"/>
      <c r="E363" s="153"/>
      <c r="F363" s="154"/>
      <c r="G363" s="154"/>
      <c r="H363" s="154"/>
      <c r="I363" s="154"/>
      <c r="J363" s="154"/>
      <c r="K363" s="154"/>
      <c r="L363" s="154"/>
      <c r="M363" s="154"/>
      <c r="N363" s="154"/>
      <c r="O363" s="154"/>
      <c r="P363" s="154"/>
      <c r="Q363" s="154"/>
      <c r="R363" s="154"/>
    </row>
    <row r="364" spans="2:18">
      <c r="B364" s="153"/>
      <c r="C364" s="153"/>
      <c r="D364" s="153"/>
      <c r="E364" s="153"/>
      <c r="F364" s="154"/>
      <c r="G364" s="154"/>
      <c r="H364" s="154"/>
      <c r="I364" s="154"/>
      <c r="J364" s="154"/>
      <c r="K364" s="154"/>
      <c r="L364" s="154"/>
      <c r="M364" s="154"/>
      <c r="N364" s="154"/>
      <c r="O364" s="154"/>
      <c r="P364" s="154"/>
      <c r="Q364" s="154"/>
      <c r="R364" s="154"/>
    </row>
    <row r="365" spans="2:18">
      <c r="B365" s="153"/>
      <c r="C365" s="153"/>
      <c r="D365" s="153"/>
      <c r="E365" s="153"/>
      <c r="F365" s="154"/>
      <c r="G365" s="154"/>
      <c r="H365" s="154"/>
      <c r="I365" s="154"/>
      <c r="J365" s="154"/>
      <c r="K365" s="154"/>
      <c r="L365" s="154"/>
      <c r="M365" s="154"/>
      <c r="N365" s="154"/>
      <c r="O365" s="154"/>
      <c r="P365" s="154"/>
      <c r="Q365" s="154"/>
      <c r="R365" s="154"/>
    </row>
    <row r="366" spans="2:18">
      <c r="B366" s="153"/>
      <c r="C366" s="153"/>
      <c r="D366" s="153"/>
      <c r="E366" s="153"/>
      <c r="F366" s="154"/>
      <c r="G366" s="154"/>
      <c r="H366" s="154"/>
      <c r="I366" s="154"/>
      <c r="J366" s="154"/>
      <c r="K366" s="154"/>
      <c r="L366" s="154"/>
      <c r="M366" s="154"/>
      <c r="N366" s="154"/>
      <c r="O366" s="154"/>
      <c r="P366" s="154"/>
      <c r="Q366" s="154"/>
      <c r="R366" s="154"/>
    </row>
    <row r="367" spans="2:18">
      <c r="B367" s="153"/>
      <c r="C367" s="153"/>
      <c r="D367" s="153"/>
      <c r="E367" s="153"/>
      <c r="F367" s="154"/>
      <c r="G367" s="154"/>
      <c r="H367" s="154"/>
      <c r="I367" s="154"/>
      <c r="J367" s="154"/>
      <c r="K367" s="154"/>
      <c r="L367" s="154"/>
      <c r="M367" s="154"/>
      <c r="N367" s="154"/>
      <c r="O367" s="154"/>
      <c r="P367" s="154"/>
      <c r="Q367" s="154"/>
      <c r="R367" s="154"/>
    </row>
    <row r="368" spans="2:18">
      <c r="B368" s="153"/>
      <c r="C368" s="153"/>
      <c r="D368" s="153"/>
      <c r="E368" s="153"/>
      <c r="F368" s="154"/>
      <c r="G368" s="154"/>
      <c r="H368" s="154"/>
      <c r="I368" s="154"/>
      <c r="J368" s="154"/>
      <c r="K368" s="154"/>
      <c r="L368" s="154"/>
      <c r="M368" s="154"/>
      <c r="N368" s="154"/>
      <c r="O368" s="154"/>
      <c r="P368" s="154"/>
      <c r="Q368" s="154"/>
      <c r="R368" s="154"/>
    </row>
    <row r="369" spans="2:18">
      <c r="B369" s="153"/>
      <c r="C369" s="153"/>
      <c r="D369" s="153"/>
      <c r="E369" s="153"/>
      <c r="F369" s="154"/>
      <c r="G369" s="154"/>
      <c r="H369" s="154"/>
      <c r="I369" s="154"/>
      <c r="J369" s="154"/>
      <c r="K369" s="154"/>
      <c r="L369" s="154"/>
      <c r="M369" s="154"/>
      <c r="N369" s="154"/>
      <c r="O369" s="154"/>
      <c r="P369" s="154"/>
      <c r="Q369" s="154"/>
      <c r="R369" s="154"/>
    </row>
    <row r="370" spans="2:18">
      <c r="B370" s="153"/>
      <c r="C370" s="153"/>
      <c r="D370" s="153"/>
      <c r="E370" s="153"/>
      <c r="F370" s="154"/>
      <c r="G370" s="154"/>
      <c r="H370" s="154"/>
      <c r="I370" s="154"/>
      <c r="J370" s="154"/>
      <c r="K370" s="154"/>
      <c r="L370" s="154"/>
      <c r="M370" s="154"/>
      <c r="N370" s="154"/>
      <c r="O370" s="154"/>
      <c r="P370" s="154"/>
      <c r="Q370" s="154"/>
      <c r="R370" s="154"/>
    </row>
    <row r="371" spans="2:18">
      <c r="B371" s="153"/>
      <c r="C371" s="153"/>
      <c r="D371" s="153"/>
      <c r="E371" s="153"/>
      <c r="F371" s="154"/>
      <c r="G371" s="154"/>
      <c r="H371" s="154"/>
      <c r="I371" s="154"/>
      <c r="J371" s="154"/>
      <c r="K371" s="154"/>
      <c r="L371" s="154"/>
      <c r="M371" s="154"/>
      <c r="N371" s="154"/>
      <c r="O371" s="154"/>
      <c r="P371" s="154"/>
      <c r="Q371" s="154"/>
      <c r="R371" s="154"/>
    </row>
    <row r="372" spans="2:18">
      <c r="B372" s="153"/>
      <c r="C372" s="153"/>
      <c r="D372" s="153"/>
      <c r="E372" s="153"/>
      <c r="F372" s="154"/>
      <c r="G372" s="154"/>
      <c r="H372" s="154"/>
      <c r="I372" s="154"/>
      <c r="J372" s="154"/>
      <c r="K372" s="154"/>
      <c r="L372" s="154"/>
      <c r="M372" s="154"/>
      <c r="N372" s="154"/>
      <c r="O372" s="154"/>
      <c r="P372" s="154"/>
      <c r="Q372" s="154"/>
      <c r="R372" s="154"/>
    </row>
    <row r="373" spans="2:18">
      <c r="B373" s="153"/>
      <c r="C373" s="153"/>
      <c r="D373" s="153"/>
      <c r="E373" s="153"/>
      <c r="F373" s="154"/>
      <c r="G373" s="154"/>
      <c r="H373" s="154"/>
      <c r="I373" s="154"/>
      <c r="J373" s="154"/>
      <c r="K373" s="154"/>
      <c r="L373" s="154"/>
      <c r="M373" s="154"/>
      <c r="N373" s="154"/>
      <c r="O373" s="154"/>
      <c r="P373" s="154"/>
      <c r="Q373" s="154"/>
      <c r="R373" s="154"/>
    </row>
    <row r="374" spans="2:18">
      <c r="B374" s="153"/>
      <c r="C374" s="153"/>
      <c r="D374" s="153"/>
      <c r="E374" s="153"/>
      <c r="F374" s="154"/>
      <c r="G374" s="154"/>
      <c r="H374" s="154"/>
      <c r="I374" s="154"/>
      <c r="J374" s="154"/>
      <c r="K374" s="154"/>
      <c r="L374" s="154"/>
      <c r="M374" s="154"/>
      <c r="N374" s="154"/>
      <c r="O374" s="154"/>
      <c r="P374" s="154"/>
      <c r="Q374" s="154"/>
      <c r="R374" s="154"/>
    </row>
    <row r="375" spans="2:18">
      <c r="B375" s="153"/>
      <c r="C375" s="153"/>
      <c r="D375" s="153"/>
      <c r="E375" s="153"/>
      <c r="F375" s="154"/>
      <c r="G375" s="154"/>
      <c r="H375" s="154"/>
      <c r="I375" s="154"/>
      <c r="J375" s="154"/>
      <c r="K375" s="154"/>
      <c r="L375" s="154"/>
      <c r="M375" s="154"/>
      <c r="N375" s="154"/>
      <c r="O375" s="154"/>
      <c r="P375" s="154"/>
      <c r="Q375" s="154"/>
      <c r="R375" s="154"/>
    </row>
    <row r="376" spans="2:18">
      <c r="B376" s="153"/>
      <c r="C376" s="153"/>
      <c r="D376" s="153"/>
      <c r="E376" s="153"/>
      <c r="F376" s="154"/>
      <c r="G376" s="154"/>
      <c r="H376" s="154"/>
      <c r="I376" s="154"/>
      <c r="J376" s="154"/>
      <c r="K376" s="154"/>
      <c r="L376" s="154"/>
      <c r="M376" s="154"/>
      <c r="N376" s="154"/>
      <c r="O376" s="154"/>
      <c r="P376" s="154"/>
      <c r="Q376" s="154"/>
      <c r="R376" s="154"/>
    </row>
    <row r="377" spans="2:18">
      <c r="B377" s="153"/>
      <c r="C377" s="153"/>
      <c r="D377" s="153"/>
      <c r="E377" s="153"/>
      <c r="F377" s="154"/>
      <c r="G377" s="154"/>
      <c r="H377" s="154"/>
      <c r="I377" s="154"/>
      <c r="J377" s="154"/>
      <c r="K377" s="154"/>
      <c r="L377" s="154"/>
      <c r="M377" s="154"/>
      <c r="N377" s="154"/>
      <c r="O377" s="154"/>
      <c r="P377" s="154"/>
      <c r="Q377" s="154"/>
      <c r="R377" s="154"/>
    </row>
    <row r="378" spans="2:18">
      <c r="B378" s="153"/>
      <c r="C378" s="153"/>
      <c r="D378" s="153"/>
      <c r="E378" s="153"/>
      <c r="F378" s="154"/>
      <c r="G378" s="154"/>
      <c r="H378" s="154"/>
      <c r="I378" s="154"/>
      <c r="J378" s="154"/>
      <c r="K378" s="154"/>
      <c r="L378" s="154"/>
      <c r="M378" s="154"/>
      <c r="N378" s="154"/>
      <c r="O378" s="154"/>
      <c r="P378" s="154"/>
      <c r="Q378" s="154"/>
      <c r="R378" s="154"/>
    </row>
    <row r="379" spans="2:18">
      <c r="B379" s="153"/>
      <c r="C379" s="153"/>
      <c r="D379" s="153"/>
      <c r="E379" s="153"/>
      <c r="F379" s="154"/>
      <c r="G379" s="154"/>
      <c r="H379" s="154"/>
      <c r="I379" s="154"/>
      <c r="J379" s="154"/>
      <c r="K379" s="154"/>
      <c r="L379" s="154"/>
      <c r="M379" s="154"/>
      <c r="N379" s="154"/>
      <c r="O379" s="154"/>
      <c r="P379" s="154"/>
      <c r="Q379" s="154"/>
      <c r="R379" s="154"/>
    </row>
    <row r="380" spans="2:18">
      <c r="B380" s="153"/>
      <c r="C380" s="153"/>
      <c r="D380" s="153"/>
      <c r="E380" s="153"/>
      <c r="F380" s="154"/>
      <c r="G380" s="154"/>
      <c r="H380" s="154"/>
      <c r="I380" s="154"/>
      <c r="J380" s="154"/>
      <c r="K380" s="154"/>
      <c r="L380" s="154"/>
      <c r="M380" s="154"/>
      <c r="N380" s="154"/>
      <c r="O380" s="154"/>
      <c r="P380" s="154"/>
      <c r="Q380" s="154"/>
      <c r="R380" s="154"/>
    </row>
    <row r="381" spans="2:18">
      <c r="B381" s="153"/>
      <c r="C381" s="153"/>
      <c r="D381" s="153"/>
      <c r="E381" s="153"/>
      <c r="F381" s="154"/>
      <c r="G381" s="154"/>
      <c r="H381" s="154"/>
      <c r="I381" s="154"/>
      <c r="J381" s="154"/>
      <c r="K381" s="154"/>
      <c r="L381" s="154"/>
      <c r="M381" s="154"/>
      <c r="N381" s="154"/>
      <c r="O381" s="154"/>
      <c r="P381" s="154"/>
      <c r="Q381" s="154"/>
      <c r="R381" s="154"/>
    </row>
    <row r="382" spans="2:18">
      <c r="B382" s="153"/>
      <c r="C382" s="153"/>
      <c r="D382" s="153"/>
      <c r="E382" s="153"/>
      <c r="F382" s="154"/>
      <c r="G382" s="154"/>
      <c r="H382" s="154"/>
      <c r="I382" s="154"/>
      <c r="J382" s="154"/>
      <c r="K382" s="154"/>
      <c r="L382" s="154"/>
      <c r="M382" s="154"/>
      <c r="N382" s="154"/>
      <c r="O382" s="154"/>
      <c r="P382" s="154"/>
      <c r="Q382" s="154"/>
      <c r="R382" s="154"/>
    </row>
    <row r="383" spans="2:18">
      <c r="B383" s="153"/>
      <c r="C383" s="153"/>
      <c r="D383" s="153"/>
      <c r="E383" s="153"/>
      <c r="F383" s="154"/>
      <c r="G383" s="154"/>
      <c r="H383" s="154"/>
      <c r="I383" s="154"/>
      <c r="J383" s="154"/>
      <c r="K383" s="154"/>
      <c r="L383" s="154"/>
      <c r="M383" s="154"/>
      <c r="N383" s="154"/>
      <c r="O383" s="154"/>
      <c r="P383" s="154"/>
      <c r="Q383" s="154"/>
      <c r="R383" s="154"/>
    </row>
    <row r="384" spans="2:18">
      <c r="B384" s="153"/>
      <c r="C384" s="153"/>
      <c r="D384" s="153"/>
      <c r="E384" s="153"/>
      <c r="F384" s="154"/>
      <c r="G384" s="154"/>
      <c r="H384" s="154"/>
      <c r="I384" s="154"/>
      <c r="J384" s="154"/>
      <c r="K384" s="154"/>
      <c r="L384" s="154"/>
      <c r="M384" s="154"/>
      <c r="N384" s="154"/>
      <c r="O384" s="154"/>
      <c r="P384" s="154"/>
      <c r="Q384" s="154"/>
      <c r="R384" s="154"/>
    </row>
    <row r="385" spans="2:18">
      <c r="B385" s="153"/>
      <c r="C385" s="153"/>
      <c r="D385" s="153"/>
      <c r="E385" s="153"/>
      <c r="F385" s="154"/>
      <c r="G385" s="154"/>
      <c r="H385" s="154"/>
      <c r="I385" s="154"/>
      <c r="J385" s="154"/>
      <c r="K385" s="154"/>
      <c r="L385" s="154"/>
      <c r="M385" s="154"/>
      <c r="N385" s="154"/>
      <c r="O385" s="154"/>
      <c r="P385" s="154"/>
      <c r="Q385" s="154"/>
      <c r="R385" s="154"/>
    </row>
    <row r="386" spans="2:18">
      <c r="B386" s="153"/>
      <c r="C386" s="153"/>
      <c r="D386" s="153"/>
      <c r="E386" s="153"/>
      <c r="F386" s="154"/>
      <c r="G386" s="154"/>
      <c r="H386" s="154"/>
      <c r="I386" s="154"/>
      <c r="J386" s="154"/>
      <c r="K386" s="154"/>
      <c r="L386" s="154"/>
      <c r="M386" s="154"/>
      <c r="N386" s="154"/>
      <c r="O386" s="154"/>
      <c r="P386" s="154"/>
      <c r="Q386" s="154"/>
      <c r="R386" s="154"/>
    </row>
    <row r="387" spans="2:18">
      <c r="B387" s="153"/>
      <c r="C387" s="153"/>
      <c r="D387" s="153"/>
      <c r="E387" s="153"/>
      <c r="F387" s="154"/>
      <c r="G387" s="154"/>
      <c r="H387" s="154"/>
      <c r="I387" s="154"/>
      <c r="J387" s="154"/>
      <c r="K387" s="154"/>
      <c r="L387" s="154"/>
      <c r="M387" s="154"/>
      <c r="N387" s="154"/>
      <c r="O387" s="154"/>
      <c r="P387" s="154"/>
      <c r="Q387" s="154"/>
      <c r="R387" s="154"/>
    </row>
    <row r="388" spans="2:18">
      <c r="B388" s="153"/>
      <c r="C388" s="153"/>
      <c r="D388" s="153"/>
      <c r="E388" s="153"/>
      <c r="F388" s="154"/>
      <c r="G388" s="154"/>
      <c r="H388" s="154"/>
      <c r="I388" s="154"/>
      <c r="J388" s="154"/>
      <c r="K388" s="154"/>
      <c r="L388" s="154"/>
      <c r="M388" s="154"/>
      <c r="N388" s="154"/>
      <c r="O388" s="154"/>
      <c r="P388" s="154"/>
      <c r="Q388" s="154"/>
      <c r="R388" s="154"/>
    </row>
    <row r="389" spans="2:18">
      <c r="B389" s="153"/>
      <c r="C389" s="153"/>
      <c r="D389" s="153"/>
      <c r="E389" s="153"/>
      <c r="F389" s="154"/>
      <c r="G389" s="154"/>
      <c r="H389" s="154"/>
      <c r="I389" s="154"/>
      <c r="J389" s="154"/>
      <c r="K389" s="154"/>
      <c r="L389" s="154"/>
      <c r="M389" s="154"/>
      <c r="N389" s="154"/>
      <c r="O389" s="154"/>
      <c r="P389" s="154"/>
      <c r="Q389" s="154"/>
      <c r="R389" s="154"/>
    </row>
    <row r="390" spans="2:18">
      <c r="B390" s="153"/>
      <c r="C390" s="153"/>
      <c r="D390" s="153"/>
      <c r="E390" s="153"/>
      <c r="F390" s="154"/>
      <c r="G390" s="154"/>
      <c r="H390" s="154"/>
      <c r="I390" s="154"/>
      <c r="J390" s="154"/>
      <c r="K390" s="154"/>
      <c r="L390" s="154"/>
      <c r="M390" s="154"/>
      <c r="N390" s="154"/>
      <c r="O390" s="154"/>
      <c r="P390" s="154"/>
      <c r="Q390" s="154"/>
      <c r="R390" s="154"/>
    </row>
    <row r="391" spans="2:18">
      <c r="B391" s="153"/>
      <c r="C391" s="153"/>
      <c r="D391" s="153"/>
      <c r="E391" s="153"/>
      <c r="F391" s="154"/>
      <c r="G391" s="154"/>
      <c r="H391" s="154"/>
      <c r="I391" s="154"/>
      <c r="J391" s="154"/>
      <c r="K391" s="154"/>
      <c r="L391" s="154"/>
      <c r="M391" s="154"/>
      <c r="N391" s="154"/>
      <c r="O391" s="154"/>
      <c r="P391" s="154"/>
      <c r="Q391" s="154"/>
      <c r="R391" s="154"/>
    </row>
    <row r="392" spans="2:18">
      <c r="B392" s="153"/>
      <c r="C392" s="153"/>
      <c r="D392" s="153"/>
      <c r="E392" s="153"/>
      <c r="F392" s="154"/>
      <c r="G392" s="154"/>
      <c r="H392" s="154"/>
      <c r="I392" s="154"/>
      <c r="J392" s="154"/>
      <c r="K392" s="154"/>
      <c r="L392" s="154"/>
      <c r="M392" s="154"/>
      <c r="N392" s="154"/>
      <c r="O392" s="154"/>
      <c r="P392" s="154"/>
      <c r="Q392" s="154"/>
      <c r="R392" s="154"/>
    </row>
    <row r="393" spans="2:18">
      <c r="B393" s="153"/>
      <c r="C393" s="153"/>
      <c r="D393" s="153"/>
      <c r="E393" s="153"/>
      <c r="F393" s="154"/>
      <c r="G393" s="154"/>
      <c r="H393" s="154"/>
      <c r="I393" s="154"/>
      <c r="J393" s="154"/>
      <c r="K393" s="154"/>
      <c r="L393" s="154"/>
      <c r="M393" s="154"/>
      <c r="N393" s="154"/>
      <c r="O393" s="154"/>
      <c r="P393" s="154"/>
      <c r="Q393" s="154"/>
      <c r="R393" s="154"/>
    </row>
    <row r="394" spans="2:18">
      <c r="B394" s="153"/>
      <c r="C394" s="153"/>
      <c r="D394" s="153"/>
      <c r="E394" s="153"/>
      <c r="F394" s="154"/>
      <c r="G394" s="154"/>
      <c r="H394" s="154"/>
      <c r="I394" s="154"/>
      <c r="J394" s="154"/>
      <c r="K394" s="154"/>
      <c r="L394" s="154"/>
      <c r="M394" s="154"/>
      <c r="N394" s="154"/>
      <c r="O394" s="154"/>
      <c r="P394" s="154"/>
      <c r="Q394" s="154"/>
      <c r="R394" s="154"/>
    </row>
    <row r="395" spans="2:18">
      <c r="B395" s="153"/>
      <c r="C395" s="153"/>
      <c r="D395" s="153"/>
      <c r="E395" s="153"/>
      <c r="F395" s="154"/>
      <c r="G395" s="154"/>
      <c r="H395" s="154"/>
      <c r="I395" s="154"/>
      <c r="J395" s="154"/>
      <c r="K395" s="154"/>
      <c r="L395" s="154"/>
      <c r="M395" s="154"/>
      <c r="N395" s="154"/>
      <c r="O395" s="154"/>
      <c r="P395" s="154"/>
      <c r="Q395" s="154"/>
      <c r="R395" s="154"/>
    </row>
    <row r="396" spans="2:18">
      <c r="B396" s="153"/>
      <c r="C396" s="153"/>
      <c r="D396" s="153"/>
      <c r="E396" s="153"/>
      <c r="F396" s="154"/>
      <c r="G396" s="154"/>
      <c r="H396" s="154"/>
      <c r="I396" s="154"/>
      <c r="J396" s="154"/>
      <c r="K396" s="154"/>
      <c r="L396" s="154"/>
      <c r="M396" s="154"/>
      <c r="N396" s="154"/>
      <c r="O396" s="154"/>
      <c r="P396" s="154"/>
      <c r="Q396" s="154"/>
      <c r="R396" s="154"/>
    </row>
    <row r="397" spans="2:18">
      <c r="B397" s="153"/>
      <c r="C397" s="153"/>
      <c r="D397" s="153"/>
      <c r="E397" s="153"/>
      <c r="F397" s="154"/>
      <c r="G397" s="154"/>
      <c r="H397" s="154"/>
      <c r="I397" s="154"/>
      <c r="J397" s="154"/>
      <c r="K397" s="154"/>
      <c r="L397" s="154"/>
      <c r="M397" s="154"/>
      <c r="N397" s="154"/>
      <c r="O397" s="154"/>
      <c r="P397" s="154"/>
      <c r="Q397" s="154"/>
      <c r="R397" s="154"/>
    </row>
    <row r="398" spans="2:18">
      <c r="B398" s="153"/>
      <c r="C398" s="153"/>
      <c r="D398" s="153"/>
      <c r="E398" s="153"/>
      <c r="F398" s="154"/>
      <c r="G398" s="154"/>
      <c r="H398" s="154"/>
      <c r="I398" s="154"/>
      <c r="J398" s="154"/>
      <c r="K398" s="154"/>
      <c r="L398" s="154"/>
      <c r="M398" s="154"/>
      <c r="N398" s="154"/>
      <c r="O398" s="154"/>
      <c r="P398" s="154"/>
      <c r="Q398" s="154"/>
      <c r="R398" s="154"/>
    </row>
    <row r="399" spans="2:18">
      <c r="B399" s="153"/>
      <c r="C399" s="153"/>
      <c r="D399" s="153"/>
      <c r="E399" s="153"/>
      <c r="F399" s="154"/>
      <c r="G399" s="154"/>
      <c r="H399" s="154"/>
      <c r="I399" s="154"/>
      <c r="J399" s="154"/>
      <c r="K399" s="154"/>
      <c r="L399" s="154"/>
      <c r="M399" s="154"/>
      <c r="N399" s="154"/>
      <c r="O399" s="154"/>
      <c r="P399" s="154"/>
      <c r="Q399" s="154"/>
      <c r="R399" s="154"/>
    </row>
    <row r="400" spans="2:18">
      <c r="B400" s="153"/>
      <c r="C400" s="153"/>
      <c r="D400" s="153"/>
      <c r="E400" s="153"/>
      <c r="F400" s="154"/>
      <c r="G400" s="154"/>
      <c r="H400" s="154"/>
      <c r="I400" s="154"/>
      <c r="J400" s="154"/>
      <c r="K400" s="154"/>
      <c r="L400" s="154"/>
      <c r="M400" s="154"/>
      <c r="N400" s="154"/>
      <c r="O400" s="154"/>
      <c r="P400" s="154"/>
      <c r="Q400" s="154"/>
      <c r="R400" s="154"/>
    </row>
    <row r="401" spans="2:18">
      <c r="B401" s="153"/>
      <c r="C401" s="153"/>
      <c r="D401" s="153"/>
      <c r="E401" s="153"/>
      <c r="F401" s="154"/>
      <c r="G401" s="154"/>
      <c r="H401" s="154"/>
      <c r="I401" s="154"/>
      <c r="J401" s="154"/>
      <c r="K401" s="154"/>
      <c r="L401" s="154"/>
      <c r="M401" s="154"/>
      <c r="N401" s="154"/>
      <c r="O401" s="154"/>
      <c r="P401" s="154"/>
      <c r="Q401" s="154"/>
      <c r="R401" s="154"/>
    </row>
    <row r="402" spans="2:18">
      <c r="B402" s="153"/>
      <c r="C402" s="153"/>
      <c r="D402" s="153"/>
      <c r="E402" s="153"/>
      <c r="F402" s="154"/>
      <c r="G402" s="154"/>
      <c r="H402" s="154"/>
      <c r="I402" s="154"/>
      <c r="J402" s="154"/>
      <c r="K402" s="154"/>
      <c r="L402" s="154"/>
      <c r="M402" s="154"/>
      <c r="N402" s="154"/>
      <c r="O402" s="154"/>
      <c r="P402" s="154"/>
      <c r="Q402" s="154"/>
      <c r="R402" s="154"/>
    </row>
    <row r="403" spans="2:18">
      <c r="B403" s="153"/>
      <c r="C403" s="153"/>
      <c r="D403" s="153"/>
      <c r="E403" s="153"/>
      <c r="F403" s="154"/>
      <c r="G403" s="154"/>
      <c r="H403" s="154"/>
      <c r="I403" s="154"/>
      <c r="J403" s="154"/>
      <c r="K403" s="154"/>
      <c r="L403" s="154"/>
      <c r="M403" s="154"/>
      <c r="N403" s="154"/>
      <c r="O403" s="154"/>
      <c r="P403" s="154"/>
      <c r="Q403" s="154"/>
      <c r="R403" s="154"/>
    </row>
    <row r="404" spans="2:18">
      <c r="B404" s="153"/>
      <c r="C404" s="153"/>
      <c r="D404" s="153"/>
      <c r="E404" s="153"/>
      <c r="F404" s="154"/>
      <c r="G404" s="154"/>
      <c r="H404" s="154"/>
      <c r="I404" s="154"/>
      <c r="J404" s="154"/>
      <c r="K404" s="154"/>
      <c r="L404" s="154"/>
      <c r="M404" s="154"/>
      <c r="N404" s="154"/>
      <c r="O404" s="154"/>
      <c r="P404" s="154"/>
      <c r="Q404" s="154"/>
      <c r="R404" s="154"/>
    </row>
    <row r="405" spans="2:18">
      <c r="B405" s="153"/>
      <c r="C405" s="153"/>
      <c r="D405" s="153"/>
      <c r="E405" s="153"/>
      <c r="F405" s="154"/>
      <c r="G405" s="154"/>
      <c r="H405" s="154"/>
      <c r="I405" s="154"/>
      <c r="J405" s="154"/>
      <c r="K405" s="154"/>
      <c r="L405" s="154"/>
      <c r="M405" s="154"/>
      <c r="N405" s="154"/>
      <c r="O405" s="154"/>
      <c r="P405" s="154"/>
      <c r="Q405" s="154"/>
      <c r="R405" s="154"/>
    </row>
    <row r="406" spans="2:18">
      <c r="B406" s="153"/>
      <c r="C406" s="153"/>
      <c r="D406" s="153"/>
      <c r="E406" s="153"/>
      <c r="F406" s="154"/>
      <c r="G406" s="154"/>
      <c r="H406" s="154"/>
      <c r="I406" s="154"/>
      <c r="J406" s="154"/>
      <c r="K406" s="154"/>
      <c r="L406" s="154"/>
      <c r="M406" s="154"/>
      <c r="N406" s="154"/>
      <c r="O406" s="154"/>
      <c r="P406" s="154"/>
      <c r="Q406" s="154"/>
      <c r="R406" s="154"/>
    </row>
    <row r="407" spans="2:18">
      <c r="B407" s="153"/>
      <c r="C407" s="153"/>
      <c r="D407" s="153"/>
      <c r="E407" s="153"/>
      <c r="F407" s="154"/>
      <c r="G407" s="154"/>
      <c r="H407" s="154"/>
      <c r="I407" s="154"/>
      <c r="J407" s="154"/>
      <c r="K407" s="154"/>
      <c r="L407" s="154"/>
      <c r="M407" s="154"/>
      <c r="N407" s="154"/>
      <c r="O407" s="154"/>
      <c r="P407" s="154"/>
      <c r="Q407" s="154"/>
      <c r="R407" s="154"/>
    </row>
    <row r="408" spans="2:18">
      <c r="B408" s="153"/>
      <c r="C408" s="153"/>
      <c r="D408" s="153"/>
      <c r="E408" s="153"/>
      <c r="F408" s="154"/>
      <c r="G408" s="154"/>
      <c r="H408" s="154"/>
      <c r="I408" s="154"/>
      <c r="J408" s="154"/>
      <c r="K408" s="154"/>
      <c r="L408" s="154"/>
      <c r="M408" s="154"/>
      <c r="N408" s="154"/>
      <c r="O408" s="154"/>
      <c r="P408" s="154"/>
      <c r="Q408" s="154"/>
      <c r="R408" s="154"/>
    </row>
    <row r="409" spans="2:18">
      <c r="B409" s="153"/>
      <c r="C409" s="153"/>
      <c r="D409" s="153"/>
      <c r="E409" s="153"/>
      <c r="F409" s="154"/>
      <c r="G409" s="154"/>
      <c r="H409" s="154"/>
      <c r="I409" s="154"/>
      <c r="J409" s="154"/>
      <c r="K409" s="154"/>
      <c r="L409" s="154"/>
      <c r="M409" s="154"/>
      <c r="N409" s="154"/>
      <c r="O409" s="154"/>
      <c r="P409" s="154"/>
      <c r="Q409" s="154"/>
      <c r="R409" s="154"/>
    </row>
    <row r="410" spans="2:18">
      <c r="B410" s="153"/>
      <c r="C410" s="153"/>
      <c r="D410" s="153"/>
      <c r="E410" s="153"/>
      <c r="F410" s="154"/>
      <c r="G410" s="154"/>
      <c r="H410" s="154"/>
      <c r="I410" s="154"/>
      <c r="J410" s="154"/>
      <c r="K410" s="154"/>
      <c r="L410" s="154"/>
      <c r="M410" s="154"/>
      <c r="N410" s="154"/>
      <c r="O410" s="154"/>
      <c r="P410" s="154"/>
      <c r="Q410" s="154"/>
      <c r="R410" s="154"/>
    </row>
    <row r="411" spans="2:18">
      <c r="B411" s="153"/>
      <c r="C411" s="153"/>
      <c r="D411" s="153"/>
      <c r="E411" s="153"/>
      <c r="F411" s="154"/>
      <c r="G411" s="154"/>
      <c r="H411" s="154"/>
      <c r="I411" s="154"/>
      <c r="J411" s="154"/>
      <c r="K411" s="154"/>
      <c r="L411" s="154"/>
      <c r="M411" s="154"/>
      <c r="N411" s="154"/>
      <c r="O411" s="154"/>
      <c r="P411" s="154"/>
      <c r="Q411" s="154"/>
      <c r="R411" s="154"/>
    </row>
    <row r="412" spans="2:18">
      <c r="B412" s="153"/>
      <c r="C412" s="153"/>
      <c r="D412" s="153"/>
      <c r="E412" s="153"/>
      <c r="F412" s="154"/>
      <c r="G412" s="154"/>
      <c r="H412" s="154"/>
      <c r="I412" s="154"/>
      <c r="J412" s="154"/>
      <c r="K412" s="154"/>
      <c r="L412" s="154"/>
      <c r="M412" s="154"/>
      <c r="N412" s="154"/>
      <c r="O412" s="154"/>
      <c r="P412" s="154"/>
      <c r="Q412" s="154"/>
      <c r="R412" s="154"/>
    </row>
    <row r="413" spans="2:18">
      <c r="B413" s="153"/>
      <c r="C413" s="153"/>
      <c r="D413" s="153"/>
      <c r="E413" s="153"/>
      <c r="F413" s="154"/>
      <c r="G413" s="154"/>
      <c r="H413" s="154"/>
      <c r="I413" s="154"/>
      <c r="J413" s="154"/>
      <c r="K413" s="154"/>
      <c r="L413" s="154"/>
      <c r="M413" s="154"/>
      <c r="N413" s="154"/>
      <c r="O413" s="154"/>
      <c r="P413" s="154"/>
      <c r="Q413" s="154"/>
      <c r="R413" s="154"/>
    </row>
    <row r="414" spans="2:18">
      <c r="B414" s="153"/>
      <c r="C414" s="153"/>
      <c r="D414" s="153"/>
      <c r="E414" s="153"/>
      <c r="F414" s="154"/>
      <c r="G414" s="154"/>
      <c r="H414" s="154"/>
      <c r="I414" s="154"/>
      <c r="J414" s="154"/>
      <c r="K414" s="154"/>
      <c r="L414" s="154"/>
      <c r="M414" s="154"/>
      <c r="N414" s="154"/>
      <c r="O414" s="154"/>
      <c r="P414" s="154"/>
      <c r="Q414" s="154"/>
      <c r="R414" s="154"/>
    </row>
    <row r="415" spans="2:18">
      <c r="B415" s="153"/>
      <c r="C415" s="153"/>
      <c r="D415" s="153"/>
      <c r="E415" s="153"/>
      <c r="F415" s="154"/>
      <c r="G415" s="154"/>
      <c r="H415" s="154"/>
      <c r="I415" s="154"/>
      <c r="J415" s="154"/>
      <c r="K415" s="154"/>
      <c r="L415" s="154"/>
      <c r="M415" s="154"/>
      <c r="N415" s="154"/>
      <c r="O415" s="154"/>
      <c r="P415" s="154"/>
      <c r="Q415" s="154"/>
      <c r="R415" s="154"/>
    </row>
    <row r="416" spans="2:18">
      <c r="B416" s="153"/>
      <c r="C416" s="153"/>
      <c r="D416" s="153"/>
      <c r="E416" s="153"/>
      <c r="F416" s="154"/>
      <c r="G416" s="154"/>
      <c r="H416" s="154"/>
      <c r="I416" s="154"/>
      <c r="J416" s="154"/>
      <c r="K416" s="154"/>
      <c r="L416" s="154"/>
      <c r="M416" s="154"/>
      <c r="N416" s="154"/>
      <c r="O416" s="154"/>
      <c r="P416" s="154"/>
      <c r="Q416" s="154"/>
      <c r="R416" s="154"/>
    </row>
    <row r="417" spans="2:18">
      <c r="B417" s="153"/>
      <c r="C417" s="153"/>
      <c r="D417" s="153"/>
      <c r="E417" s="153"/>
      <c r="F417" s="154"/>
      <c r="G417" s="154"/>
      <c r="H417" s="154"/>
      <c r="I417" s="154"/>
      <c r="J417" s="154"/>
      <c r="K417" s="154"/>
      <c r="L417" s="154"/>
      <c r="M417" s="154"/>
      <c r="N417" s="154"/>
      <c r="O417" s="154"/>
      <c r="P417" s="154"/>
      <c r="Q417" s="154"/>
      <c r="R417" s="154"/>
    </row>
    <row r="418" spans="2:18">
      <c r="B418" s="153"/>
      <c r="C418" s="153"/>
      <c r="D418" s="153"/>
      <c r="E418" s="153"/>
      <c r="F418" s="154"/>
      <c r="G418" s="154"/>
      <c r="H418" s="154"/>
      <c r="I418" s="154"/>
      <c r="J418" s="154"/>
      <c r="K418" s="154"/>
      <c r="L418" s="154"/>
      <c r="M418" s="154"/>
      <c r="N418" s="154"/>
      <c r="O418" s="154"/>
      <c r="P418" s="154"/>
      <c r="Q418" s="154"/>
      <c r="R418" s="154"/>
    </row>
    <row r="419" spans="2:18">
      <c r="B419" s="153"/>
      <c r="C419" s="153"/>
      <c r="D419" s="153"/>
      <c r="E419" s="153"/>
      <c r="F419" s="154"/>
      <c r="G419" s="154"/>
      <c r="H419" s="154"/>
      <c r="I419" s="154"/>
      <c r="J419" s="154"/>
      <c r="K419" s="154"/>
      <c r="L419" s="154"/>
      <c r="M419" s="154"/>
      <c r="N419" s="154"/>
      <c r="O419" s="154"/>
      <c r="P419" s="154"/>
      <c r="Q419" s="154"/>
      <c r="R419" s="154"/>
    </row>
    <row r="420" spans="2:18">
      <c r="B420" s="153"/>
      <c r="C420" s="153"/>
      <c r="D420" s="153"/>
      <c r="E420" s="153"/>
      <c r="F420" s="154"/>
      <c r="G420" s="154"/>
      <c r="H420" s="154"/>
      <c r="I420" s="154"/>
      <c r="J420" s="154"/>
      <c r="K420" s="154"/>
      <c r="L420" s="154"/>
      <c r="M420" s="154"/>
      <c r="N420" s="154"/>
      <c r="O420" s="154"/>
      <c r="P420" s="154"/>
      <c r="Q420" s="154"/>
      <c r="R420" s="154"/>
    </row>
    <row r="421" spans="2:18">
      <c r="B421" s="153"/>
      <c r="C421" s="153"/>
      <c r="D421" s="153"/>
      <c r="E421" s="153"/>
      <c r="F421" s="154"/>
      <c r="G421" s="154"/>
      <c r="H421" s="154"/>
      <c r="I421" s="154"/>
      <c r="J421" s="154"/>
      <c r="K421" s="154"/>
      <c r="L421" s="154"/>
      <c r="M421" s="154"/>
      <c r="N421" s="154"/>
      <c r="O421" s="154"/>
      <c r="P421" s="154"/>
      <c r="Q421" s="154"/>
      <c r="R421" s="154"/>
    </row>
    <row r="422" spans="2:18">
      <c r="B422" s="153"/>
      <c r="C422" s="153"/>
      <c r="D422" s="153"/>
      <c r="E422" s="153"/>
      <c r="F422" s="154"/>
      <c r="G422" s="154"/>
      <c r="H422" s="154"/>
      <c r="I422" s="154"/>
      <c r="J422" s="154"/>
      <c r="K422" s="154"/>
      <c r="L422" s="154"/>
      <c r="M422" s="154"/>
      <c r="N422" s="154"/>
      <c r="O422" s="154"/>
      <c r="P422" s="154"/>
      <c r="Q422" s="154"/>
      <c r="R422" s="154"/>
    </row>
    <row r="423" spans="2:18">
      <c r="B423" s="153"/>
      <c r="C423" s="153"/>
      <c r="D423" s="153"/>
      <c r="E423" s="153"/>
      <c r="F423" s="154"/>
      <c r="G423" s="154"/>
      <c r="H423" s="154"/>
      <c r="I423" s="154"/>
      <c r="J423" s="154"/>
      <c r="K423" s="154"/>
      <c r="L423" s="154"/>
      <c r="M423" s="154"/>
      <c r="N423" s="154"/>
      <c r="O423" s="154"/>
      <c r="P423" s="154"/>
      <c r="Q423" s="154"/>
      <c r="R423" s="154"/>
    </row>
    <row r="424" spans="2:18">
      <c r="B424" s="153"/>
      <c r="C424" s="153"/>
      <c r="D424" s="153"/>
      <c r="E424" s="153"/>
      <c r="F424" s="154"/>
      <c r="G424" s="154"/>
      <c r="H424" s="154"/>
      <c r="I424" s="154"/>
      <c r="J424" s="154"/>
      <c r="K424" s="154"/>
      <c r="L424" s="154"/>
      <c r="M424" s="154"/>
      <c r="N424" s="154"/>
      <c r="O424" s="154"/>
      <c r="P424" s="154"/>
      <c r="Q424" s="154"/>
      <c r="R424" s="154"/>
    </row>
    <row r="425" spans="2:18">
      <c r="B425" s="153"/>
      <c r="C425" s="153"/>
      <c r="D425" s="153"/>
      <c r="E425" s="153"/>
      <c r="F425" s="154"/>
      <c r="G425" s="154"/>
      <c r="H425" s="154"/>
      <c r="I425" s="154"/>
      <c r="J425" s="154"/>
      <c r="K425" s="154"/>
      <c r="L425" s="154"/>
      <c r="M425" s="154"/>
      <c r="N425" s="154"/>
      <c r="O425" s="154"/>
      <c r="P425" s="154"/>
      <c r="Q425" s="154"/>
      <c r="R425" s="154"/>
    </row>
    <row r="426" spans="2:18">
      <c r="B426" s="153"/>
      <c r="C426" s="153"/>
      <c r="D426" s="153"/>
      <c r="E426" s="153"/>
      <c r="F426" s="154"/>
      <c r="G426" s="154"/>
      <c r="H426" s="154"/>
      <c r="I426" s="154"/>
      <c r="J426" s="154"/>
      <c r="K426" s="154"/>
      <c r="L426" s="154"/>
      <c r="M426" s="154"/>
      <c r="N426" s="154"/>
      <c r="O426" s="154"/>
      <c r="P426" s="154"/>
      <c r="Q426" s="154"/>
      <c r="R426" s="154"/>
    </row>
    <row r="427" spans="2:18">
      <c r="B427" s="153"/>
      <c r="C427" s="153"/>
      <c r="D427" s="153"/>
      <c r="E427" s="153"/>
      <c r="F427" s="154"/>
      <c r="G427" s="154"/>
      <c r="H427" s="154"/>
      <c r="I427" s="154"/>
      <c r="J427" s="154"/>
      <c r="K427" s="154"/>
      <c r="L427" s="154"/>
      <c r="M427" s="154"/>
      <c r="N427" s="154"/>
      <c r="O427" s="154"/>
      <c r="P427" s="154"/>
      <c r="Q427" s="154"/>
      <c r="R427" s="154"/>
    </row>
    <row r="428" spans="2:18">
      <c r="B428" s="153"/>
      <c r="C428" s="153"/>
      <c r="D428" s="153"/>
      <c r="E428" s="153"/>
      <c r="F428" s="154"/>
      <c r="G428" s="154"/>
      <c r="H428" s="154"/>
      <c r="I428" s="154"/>
      <c r="J428" s="154"/>
      <c r="K428" s="154"/>
      <c r="L428" s="154"/>
      <c r="M428" s="154"/>
      <c r="N428" s="154"/>
      <c r="O428" s="154"/>
      <c r="P428" s="154"/>
      <c r="Q428" s="154"/>
      <c r="R428" s="154"/>
    </row>
    <row r="429" spans="2:18">
      <c r="B429" s="153"/>
      <c r="C429" s="153"/>
      <c r="D429" s="153"/>
      <c r="E429" s="153"/>
      <c r="F429" s="154"/>
      <c r="G429" s="154"/>
      <c r="H429" s="154"/>
      <c r="I429" s="154"/>
      <c r="J429" s="154"/>
      <c r="K429" s="154"/>
      <c r="L429" s="154"/>
      <c r="M429" s="154"/>
      <c r="N429" s="154"/>
      <c r="O429" s="154"/>
      <c r="P429" s="154"/>
      <c r="Q429" s="154"/>
      <c r="R429" s="154"/>
    </row>
    <row r="430" spans="2:18">
      <c r="B430" s="153"/>
      <c r="C430" s="153"/>
      <c r="D430" s="153"/>
      <c r="E430" s="153"/>
      <c r="F430" s="154"/>
      <c r="G430" s="154"/>
      <c r="H430" s="154"/>
      <c r="I430" s="154"/>
      <c r="J430" s="154"/>
      <c r="K430" s="154"/>
      <c r="L430" s="154"/>
      <c r="M430" s="154"/>
      <c r="N430" s="154"/>
      <c r="O430" s="154"/>
      <c r="P430" s="154"/>
      <c r="Q430" s="154"/>
      <c r="R430" s="154"/>
    </row>
    <row r="431" spans="2:18">
      <c r="B431" s="153"/>
      <c r="C431" s="153"/>
      <c r="D431" s="153"/>
      <c r="E431" s="153"/>
      <c r="F431" s="154"/>
      <c r="G431" s="154"/>
      <c r="H431" s="154"/>
      <c r="I431" s="154"/>
      <c r="J431" s="154"/>
      <c r="K431" s="154"/>
      <c r="L431" s="154"/>
      <c r="M431" s="154"/>
      <c r="N431" s="154"/>
      <c r="O431" s="154"/>
      <c r="P431" s="154"/>
      <c r="Q431" s="154"/>
      <c r="R431" s="154"/>
    </row>
    <row r="432" spans="2:18">
      <c r="B432" s="153"/>
      <c r="C432" s="153"/>
      <c r="D432" s="153"/>
      <c r="E432" s="153"/>
      <c r="F432" s="154"/>
      <c r="G432" s="154"/>
      <c r="H432" s="154"/>
      <c r="I432" s="154"/>
      <c r="J432" s="154"/>
      <c r="K432" s="154"/>
      <c r="L432" s="154"/>
      <c r="M432" s="154"/>
      <c r="N432" s="154"/>
      <c r="O432" s="154"/>
      <c r="P432" s="154"/>
      <c r="Q432" s="154"/>
      <c r="R432" s="154"/>
    </row>
    <row r="433" spans="2:18">
      <c r="B433" s="153"/>
      <c r="C433" s="153"/>
      <c r="D433" s="153"/>
      <c r="E433" s="153"/>
      <c r="F433" s="154"/>
      <c r="G433" s="154"/>
      <c r="H433" s="154"/>
      <c r="I433" s="154"/>
      <c r="J433" s="154"/>
      <c r="K433" s="154"/>
      <c r="L433" s="154"/>
      <c r="M433" s="154"/>
      <c r="N433" s="154"/>
      <c r="O433" s="154"/>
      <c r="P433" s="154"/>
      <c r="Q433" s="154"/>
      <c r="R433" s="154"/>
    </row>
    <row r="434" spans="2:18">
      <c r="B434" s="153"/>
      <c r="C434" s="153"/>
      <c r="D434" s="153"/>
      <c r="E434" s="153"/>
      <c r="F434" s="154"/>
      <c r="G434" s="154"/>
      <c r="H434" s="154"/>
      <c r="I434" s="154"/>
      <c r="J434" s="154"/>
      <c r="K434" s="154"/>
      <c r="L434" s="154"/>
      <c r="M434" s="154"/>
      <c r="N434" s="154"/>
      <c r="O434" s="154"/>
      <c r="P434" s="154"/>
      <c r="Q434" s="154"/>
      <c r="R434" s="154"/>
    </row>
    <row r="435" spans="2:18">
      <c r="B435" s="153"/>
      <c r="C435" s="153"/>
      <c r="D435" s="153"/>
      <c r="E435" s="153"/>
      <c r="F435" s="154"/>
      <c r="G435" s="154"/>
      <c r="H435" s="154"/>
      <c r="I435" s="154"/>
      <c r="J435" s="154"/>
      <c r="K435" s="154"/>
      <c r="L435" s="154"/>
      <c r="M435" s="154"/>
      <c r="N435" s="154"/>
      <c r="O435" s="154"/>
      <c r="P435" s="154"/>
      <c r="Q435" s="154"/>
      <c r="R435" s="154"/>
    </row>
    <row r="436" spans="2:18">
      <c r="B436" s="153"/>
      <c r="C436" s="153"/>
      <c r="D436" s="153"/>
      <c r="E436" s="153"/>
      <c r="F436" s="154"/>
      <c r="G436" s="154"/>
      <c r="H436" s="154"/>
      <c r="I436" s="154"/>
      <c r="J436" s="154"/>
      <c r="K436" s="154"/>
      <c r="L436" s="154"/>
      <c r="M436" s="154"/>
      <c r="N436" s="154"/>
      <c r="O436" s="154"/>
      <c r="P436" s="154"/>
      <c r="Q436" s="154"/>
      <c r="R436" s="154"/>
    </row>
    <row r="437" spans="2:18">
      <c r="B437" s="153"/>
      <c r="C437" s="153"/>
      <c r="D437" s="153"/>
      <c r="E437" s="153"/>
      <c r="F437" s="154"/>
      <c r="G437" s="154"/>
      <c r="H437" s="154"/>
      <c r="I437" s="154"/>
      <c r="J437" s="154"/>
      <c r="K437" s="154"/>
      <c r="L437" s="154"/>
      <c r="M437" s="154"/>
      <c r="N437" s="154"/>
      <c r="O437" s="154"/>
      <c r="P437" s="154"/>
      <c r="Q437" s="154"/>
      <c r="R437" s="154"/>
    </row>
    <row r="438" spans="2:18">
      <c r="B438" s="153"/>
      <c r="C438" s="153"/>
      <c r="D438" s="153"/>
      <c r="E438" s="153"/>
      <c r="F438" s="154"/>
      <c r="G438" s="154"/>
      <c r="H438" s="154"/>
      <c r="I438" s="154"/>
      <c r="J438" s="154"/>
      <c r="K438" s="154"/>
      <c r="L438" s="154"/>
      <c r="M438" s="154"/>
      <c r="N438" s="154"/>
      <c r="O438" s="154"/>
      <c r="P438" s="154"/>
      <c r="Q438" s="154"/>
      <c r="R438" s="154"/>
    </row>
    <row r="439" spans="2:18">
      <c r="B439" s="153"/>
      <c r="C439" s="153"/>
      <c r="D439" s="153"/>
      <c r="E439" s="153"/>
      <c r="F439" s="154"/>
      <c r="G439" s="154"/>
      <c r="H439" s="154"/>
      <c r="I439" s="154"/>
      <c r="J439" s="154"/>
      <c r="K439" s="154"/>
      <c r="L439" s="154"/>
      <c r="M439" s="154"/>
      <c r="N439" s="154"/>
      <c r="O439" s="154"/>
      <c r="P439" s="154"/>
      <c r="Q439" s="154"/>
      <c r="R439" s="154"/>
    </row>
    <row r="440" spans="2:18">
      <c r="B440" s="153"/>
      <c r="C440" s="153"/>
      <c r="D440" s="153"/>
      <c r="E440" s="153"/>
      <c r="F440" s="154"/>
      <c r="G440" s="154"/>
      <c r="H440" s="154"/>
      <c r="I440" s="154"/>
      <c r="J440" s="154"/>
      <c r="K440" s="154"/>
      <c r="L440" s="154"/>
      <c r="M440" s="154"/>
      <c r="N440" s="154"/>
      <c r="O440" s="154"/>
      <c r="P440" s="154"/>
      <c r="Q440" s="154"/>
      <c r="R440" s="154"/>
    </row>
    <row r="441" spans="2:18">
      <c r="B441" s="153"/>
      <c r="C441" s="153"/>
      <c r="D441" s="153"/>
      <c r="E441" s="153"/>
      <c r="F441" s="154"/>
      <c r="G441" s="154"/>
      <c r="H441" s="154"/>
      <c r="I441" s="154"/>
      <c r="J441" s="154"/>
      <c r="K441" s="154"/>
      <c r="L441" s="154"/>
      <c r="M441" s="154"/>
      <c r="N441" s="154"/>
      <c r="O441" s="154"/>
      <c r="P441" s="154"/>
      <c r="Q441" s="154"/>
      <c r="R441" s="154"/>
    </row>
    <row r="442" spans="2:18">
      <c r="B442" s="153"/>
      <c r="C442" s="153"/>
      <c r="D442" s="153"/>
      <c r="E442" s="153"/>
      <c r="F442" s="154"/>
      <c r="G442" s="154"/>
      <c r="H442" s="154"/>
      <c r="I442" s="154"/>
      <c r="J442" s="154"/>
      <c r="K442" s="154"/>
      <c r="L442" s="154"/>
      <c r="M442" s="154"/>
      <c r="N442" s="154"/>
      <c r="O442" s="154"/>
      <c r="P442" s="154"/>
      <c r="Q442" s="154"/>
      <c r="R442" s="154"/>
    </row>
    <row r="443" spans="2:18">
      <c r="B443" s="153"/>
      <c r="C443" s="153"/>
      <c r="D443" s="153"/>
      <c r="E443" s="153"/>
      <c r="F443" s="154"/>
      <c r="G443" s="154"/>
      <c r="H443" s="154"/>
      <c r="I443" s="154"/>
      <c r="J443" s="154"/>
      <c r="K443" s="154"/>
      <c r="L443" s="154"/>
      <c r="M443" s="154"/>
      <c r="N443" s="154"/>
      <c r="O443" s="154"/>
      <c r="P443" s="154"/>
      <c r="Q443" s="154"/>
      <c r="R443" s="154"/>
    </row>
    <row r="444" spans="2:18">
      <c r="B444" s="153"/>
      <c r="C444" s="153"/>
      <c r="D444" s="153"/>
      <c r="E444" s="153"/>
      <c r="F444" s="154"/>
      <c r="G444" s="154"/>
      <c r="H444" s="154"/>
      <c r="I444" s="154"/>
      <c r="J444" s="154"/>
      <c r="K444" s="154"/>
      <c r="L444" s="154"/>
      <c r="M444" s="154"/>
      <c r="N444" s="154"/>
      <c r="O444" s="154"/>
      <c r="P444" s="154"/>
      <c r="Q444" s="154"/>
      <c r="R444" s="154"/>
    </row>
    <row r="445" spans="2:18">
      <c r="B445" s="153"/>
      <c r="C445" s="153"/>
      <c r="D445" s="153"/>
      <c r="E445" s="153"/>
      <c r="F445" s="154"/>
      <c r="G445" s="154"/>
      <c r="H445" s="154"/>
      <c r="I445" s="154"/>
      <c r="J445" s="154"/>
      <c r="K445" s="154"/>
      <c r="L445" s="154"/>
      <c r="M445" s="154"/>
      <c r="N445" s="154"/>
      <c r="O445" s="154"/>
      <c r="P445" s="154"/>
      <c r="Q445" s="154"/>
      <c r="R445" s="154"/>
    </row>
    <row r="446" spans="2:18">
      <c r="B446" s="153"/>
      <c r="C446" s="153"/>
      <c r="D446" s="153"/>
      <c r="E446" s="153"/>
      <c r="F446" s="154"/>
      <c r="G446" s="154"/>
      <c r="H446" s="154"/>
      <c r="I446" s="154"/>
      <c r="J446" s="154"/>
      <c r="K446" s="154"/>
      <c r="L446" s="154"/>
      <c r="M446" s="154"/>
      <c r="N446" s="154"/>
      <c r="O446" s="154"/>
      <c r="P446" s="154"/>
      <c r="Q446" s="154"/>
      <c r="R446" s="154"/>
    </row>
    <row r="447" spans="2:18">
      <c r="B447" s="153"/>
      <c r="C447" s="153"/>
      <c r="D447" s="153"/>
      <c r="E447" s="153"/>
      <c r="F447" s="154"/>
      <c r="G447" s="154"/>
      <c r="H447" s="154"/>
      <c r="I447" s="154"/>
      <c r="J447" s="154"/>
      <c r="K447" s="154"/>
      <c r="L447" s="154"/>
      <c r="M447" s="154"/>
      <c r="N447" s="154"/>
      <c r="O447" s="154"/>
      <c r="P447" s="154"/>
      <c r="Q447" s="154"/>
      <c r="R447" s="154"/>
    </row>
    <row r="448" spans="2:18">
      <c r="B448" s="153"/>
      <c r="C448" s="153"/>
      <c r="D448" s="153"/>
      <c r="E448" s="153"/>
      <c r="F448" s="154"/>
      <c r="G448" s="154"/>
      <c r="H448" s="154"/>
      <c r="I448" s="154"/>
      <c r="J448" s="154"/>
      <c r="K448" s="154"/>
      <c r="L448" s="154"/>
      <c r="M448" s="154"/>
      <c r="N448" s="154"/>
      <c r="O448" s="154"/>
      <c r="P448" s="154"/>
      <c r="Q448" s="154"/>
      <c r="R448" s="154"/>
    </row>
    <row r="449" spans="2:18">
      <c r="B449" s="153"/>
      <c r="C449" s="153"/>
      <c r="D449" s="153"/>
      <c r="E449" s="153"/>
      <c r="F449" s="154"/>
      <c r="G449" s="154"/>
      <c r="H449" s="154"/>
      <c r="I449" s="154"/>
      <c r="J449" s="154"/>
      <c r="K449" s="154"/>
      <c r="L449" s="154"/>
      <c r="M449" s="154"/>
      <c r="N449" s="154"/>
      <c r="O449" s="154"/>
      <c r="P449" s="154"/>
      <c r="Q449" s="154"/>
      <c r="R449" s="154"/>
    </row>
    <row r="450" spans="2:18">
      <c r="B450" s="153"/>
      <c r="C450" s="153"/>
      <c r="D450" s="153"/>
      <c r="E450" s="153"/>
      <c r="F450" s="154"/>
      <c r="G450" s="154"/>
      <c r="H450" s="154"/>
      <c r="I450" s="154"/>
      <c r="J450" s="154"/>
      <c r="K450" s="154"/>
      <c r="L450" s="154"/>
      <c r="M450" s="154"/>
      <c r="N450" s="154"/>
      <c r="O450" s="154"/>
      <c r="P450" s="154"/>
      <c r="Q450" s="154"/>
      <c r="R450" s="154"/>
    </row>
    <row r="451" spans="2:18">
      <c r="B451" s="153"/>
      <c r="C451" s="153"/>
      <c r="D451" s="153"/>
      <c r="E451" s="153"/>
      <c r="F451" s="154"/>
      <c r="G451" s="154"/>
      <c r="H451" s="154"/>
      <c r="I451" s="154"/>
      <c r="J451" s="154"/>
      <c r="K451" s="154"/>
      <c r="L451" s="154"/>
      <c r="M451" s="154"/>
      <c r="N451" s="154"/>
      <c r="O451" s="154"/>
      <c r="P451" s="154"/>
      <c r="Q451" s="154"/>
      <c r="R451" s="154"/>
    </row>
    <row r="452" spans="2:18">
      <c r="B452" s="153"/>
      <c r="C452" s="153"/>
      <c r="D452" s="153"/>
      <c r="E452" s="153"/>
      <c r="F452" s="154"/>
      <c r="G452" s="154"/>
      <c r="H452" s="154"/>
      <c r="I452" s="154"/>
      <c r="J452" s="154"/>
      <c r="K452" s="154"/>
      <c r="L452" s="154"/>
      <c r="M452" s="154"/>
      <c r="N452" s="154"/>
      <c r="O452" s="154"/>
      <c r="P452" s="154"/>
      <c r="Q452" s="154"/>
      <c r="R452" s="154"/>
    </row>
    <row r="453" spans="2:18">
      <c r="B453" s="153"/>
      <c r="C453" s="153"/>
      <c r="D453" s="153"/>
      <c r="E453" s="153"/>
      <c r="F453" s="154"/>
      <c r="G453" s="154"/>
      <c r="H453" s="154"/>
      <c r="I453" s="154"/>
      <c r="J453" s="154"/>
      <c r="K453" s="154"/>
      <c r="L453" s="154"/>
      <c r="M453" s="154"/>
      <c r="N453" s="154"/>
      <c r="O453" s="154"/>
      <c r="P453" s="154"/>
      <c r="Q453" s="154"/>
      <c r="R453" s="154"/>
    </row>
    <row r="454" spans="2:18">
      <c r="B454" s="153"/>
      <c r="C454" s="153"/>
      <c r="D454" s="153"/>
      <c r="E454" s="153"/>
      <c r="F454" s="154"/>
      <c r="G454" s="154"/>
      <c r="H454" s="154"/>
      <c r="I454" s="154"/>
      <c r="J454" s="154"/>
      <c r="K454" s="154"/>
      <c r="L454" s="154"/>
      <c r="M454" s="154"/>
      <c r="N454" s="154"/>
      <c r="O454" s="154"/>
      <c r="P454" s="154"/>
      <c r="Q454" s="154"/>
      <c r="R454" s="154"/>
    </row>
    <row r="455" spans="2:18">
      <c r="B455" s="153"/>
      <c r="C455" s="153"/>
      <c r="D455" s="153"/>
      <c r="E455" s="153"/>
      <c r="F455" s="154"/>
      <c r="G455" s="154"/>
      <c r="H455" s="154"/>
      <c r="I455" s="154"/>
      <c r="J455" s="154"/>
      <c r="K455" s="154"/>
      <c r="L455" s="154"/>
      <c r="M455" s="154"/>
      <c r="N455" s="154"/>
      <c r="O455" s="154"/>
      <c r="P455" s="154"/>
      <c r="Q455" s="154"/>
      <c r="R455" s="154"/>
    </row>
    <row r="456" spans="2:18">
      <c r="B456" s="153"/>
      <c r="C456" s="153"/>
      <c r="D456" s="153"/>
      <c r="E456" s="153"/>
      <c r="F456" s="154"/>
      <c r="G456" s="154"/>
      <c r="H456" s="154"/>
      <c r="I456" s="154"/>
      <c r="J456" s="154"/>
      <c r="K456" s="154"/>
      <c r="L456" s="154"/>
      <c r="M456" s="154"/>
      <c r="N456" s="154"/>
      <c r="O456" s="154"/>
      <c r="P456" s="154"/>
      <c r="Q456" s="154"/>
      <c r="R456" s="154"/>
    </row>
    <row r="457" spans="2:18">
      <c r="B457" s="153"/>
      <c r="C457" s="153"/>
      <c r="D457" s="153"/>
      <c r="E457" s="153"/>
      <c r="F457" s="154"/>
      <c r="G457" s="154"/>
      <c r="H457" s="154"/>
      <c r="I457" s="154"/>
      <c r="J457" s="154"/>
      <c r="K457" s="154"/>
      <c r="L457" s="154"/>
      <c r="M457" s="154"/>
      <c r="N457" s="154"/>
      <c r="O457" s="154"/>
      <c r="P457" s="154"/>
      <c r="Q457" s="154"/>
      <c r="R457" s="154"/>
    </row>
    <row r="458" spans="2:18">
      <c r="B458" s="153"/>
      <c r="C458" s="153"/>
      <c r="D458" s="153"/>
      <c r="E458" s="153"/>
      <c r="F458" s="154"/>
      <c r="G458" s="154"/>
      <c r="H458" s="154"/>
      <c r="I458" s="154"/>
      <c r="J458" s="154"/>
      <c r="K458" s="154"/>
      <c r="L458" s="154"/>
      <c r="M458" s="154"/>
      <c r="N458" s="154"/>
      <c r="O458" s="154"/>
      <c r="P458" s="154"/>
      <c r="Q458" s="154"/>
      <c r="R458" s="154"/>
    </row>
    <row r="459" spans="2:18">
      <c r="B459" s="153"/>
      <c r="C459" s="153"/>
      <c r="D459" s="153"/>
      <c r="E459" s="153"/>
      <c r="F459" s="154"/>
      <c r="G459" s="154"/>
      <c r="H459" s="154"/>
      <c r="I459" s="154"/>
      <c r="J459" s="154"/>
      <c r="K459" s="154"/>
      <c r="L459" s="154"/>
      <c r="M459" s="154"/>
      <c r="N459" s="154"/>
      <c r="O459" s="154"/>
      <c r="P459" s="154"/>
      <c r="Q459" s="154"/>
      <c r="R459" s="154"/>
    </row>
    <row r="460" spans="2:18">
      <c r="B460" s="153"/>
      <c r="C460" s="153"/>
      <c r="D460" s="153"/>
      <c r="E460" s="153"/>
      <c r="F460" s="154"/>
      <c r="G460" s="154"/>
      <c r="H460" s="154"/>
      <c r="I460" s="154"/>
      <c r="J460" s="154"/>
      <c r="K460" s="154"/>
      <c r="L460" s="154"/>
      <c r="M460" s="154"/>
      <c r="N460" s="154"/>
      <c r="O460" s="154"/>
      <c r="P460" s="154"/>
      <c r="Q460" s="154"/>
      <c r="R460" s="154"/>
    </row>
    <row r="461" spans="2:18">
      <c r="B461" s="153"/>
      <c r="C461" s="153"/>
      <c r="D461" s="153"/>
      <c r="E461" s="153"/>
      <c r="F461" s="154"/>
      <c r="G461" s="154"/>
      <c r="H461" s="154"/>
      <c r="I461" s="154"/>
      <c r="J461" s="154"/>
      <c r="K461" s="154"/>
      <c r="L461" s="154"/>
      <c r="M461" s="154"/>
      <c r="N461" s="154"/>
      <c r="O461" s="154"/>
      <c r="P461" s="154"/>
      <c r="Q461" s="154"/>
      <c r="R461" s="154"/>
    </row>
    <row r="462" spans="2:18">
      <c r="B462" s="153"/>
      <c r="C462" s="153"/>
      <c r="D462" s="153"/>
      <c r="E462" s="153"/>
      <c r="F462" s="154"/>
      <c r="G462" s="154"/>
      <c r="H462" s="154"/>
      <c r="I462" s="154"/>
      <c r="J462" s="154"/>
      <c r="K462" s="154"/>
      <c r="L462" s="154"/>
      <c r="M462" s="154"/>
      <c r="N462" s="154"/>
      <c r="O462" s="154"/>
      <c r="P462" s="154"/>
      <c r="Q462" s="154"/>
      <c r="R462" s="154"/>
    </row>
    <row r="463" spans="2:18">
      <c r="B463" s="153"/>
      <c r="C463" s="153"/>
      <c r="D463" s="153"/>
      <c r="E463" s="153"/>
      <c r="F463" s="154"/>
      <c r="G463" s="154"/>
      <c r="H463" s="154"/>
      <c r="I463" s="154"/>
      <c r="J463" s="154"/>
      <c r="K463" s="154"/>
      <c r="L463" s="154"/>
      <c r="M463" s="154"/>
      <c r="N463" s="154"/>
      <c r="O463" s="154"/>
      <c r="P463" s="154"/>
      <c r="Q463" s="154"/>
      <c r="R463" s="154"/>
    </row>
    <row r="464" spans="2:18">
      <c r="B464" s="153"/>
      <c r="C464" s="153"/>
      <c r="D464" s="153"/>
      <c r="E464" s="153"/>
      <c r="F464" s="154"/>
      <c r="G464" s="154"/>
      <c r="H464" s="154"/>
      <c r="I464" s="154"/>
      <c r="J464" s="154"/>
      <c r="K464" s="154"/>
      <c r="L464" s="154"/>
      <c r="M464" s="154"/>
      <c r="N464" s="154"/>
      <c r="O464" s="154"/>
      <c r="P464" s="154"/>
      <c r="Q464" s="154"/>
      <c r="R464" s="154"/>
    </row>
    <row r="465" spans="2:18">
      <c r="B465" s="153"/>
      <c r="C465" s="153"/>
      <c r="D465" s="153"/>
      <c r="E465" s="153"/>
      <c r="F465" s="154"/>
      <c r="G465" s="154"/>
      <c r="H465" s="154"/>
      <c r="I465" s="154"/>
      <c r="J465" s="154"/>
      <c r="K465" s="154"/>
      <c r="L465" s="154"/>
      <c r="M465" s="154"/>
      <c r="N465" s="154"/>
      <c r="O465" s="154"/>
      <c r="P465" s="154"/>
      <c r="Q465" s="154"/>
      <c r="R465" s="154"/>
    </row>
    <row r="466" spans="2:18">
      <c r="B466" s="153"/>
      <c r="C466" s="153"/>
      <c r="D466" s="153"/>
      <c r="E466" s="153"/>
      <c r="F466" s="154"/>
      <c r="G466" s="154"/>
      <c r="H466" s="154"/>
      <c r="I466" s="154"/>
      <c r="J466" s="154"/>
      <c r="K466" s="154"/>
      <c r="L466" s="154"/>
      <c r="M466" s="154"/>
      <c r="N466" s="154"/>
      <c r="O466" s="154"/>
      <c r="P466" s="154"/>
      <c r="Q466" s="154"/>
      <c r="R466" s="154"/>
    </row>
    <row r="467" spans="2:18">
      <c r="B467" s="153"/>
      <c r="C467" s="153"/>
      <c r="D467" s="153"/>
      <c r="E467" s="153"/>
      <c r="F467" s="154"/>
      <c r="G467" s="154"/>
      <c r="H467" s="154"/>
      <c r="I467" s="154"/>
      <c r="J467" s="154"/>
      <c r="K467" s="154"/>
      <c r="L467" s="154"/>
      <c r="M467" s="154"/>
      <c r="N467" s="154"/>
      <c r="O467" s="154"/>
      <c r="P467" s="154"/>
      <c r="Q467" s="154"/>
      <c r="R467" s="154"/>
    </row>
    <row r="468" spans="2:18">
      <c r="B468" s="153"/>
      <c r="C468" s="153"/>
      <c r="D468" s="153"/>
      <c r="E468" s="153"/>
      <c r="F468" s="154"/>
      <c r="G468" s="154"/>
      <c r="H468" s="154"/>
      <c r="I468" s="154"/>
      <c r="J468" s="154"/>
      <c r="K468" s="154"/>
      <c r="L468" s="154"/>
      <c r="M468" s="154"/>
      <c r="N468" s="154"/>
      <c r="O468" s="154"/>
      <c r="P468" s="154"/>
      <c r="Q468" s="154"/>
      <c r="R468" s="154"/>
    </row>
    <row r="469" spans="2:18">
      <c r="B469" s="153"/>
      <c r="C469" s="153"/>
      <c r="D469" s="153"/>
      <c r="E469" s="153"/>
      <c r="F469" s="154"/>
      <c r="G469" s="154"/>
      <c r="H469" s="154"/>
      <c r="I469" s="154"/>
      <c r="J469" s="154"/>
      <c r="K469" s="154"/>
      <c r="L469" s="154"/>
      <c r="M469" s="154"/>
      <c r="N469" s="154"/>
      <c r="O469" s="154"/>
      <c r="P469" s="154"/>
      <c r="Q469" s="154"/>
      <c r="R469" s="154"/>
    </row>
    <row r="470" spans="2:18">
      <c r="B470" s="153"/>
      <c r="C470" s="153"/>
      <c r="D470" s="153"/>
      <c r="E470" s="153"/>
      <c r="F470" s="154"/>
      <c r="G470" s="154"/>
      <c r="H470" s="154"/>
      <c r="I470" s="154"/>
      <c r="J470" s="154"/>
      <c r="K470" s="154"/>
      <c r="L470" s="154"/>
      <c r="M470" s="154"/>
      <c r="N470" s="154"/>
      <c r="O470" s="154"/>
      <c r="P470" s="154"/>
      <c r="Q470" s="154"/>
      <c r="R470" s="154"/>
    </row>
    <row r="471" spans="2:18">
      <c r="B471" s="153"/>
      <c r="C471" s="153"/>
      <c r="D471" s="153"/>
      <c r="E471" s="153"/>
      <c r="F471" s="154"/>
      <c r="G471" s="154"/>
      <c r="H471" s="154"/>
      <c r="I471" s="154"/>
      <c r="J471" s="154"/>
      <c r="K471" s="154"/>
      <c r="L471" s="154"/>
      <c r="M471" s="154"/>
      <c r="N471" s="154"/>
      <c r="O471" s="154"/>
      <c r="P471" s="154"/>
      <c r="Q471" s="154"/>
      <c r="R471" s="154"/>
    </row>
    <row r="472" spans="2:18">
      <c r="B472" s="153"/>
      <c r="C472" s="153"/>
      <c r="D472" s="153"/>
      <c r="E472" s="153"/>
      <c r="F472" s="154"/>
      <c r="G472" s="154"/>
      <c r="H472" s="154"/>
      <c r="I472" s="154"/>
      <c r="J472" s="154"/>
      <c r="K472" s="154"/>
      <c r="L472" s="154"/>
      <c r="M472" s="154"/>
      <c r="N472" s="154"/>
      <c r="O472" s="154"/>
      <c r="P472" s="154"/>
      <c r="Q472" s="154"/>
      <c r="R472" s="154"/>
    </row>
    <row r="473" spans="2:18">
      <c r="B473" s="153"/>
      <c r="C473" s="153"/>
      <c r="D473" s="153"/>
      <c r="E473" s="153"/>
      <c r="F473" s="154"/>
      <c r="G473" s="154"/>
      <c r="H473" s="154"/>
      <c r="I473" s="154"/>
      <c r="J473" s="154"/>
      <c r="K473" s="154"/>
      <c r="L473" s="154"/>
      <c r="M473" s="154"/>
      <c r="N473" s="154"/>
      <c r="O473" s="154"/>
      <c r="P473" s="154"/>
      <c r="Q473" s="154"/>
      <c r="R473" s="154"/>
    </row>
    <row r="474" spans="2:18">
      <c r="B474" s="153"/>
      <c r="C474" s="153"/>
      <c r="D474" s="153"/>
      <c r="E474" s="153"/>
      <c r="F474" s="154"/>
      <c r="G474" s="154"/>
      <c r="H474" s="154"/>
      <c r="I474" s="154"/>
      <c r="J474" s="154"/>
      <c r="K474" s="154"/>
      <c r="L474" s="154"/>
      <c r="M474" s="154"/>
      <c r="N474" s="154"/>
      <c r="O474" s="154"/>
      <c r="P474" s="154"/>
      <c r="Q474" s="154"/>
      <c r="R474" s="154"/>
    </row>
    <row r="475" spans="2:18">
      <c r="B475" s="153"/>
      <c r="C475" s="153"/>
      <c r="D475" s="153"/>
      <c r="E475" s="153"/>
      <c r="F475" s="154"/>
      <c r="G475" s="154"/>
      <c r="H475" s="154"/>
      <c r="I475" s="154"/>
      <c r="J475" s="154"/>
      <c r="K475" s="154"/>
      <c r="L475" s="154"/>
      <c r="M475" s="154"/>
      <c r="N475" s="154"/>
      <c r="O475" s="154"/>
      <c r="P475" s="154"/>
      <c r="Q475" s="154"/>
      <c r="R475" s="154"/>
    </row>
    <row r="476" spans="2:18">
      <c r="B476" s="153"/>
      <c r="C476" s="153"/>
      <c r="D476" s="153"/>
      <c r="E476" s="153"/>
      <c r="F476" s="154"/>
      <c r="G476" s="154"/>
      <c r="H476" s="154"/>
      <c r="I476" s="154"/>
      <c r="J476" s="154"/>
      <c r="K476" s="154"/>
      <c r="L476" s="154"/>
      <c r="M476" s="154"/>
      <c r="N476" s="154"/>
      <c r="O476" s="154"/>
      <c r="P476" s="154"/>
      <c r="Q476" s="154"/>
      <c r="R476" s="154"/>
    </row>
    <row r="477" spans="2:18">
      <c r="B477" s="153"/>
      <c r="C477" s="153"/>
      <c r="D477" s="153"/>
      <c r="E477" s="153"/>
      <c r="F477" s="154"/>
      <c r="G477" s="154"/>
      <c r="H477" s="154"/>
      <c r="I477" s="154"/>
      <c r="J477" s="154"/>
      <c r="K477" s="154"/>
      <c r="L477" s="154"/>
      <c r="M477" s="154"/>
      <c r="N477" s="154"/>
      <c r="O477" s="154"/>
      <c r="P477" s="154"/>
      <c r="Q477" s="154"/>
      <c r="R477" s="154"/>
    </row>
    <row r="478" spans="2:18">
      <c r="B478" s="153"/>
      <c r="C478" s="153"/>
      <c r="D478" s="153"/>
      <c r="E478" s="153"/>
      <c r="F478" s="154"/>
      <c r="G478" s="154"/>
      <c r="H478" s="154"/>
      <c r="I478" s="154"/>
      <c r="J478" s="154"/>
      <c r="K478" s="154"/>
      <c r="L478" s="154"/>
      <c r="M478" s="154"/>
      <c r="N478" s="154"/>
      <c r="O478" s="154"/>
      <c r="P478" s="154"/>
      <c r="Q478" s="154"/>
      <c r="R478" s="154"/>
    </row>
    <row r="479" spans="2:18">
      <c r="B479" s="153"/>
      <c r="C479" s="153"/>
      <c r="D479" s="153"/>
      <c r="E479" s="153"/>
      <c r="F479" s="154"/>
      <c r="G479" s="154"/>
      <c r="H479" s="154"/>
      <c r="I479" s="154"/>
      <c r="J479" s="154"/>
      <c r="K479" s="154"/>
      <c r="L479" s="154"/>
      <c r="M479" s="154"/>
      <c r="N479" s="154"/>
      <c r="O479" s="154"/>
      <c r="P479" s="154"/>
      <c r="Q479" s="154"/>
      <c r="R479" s="154"/>
    </row>
    <row r="480" spans="2:18">
      <c r="B480" s="153"/>
      <c r="C480" s="153"/>
      <c r="D480" s="153"/>
      <c r="E480" s="153"/>
      <c r="F480" s="154"/>
      <c r="G480" s="154"/>
      <c r="H480" s="154"/>
      <c r="I480" s="154"/>
      <c r="J480" s="154"/>
      <c r="K480" s="154"/>
      <c r="L480" s="154"/>
      <c r="M480" s="154"/>
      <c r="N480" s="154"/>
      <c r="O480" s="154"/>
      <c r="P480" s="154"/>
      <c r="Q480" s="154"/>
      <c r="R480" s="154"/>
    </row>
    <row r="481" spans="2:18">
      <c r="B481" s="153"/>
      <c r="C481" s="153"/>
      <c r="D481" s="153"/>
      <c r="E481" s="153"/>
      <c r="F481" s="154"/>
      <c r="G481" s="154"/>
      <c r="H481" s="154"/>
      <c r="I481" s="154"/>
      <c r="J481" s="154"/>
      <c r="K481" s="154"/>
      <c r="L481" s="154"/>
      <c r="M481" s="154"/>
      <c r="N481" s="154"/>
      <c r="O481" s="154"/>
      <c r="P481" s="154"/>
      <c r="Q481" s="154"/>
      <c r="R481" s="154"/>
    </row>
    <row r="482" spans="2:18">
      <c r="B482" s="153"/>
      <c r="C482" s="153"/>
      <c r="D482" s="153"/>
      <c r="E482" s="153"/>
      <c r="F482" s="154"/>
      <c r="G482" s="154"/>
      <c r="H482" s="154"/>
      <c r="I482" s="154"/>
      <c r="J482" s="154"/>
      <c r="K482" s="154"/>
      <c r="L482" s="154"/>
      <c r="M482" s="154"/>
      <c r="N482" s="154"/>
      <c r="O482" s="154"/>
      <c r="P482" s="154"/>
      <c r="Q482" s="154"/>
      <c r="R482" s="154"/>
    </row>
    <row r="483" spans="2:18">
      <c r="B483" s="153"/>
      <c r="C483" s="153"/>
      <c r="D483" s="153"/>
      <c r="E483" s="153"/>
      <c r="F483" s="154"/>
      <c r="G483" s="154"/>
      <c r="H483" s="154"/>
      <c r="I483" s="154"/>
      <c r="J483" s="154"/>
      <c r="K483" s="154"/>
      <c r="L483" s="154"/>
      <c r="M483" s="154"/>
      <c r="N483" s="154"/>
      <c r="O483" s="154"/>
      <c r="P483" s="154"/>
      <c r="Q483" s="154"/>
      <c r="R483" s="154"/>
    </row>
    <row r="484" spans="2:18">
      <c r="B484" s="153"/>
      <c r="C484" s="153"/>
      <c r="D484" s="153"/>
      <c r="E484" s="153"/>
      <c r="F484" s="154"/>
      <c r="G484" s="154"/>
      <c r="H484" s="154"/>
      <c r="I484" s="154"/>
      <c r="J484" s="154"/>
      <c r="K484" s="154"/>
      <c r="L484" s="154"/>
      <c r="M484" s="154"/>
      <c r="N484" s="154"/>
      <c r="O484" s="154"/>
      <c r="P484" s="154"/>
      <c r="Q484" s="154"/>
      <c r="R484" s="154"/>
    </row>
    <row r="485" spans="2:18">
      <c r="B485" s="153"/>
      <c r="C485" s="153"/>
      <c r="D485" s="153"/>
      <c r="E485" s="153"/>
      <c r="F485" s="154"/>
      <c r="G485" s="154"/>
      <c r="H485" s="154"/>
      <c r="I485" s="154"/>
      <c r="J485" s="154"/>
      <c r="K485" s="154"/>
      <c r="L485" s="154"/>
      <c r="M485" s="154"/>
      <c r="N485" s="154"/>
      <c r="O485" s="154"/>
      <c r="P485" s="154"/>
      <c r="Q485" s="154"/>
      <c r="R485" s="154"/>
    </row>
    <row r="486" spans="2:18">
      <c r="B486" s="153"/>
      <c r="C486" s="153"/>
      <c r="D486" s="153"/>
      <c r="E486" s="153"/>
      <c r="F486" s="154"/>
      <c r="G486" s="154"/>
      <c r="H486" s="154"/>
      <c r="I486" s="154"/>
      <c r="J486" s="154"/>
      <c r="K486" s="154"/>
      <c r="L486" s="154"/>
      <c r="M486" s="154"/>
      <c r="N486" s="154"/>
      <c r="O486" s="154"/>
      <c r="P486" s="154"/>
      <c r="Q486" s="154"/>
      <c r="R486" s="154"/>
    </row>
    <row r="487" spans="2:18">
      <c r="B487" s="153"/>
      <c r="C487" s="153"/>
      <c r="D487" s="153"/>
      <c r="E487" s="153"/>
      <c r="F487" s="154"/>
      <c r="G487" s="154"/>
      <c r="H487" s="154"/>
      <c r="I487" s="154"/>
      <c r="J487" s="154"/>
      <c r="K487" s="154"/>
      <c r="L487" s="154"/>
      <c r="M487" s="154"/>
      <c r="N487" s="154"/>
      <c r="O487" s="154"/>
      <c r="P487" s="154"/>
      <c r="Q487" s="154"/>
      <c r="R487" s="154"/>
    </row>
    <row r="488" spans="2:18">
      <c r="B488" s="153"/>
      <c r="C488" s="153"/>
      <c r="D488" s="153"/>
      <c r="E488" s="153"/>
      <c r="F488" s="154"/>
      <c r="G488" s="154"/>
      <c r="H488" s="154"/>
      <c r="I488" s="154"/>
      <c r="J488" s="154"/>
      <c r="K488" s="154"/>
      <c r="L488" s="154"/>
      <c r="M488" s="154"/>
      <c r="N488" s="154"/>
      <c r="O488" s="154"/>
      <c r="P488" s="154"/>
      <c r="Q488" s="154"/>
      <c r="R488" s="154"/>
    </row>
    <row r="489" spans="2:18">
      <c r="B489" s="153"/>
      <c r="C489" s="153"/>
      <c r="D489" s="153"/>
      <c r="E489" s="153"/>
      <c r="F489" s="154"/>
      <c r="G489" s="154"/>
      <c r="H489" s="154"/>
      <c r="I489" s="154"/>
      <c r="J489" s="154"/>
      <c r="K489" s="154"/>
      <c r="L489" s="154"/>
      <c r="M489" s="154"/>
      <c r="N489" s="154"/>
      <c r="O489" s="154"/>
      <c r="P489" s="154"/>
      <c r="Q489" s="154"/>
      <c r="R489" s="154"/>
    </row>
    <row r="490" spans="2:18">
      <c r="B490" s="153"/>
      <c r="C490" s="153"/>
      <c r="D490" s="153"/>
      <c r="E490" s="153"/>
      <c r="F490" s="154"/>
      <c r="G490" s="154"/>
      <c r="H490" s="154"/>
      <c r="I490" s="154"/>
      <c r="J490" s="154"/>
      <c r="K490" s="154"/>
      <c r="L490" s="154"/>
      <c r="M490" s="154"/>
      <c r="N490" s="154"/>
      <c r="O490" s="154"/>
      <c r="P490" s="154"/>
      <c r="Q490" s="154"/>
      <c r="R490" s="154"/>
    </row>
    <row r="491" spans="2:18">
      <c r="B491" s="153"/>
      <c r="C491" s="153"/>
      <c r="D491" s="153"/>
      <c r="E491" s="153"/>
      <c r="F491" s="154"/>
      <c r="G491" s="154"/>
      <c r="H491" s="154"/>
      <c r="I491" s="154"/>
      <c r="J491" s="154"/>
      <c r="K491" s="154"/>
      <c r="L491" s="154"/>
      <c r="M491" s="154"/>
      <c r="N491" s="154"/>
      <c r="O491" s="154"/>
      <c r="P491" s="154"/>
      <c r="Q491" s="154"/>
      <c r="R491" s="154"/>
    </row>
    <row r="492" spans="2:18">
      <c r="B492" s="153"/>
      <c r="C492" s="153"/>
      <c r="D492" s="153"/>
      <c r="E492" s="153"/>
      <c r="F492" s="154"/>
      <c r="G492" s="154"/>
      <c r="H492" s="154"/>
      <c r="I492" s="154"/>
      <c r="J492" s="154"/>
      <c r="K492" s="154"/>
      <c r="L492" s="154"/>
      <c r="M492" s="154"/>
      <c r="N492" s="154"/>
      <c r="O492" s="154"/>
      <c r="P492" s="154"/>
      <c r="Q492" s="154"/>
      <c r="R492" s="154"/>
    </row>
    <row r="493" spans="2:18">
      <c r="B493" s="153"/>
      <c r="C493" s="153"/>
      <c r="D493" s="153"/>
      <c r="E493" s="153"/>
      <c r="F493" s="154"/>
      <c r="G493" s="154"/>
      <c r="H493" s="154"/>
      <c r="I493" s="154"/>
      <c r="J493" s="154"/>
      <c r="K493" s="154"/>
      <c r="L493" s="154"/>
      <c r="M493" s="154"/>
      <c r="N493" s="154"/>
      <c r="O493" s="154"/>
      <c r="P493" s="154"/>
      <c r="Q493" s="154"/>
      <c r="R493" s="154"/>
    </row>
    <row r="494" spans="2:18">
      <c r="B494" s="153"/>
      <c r="C494" s="153"/>
      <c r="D494" s="153"/>
      <c r="E494" s="153"/>
      <c r="F494" s="154"/>
      <c r="G494" s="154"/>
      <c r="H494" s="154"/>
      <c r="I494" s="154"/>
      <c r="J494" s="154"/>
      <c r="K494" s="154"/>
      <c r="L494" s="154"/>
      <c r="M494" s="154"/>
      <c r="N494" s="154"/>
      <c r="O494" s="154"/>
      <c r="P494" s="154"/>
      <c r="Q494" s="154"/>
      <c r="R494" s="154"/>
    </row>
    <row r="495" spans="2:18">
      <c r="B495" s="153"/>
      <c r="C495" s="153"/>
      <c r="D495" s="153"/>
      <c r="E495" s="153"/>
      <c r="F495" s="154"/>
      <c r="G495" s="154"/>
      <c r="H495" s="154"/>
      <c r="I495" s="154"/>
      <c r="J495" s="154"/>
      <c r="K495" s="154"/>
      <c r="L495" s="154"/>
      <c r="M495" s="154"/>
      <c r="N495" s="154"/>
      <c r="O495" s="154"/>
      <c r="P495" s="154"/>
      <c r="Q495" s="154"/>
      <c r="R495" s="154"/>
    </row>
    <row r="496" spans="2:18">
      <c r="B496" s="153"/>
      <c r="C496" s="153"/>
      <c r="D496" s="153"/>
      <c r="E496" s="153"/>
      <c r="F496" s="154"/>
      <c r="G496" s="154"/>
      <c r="H496" s="154"/>
      <c r="I496" s="154"/>
      <c r="J496" s="154"/>
      <c r="K496" s="154"/>
      <c r="L496" s="154"/>
      <c r="M496" s="154"/>
      <c r="N496" s="154"/>
      <c r="O496" s="154"/>
      <c r="P496" s="154"/>
      <c r="Q496" s="154"/>
      <c r="R496" s="154"/>
    </row>
    <row r="497" spans="2:18">
      <c r="B497" s="153"/>
      <c r="C497" s="153"/>
      <c r="D497" s="153"/>
      <c r="E497" s="153"/>
      <c r="F497" s="154"/>
      <c r="G497" s="154"/>
      <c r="H497" s="154"/>
      <c r="I497" s="154"/>
      <c r="J497" s="154"/>
      <c r="K497" s="154"/>
      <c r="L497" s="154"/>
      <c r="M497" s="154"/>
      <c r="N497" s="154"/>
      <c r="O497" s="154"/>
      <c r="P497" s="154"/>
      <c r="Q497" s="154"/>
      <c r="R497" s="154"/>
    </row>
    <row r="498" spans="2:18">
      <c r="B498" s="153"/>
      <c r="C498" s="153"/>
      <c r="D498" s="153"/>
      <c r="E498" s="153"/>
      <c r="F498" s="154"/>
      <c r="G498" s="154"/>
      <c r="H498" s="154"/>
      <c r="I498" s="154"/>
      <c r="J498" s="154"/>
      <c r="K498" s="154"/>
      <c r="L498" s="154"/>
      <c r="M498" s="154"/>
      <c r="N498" s="154"/>
      <c r="O498" s="154"/>
      <c r="P498" s="154"/>
      <c r="Q498" s="154"/>
      <c r="R498" s="154"/>
    </row>
    <row r="499" spans="2:18">
      <c r="B499" s="153"/>
      <c r="C499" s="153"/>
      <c r="D499" s="153"/>
      <c r="E499" s="153"/>
      <c r="F499" s="154"/>
      <c r="G499" s="154"/>
      <c r="H499" s="154"/>
      <c r="I499" s="154"/>
      <c r="J499" s="154"/>
      <c r="K499" s="154"/>
      <c r="L499" s="154"/>
      <c r="M499" s="154"/>
      <c r="N499" s="154"/>
      <c r="O499" s="154"/>
      <c r="P499" s="154"/>
      <c r="Q499" s="154"/>
      <c r="R499" s="154"/>
    </row>
    <row r="500" spans="2:18">
      <c r="B500" s="153"/>
      <c r="C500" s="153"/>
      <c r="D500" s="153"/>
      <c r="E500" s="153"/>
      <c r="F500" s="154"/>
      <c r="G500" s="154"/>
      <c r="H500" s="154"/>
      <c r="I500" s="154"/>
      <c r="J500" s="154"/>
      <c r="K500" s="154"/>
      <c r="L500" s="154"/>
      <c r="M500" s="154"/>
      <c r="N500" s="154"/>
      <c r="O500" s="154"/>
      <c r="P500" s="154"/>
      <c r="Q500" s="154"/>
      <c r="R500" s="154"/>
    </row>
    <row r="501" spans="2:18">
      <c r="B501" s="153"/>
      <c r="C501" s="153"/>
      <c r="D501" s="153"/>
      <c r="E501" s="153"/>
      <c r="F501" s="154"/>
      <c r="G501" s="154"/>
      <c r="H501" s="154"/>
      <c r="I501" s="154"/>
      <c r="J501" s="154"/>
      <c r="K501" s="154"/>
      <c r="L501" s="154"/>
      <c r="M501" s="154"/>
      <c r="N501" s="154"/>
      <c r="O501" s="154"/>
      <c r="P501" s="154"/>
      <c r="Q501" s="154"/>
      <c r="R501" s="154"/>
    </row>
    <row r="502" spans="2:18">
      <c r="B502" s="153"/>
      <c r="C502" s="153"/>
      <c r="D502" s="153"/>
      <c r="E502" s="153"/>
      <c r="F502" s="154"/>
      <c r="G502" s="154"/>
      <c r="H502" s="154"/>
      <c r="I502" s="154"/>
      <c r="J502" s="154"/>
      <c r="K502" s="154"/>
      <c r="L502" s="154"/>
      <c r="M502" s="154"/>
      <c r="N502" s="154"/>
      <c r="O502" s="154"/>
      <c r="P502" s="154"/>
      <c r="Q502" s="154"/>
      <c r="R502" s="154"/>
    </row>
    <row r="503" spans="2:18">
      <c r="B503" s="153"/>
      <c r="C503" s="153"/>
      <c r="D503" s="153"/>
      <c r="E503" s="153"/>
      <c r="F503" s="154"/>
      <c r="G503" s="154"/>
      <c r="H503" s="154"/>
      <c r="I503" s="154"/>
      <c r="J503" s="154"/>
      <c r="K503" s="154"/>
      <c r="L503" s="154"/>
      <c r="M503" s="154"/>
      <c r="N503" s="154"/>
      <c r="O503" s="154"/>
      <c r="P503" s="154"/>
      <c r="Q503" s="154"/>
      <c r="R503" s="154"/>
    </row>
    <row r="504" spans="2:18">
      <c r="B504" s="153"/>
      <c r="C504" s="153"/>
      <c r="D504" s="153"/>
      <c r="E504" s="153"/>
      <c r="F504" s="154"/>
      <c r="G504" s="154"/>
      <c r="H504" s="154"/>
      <c r="I504" s="154"/>
      <c r="J504" s="154"/>
      <c r="K504" s="154"/>
      <c r="L504" s="154"/>
      <c r="M504" s="154"/>
      <c r="N504" s="154"/>
      <c r="O504" s="154"/>
      <c r="P504" s="154"/>
      <c r="Q504" s="154"/>
      <c r="R504" s="154"/>
    </row>
    <row r="505" spans="2:18">
      <c r="B505" s="153"/>
      <c r="C505" s="153"/>
      <c r="D505" s="153"/>
      <c r="E505" s="153"/>
      <c r="F505" s="154"/>
      <c r="G505" s="154"/>
      <c r="H505" s="154"/>
      <c r="I505" s="154"/>
      <c r="J505" s="154"/>
      <c r="K505" s="154"/>
      <c r="L505" s="154"/>
      <c r="M505" s="154"/>
      <c r="N505" s="154"/>
      <c r="O505" s="154"/>
      <c r="P505" s="154"/>
      <c r="Q505" s="154"/>
      <c r="R505" s="154"/>
    </row>
    <row r="506" spans="2:18">
      <c r="B506" s="153"/>
      <c r="C506" s="153"/>
      <c r="D506" s="153"/>
      <c r="E506" s="153"/>
      <c r="F506" s="154"/>
      <c r="G506" s="154"/>
      <c r="H506" s="154"/>
      <c r="I506" s="154"/>
      <c r="J506" s="154"/>
      <c r="K506" s="154"/>
      <c r="L506" s="154"/>
      <c r="M506" s="154"/>
      <c r="N506" s="154"/>
      <c r="O506" s="154"/>
      <c r="P506" s="154"/>
      <c r="Q506" s="154"/>
      <c r="R506" s="154"/>
    </row>
    <row r="507" spans="2:18">
      <c r="B507" s="153"/>
      <c r="C507" s="153"/>
      <c r="D507" s="153"/>
      <c r="E507" s="153"/>
      <c r="F507" s="154"/>
      <c r="G507" s="154"/>
      <c r="H507" s="154"/>
      <c r="I507" s="154"/>
      <c r="J507" s="154"/>
      <c r="K507" s="154"/>
      <c r="L507" s="154"/>
      <c r="M507" s="154"/>
      <c r="N507" s="154"/>
      <c r="O507" s="154"/>
      <c r="P507" s="154"/>
      <c r="Q507" s="154"/>
      <c r="R507" s="154"/>
    </row>
    <row r="508" spans="2:18">
      <c r="B508" s="153"/>
      <c r="C508" s="153"/>
      <c r="D508" s="153"/>
      <c r="E508" s="153"/>
      <c r="F508" s="154"/>
      <c r="G508" s="154"/>
      <c r="H508" s="154"/>
      <c r="I508" s="154"/>
      <c r="J508" s="154"/>
      <c r="K508" s="154"/>
      <c r="L508" s="154"/>
      <c r="M508" s="154"/>
      <c r="N508" s="154"/>
      <c r="O508" s="154"/>
      <c r="P508" s="154"/>
      <c r="Q508" s="154"/>
      <c r="R508" s="154"/>
    </row>
    <row r="509" spans="2:18">
      <c r="B509" s="153"/>
      <c r="C509" s="153"/>
      <c r="D509" s="153"/>
      <c r="E509" s="153"/>
      <c r="F509" s="154"/>
      <c r="G509" s="154"/>
      <c r="H509" s="154"/>
      <c r="I509" s="154"/>
      <c r="J509" s="154"/>
      <c r="K509" s="154"/>
      <c r="L509" s="154"/>
      <c r="M509" s="154"/>
      <c r="N509" s="154"/>
      <c r="O509" s="154"/>
      <c r="P509" s="154"/>
      <c r="Q509" s="154"/>
      <c r="R509" s="154"/>
    </row>
    <row r="510" spans="2:18">
      <c r="B510" s="153"/>
      <c r="C510" s="153"/>
      <c r="D510" s="153"/>
      <c r="E510" s="153"/>
      <c r="F510" s="154"/>
      <c r="G510" s="154"/>
      <c r="H510" s="154"/>
      <c r="I510" s="154"/>
      <c r="J510" s="154"/>
      <c r="K510" s="154"/>
      <c r="L510" s="154"/>
      <c r="M510" s="154"/>
      <c r="N510" s="154"/>
      <c r="O510" s="154"/>
      <c r="P510" s="154"/>
      <c r="Q510" s="154"/>
      <c r="R510" s="154"/>
    </row>
    <row r="511" spans="2:18">
      <c r="B511" s="153"/>
      <c r="C511" s="153"/>
      <c r="D511" s="153"/>
      <c r="E511" s="153"/>
      <c r="F511" s="154"/>
      <c r="G511" s="154"/>
      <c r="H511" s="154"/>
      <c r="I511" s="154"/>
      <c r="J511" s="154"/>
      <c r="K511" s="154"/>
      <c r="L511" s="154"/>
      <c r="M511" s="154"/>
      <c r="N511" s="154"/>
      <c r="O511" s="154"/>
      <c r="P511" s="154"/>
      <c r="Q511" s="154"/>
      <c r="R511" s="154"/>
    </row>
    <row r="512" spans="2:18">
      <c r="B512" s="153"/>
      <c r="C512" s="153"/>
      <c r="D512" s="153"/>
      <c r="E512" s="153"/>
      <c r="F512" s="154"/>
      <c r="G512" s="154"/>
      <c r="H512" s="154"/>
      <c r="I512" s="154"/>
      <c r="J512" s="154"/>
      <c r="K512" s="154"/>
      <c r="L512" s="154"/>
      <c r="M512" s="154"/>
      <c r="N512" s="154"/>
      <c r="O512" s="154"/>
      <c r="P512" s="154"/>
      <c r="Q512" s="154"/>
      <c r="R512" s="154"/>
    </row>
    <row r="513" spans="2:18">
      <c r="B513" s="153"/>
      <c r="C513" s="153"/>
      <c r="D513" s="153"/>
      <c r="E513" s="153"/>
      <c r="F513" s="154"/>
      <c r="G513" s="154"/>
      <c r="H513" s="154"/>
      <c r="I513" s="154"/>
      <c r="J513" s="154"/>
      <c r="K513" s="154"/>
      <c r="L513" s="154"/>
      <c r="M513" s="154"/>
      <c r="N513" s="154"/>
      <c r="O513" s="154"/>
      <c r="P513" s="154"/>
      <c r="Q513" s="154"/>
      <c r="R513" s="154"/>
    </row>
    <row r="514" spans="2:18">
      <c r="B514" s="153"/>
      <c r="C514" s="153"/>
      <c r="D514" s="153"/>
      <c r="E514" s="153"/>
      <c r="F514" s="154"/>
      <c r="G514" s="154"/>
      <c r="H514" s="154"/>
      <c r="I514" s="154"/>
      <c r="J514" s="154"/>
      <c r="K514" s="154"/>
      <c r="L514" s="154"/>
      <c r="M514" s="154"/>
      <c r="N514" s="154"/>
      <c r="O514" s="154"/>
      <c r="P514" s="154"/>
      <c r="Q514" s="154"/>
      <c r="R514" s="154"/>
    </row>
    <row r="515" spans="2:18">
      <c r="B515" s="153"/>
      <c r="C515" s="153"/>
      <c r="D515" s="153"/>
      <c r="E515" s="153"/>
      <c r="F515" s="154"/>
      <c r="G515" s="154"/>
      <c r="H515" s="154"/>
      <c r="I515" s="154"/>
      <c r="J515" s="154"/>
      <c r="K515" s="154"/>
      <c r="L515" s="154"/>
      <c r="M515" s="154"/>
      <c r="N515" s="154"/>
      <c r="O515" s="154"/>
      <c r="P515" s="154"/>
      <c r="Q515" s="154"/>
      <c r="R515" s="154"/>
    </row>
    <row r="516" spans="2:18">
      <c r="B516" s="153"/>
      <c r="C516" s="153"/>
      <c r="D516" s="153"/>
      <c r="E516" s="153"/>
      <c r="F516" s="154"/>
      <c r="G516" s="154"/>
      <c r="H516" s="154"/>
      <c r="I516" s="154"/>
      <c r="J516" s="154"/>
      <c r="K516" s="154"/>
      <c r="L516" s="154"/>
      <c r="M516" s="154"/>
      <c r="N516" s="154"/>
      <c r="O516" s="154"/>
      <c r="P516" s="154"/>
      <c r="Q516" s="154"/>
      <c r="R516" s="154"/>
    </row>
    <row r="517" spans="2:18">
      <c r="B517" s="153"/>
      <c r="C517" s="153"/>
      <c r="D517" s="153"/>
      <c r="E517" s="153"/>
      <c r="F517" s="154"/>
      <c r="G517" s="154"/>
      <c r="H517" s="154"/>
      <c r="I517" s="154"/>
      <c r="J517" s="154"/>
      <c r="K517" s="154"/>
      <c r="L517" s="154"/>
      <c r="M517" s="154"/>
      <c r="N517" s="154"/>
      <c r="O517" s="154"/>
      <c r="P517" s="154"/>
      <c r="Q517" s="154"/>
      <c r="R517" s="154"/>
    </row>
    <row r="518" spans="2:18">
      <c r="B518" s="153"/>
      <c r="C518" s="153"/>
      <c r="D518" s="153"/>
      <c r="E518" s="153"/>
      <c r="F518" s="154"/>
      <c r="G518" s="154"/>
      <c r="H518" s="154"/>
      <c r="I518" s="154"/>
      <c r="J518" s="154"/>
      <c r="K518" s="154"/>
      <c r="L518" s="154"/>
      <c r="M518" s="154"/>
      <c r="N518" s="154"/>
      <c r="O518" s="154"/>
      <c r="P518" s="154"/>
      <c r="Q518" s="154"/>
      <c r="R518" s="154"/>
    </row>
    <row r="519" spans="2:18">
      <c r="B519" s="153"/>
      <c r="C519" s="153"/>
      <c r="D519" s="153"/>
      <c r="E519" s="153"/>
      <c r="F519" s="154"/>
      <c r="G519" s="154"/>
      <c r="H519" s="154"/>
      <c r="I519" s="154"/>
      <c r="J519" s="154"/>
      <c r="K519" s="154"/>
      <c r="L519" s="154"/>
      <c r="M519" s="154"/>
      <c r="N519" s="154"/>
      <c r="O519" s="154"/>
      <c r="P519" s="154"/>
      <c r="Q519" s="154"/>
      <c r="R519" s="154"/>
    </row>
    <row r="520" spans="2:18">
      <c r="B520" s="153"/>
      <c r="C520" s="153"/>
      <c r="D520" s="153"/>
      <c r="E520" s="153"/>
      <c r="F520" s="154"/>
      <c r="G520" s="154"/>
      <c r="H520" s="154"/>
      <c r="I520" s="154"/>
      <c r="J520" s="154"/>
      <c r="K520" s="154"/>
      <c r="L520" s="154"/>
      <c r="M520" s="154"/>
      <c r="N520" s="154"/>
      <c r="O520" s="154"/>
      <c r="P520" s="154"/>
      <c r="Q520" s="154"/>
      <c r="R520" s="154"/>
    </row>
    <row r="521" spans="2:18">
      <c r="B521" s="153"/>
      <c r="C521" s="153"/>
      <c r="D521" s="153"/>
      <c r="E521" s="153"/>
      <c r="F521" s="154"/>
      <c r="G521" s="154"/>
      <c r="H521" s="154"/>
      <c r="I521" s="154"/>
      <c r="J521" s="154"/>
      <c r="K521" s="154"/>
      <c r="L521" s="154"/>
      <c r="M521" s="154"/>
      <c r="N521" s="154"/>
      <c r="O521" s="154"/>
      <c r="P521" s="154"/>
      <c r="Q521" s="154"/>
      <c r="R521" s="154"/>
    </row>
    <row r="522" spans="2:18">
      <c r="B522" s="153"/>
      <c r="C522" s="153"/>
      <c r="D522" s="153"/>
      <c r="E522" s="153"/>
      <c r="F522" s="154"/>
      <c r="G522" s="154"/>
      <c r="H522" s="154"/>
      <c r="I522" s="154"/>
      <c r="J522" s="154"/>
      <c r="K522" s="154"/>
      <c r="L522" s="154"/>
      <c r="M522" s="154"/>
      <c r="N522" s="154"/>
      <c r="O522" s="154"/>
      <c r="P522" s="154"/>
      <c r="Q522" s="154"/>
      <c r="R522" s="154"/>
    </row>
    <row r="523" spans="2:18">
      <c r="B523" s="153"/>
      <c r="C523" s="153"/>
      <c r="D523" s="153"/>
      <c r="E523" s="153"/>
      <c r="F523" s="154"/>
      <c r="G523" s="154"/>
      <c r="H523" s="154"/>
      <c r="I523" s="154"/>
      <c r="J523" s="154"/>
      <c r="K523" s="154"/>
      <c r="L523" s="154"/>
      <c r="M523" s="154"/>
      <c r="N523" s="154"/>
      <c r="O523" s="154"/>
      <c r="P523" s="154"/>
      <c r="Q523" s="154"/>
      <c r="R523" s="154"/>
    </row>
    <row r="524" spans="2:18">
      <c r="B524" s="153"/>
      <c r="C524" s="153"/>
      <c r="D524" s="153"/>
      <c r="E524" s="153"/>
      <c r="F524" s="154"/>
      <c r="G524" s="154"/>
      <c r="H524" s="154"/>
      <c r="I524" s="154"/>
      <c r="J524" s="154"/>
      <c r="K524" s="154"/>
      <c r="L524" s="154"/>
      <c r="M524" s="154"/>
      <c r="N524" s="154"/>
      <c r="O524" s="154"/>
      <c r="P524" s="154"/>
      <c r="Q524" s="154"/>
      <c r="R524" s="154"/>
    </row>
    <row r="525" spans="2:18">
      <c r="B525" s="153"/>
      <c r="C525" s="153"/>
      <c r="D525" s="153"/>
      <c r="E525" s="153"/>
      <c r="F525" s="154"/>
      <c r="G525" s="154"/>
      <c r="H525" s="154"/>
      <c r="I525" s="154"/>
      <c r="J525" s="154"/>
      <c r="K525" s="154"/>
      <c r="L525" s="154"/>
      <c r="M525" s="154"/>
      <c r="N525" s="154"/>
      <c r="O525" s="154"/>
      <c r="P525" s="154"/>
      <c r="Q525" s="154"/>
      <c r="R525" s="154"/>
    </row>
    <row r="526" spans="2:18">
      <c r="B526" s="153"/>
      <c r="C526" s="153"/>
      <c r="D526" s="153"/>
      <c r="E526" s="153"/>
      <c r="F526" s="154"/>
      <c r="G526" s="154"/>
      <c r="H526" s="154"/>
      <c r="I526" s="154"/>
      <c r="J526" s="154"/>
      <c r="K526" s="154"/>
      <c r="L526" s="154"/>
      <c r="M526" s="154"/>
      <c r="N526" s="154"/>
      <c r="O526" s="154"/>
      <c r="P526" s="154"/>
      <c r="Q526" s="154"/>
      <c r="R526" s="154"/>
    </row>
    <row r="527" spans="2:18">
      <c r="B527" s="153"/>
      <c r="C527" s="153"/>
      <c r="D527" s="153"/>
      <c r="E527" s="153"/>
      <c r="F527" s="154"/>
      <c r="G527" s="154"/>
      <c r="H527" s="154"/>
      <c r="I527" s="154"/>
      <c r="J527" s="154"/>
      <c r="K527" s="154"/>
      <c r="L527" s="154"/>
      <c r="M527" s="154"/>
      <c r="N527" s="154"/>
      <c r="O527" s="154"/>
      <c r="P527" s="154"/>
      <c r="Q527" s="154"/>
      <c r="R527" s="154"/>
    </row>
    <row r="528" spans="2:18">
      <c r="B528" s="153"/>
      <c r="C528" s="153"/>
      <c r="D528" s="153"/>
      <c r="E528" s="153"/>
      <c r="F528" s="154"/>
      <c r="G528" s="154"/>
      <c r="H528" s="154"/>
      <c r="I528" s="154"/>
      <c r="J528" s="154"/>
      <c r="K528" s="154"/>
      <c r="L528" s="154"/>
      <c r="M528" s="154"/>
      <c r="N528" s="154"/>
      <c r="O528" s="154"/>
      <c r="P528" s="154"/>
      <c r="Q528" s="154"/>
      <c r="R528" s="154"/>
    </row>
    <row r="529" spans="2:18">
      <c r="B529" s="153"/>
      <c r="C529" s="153"/>
      <c r="D529" s="153"/>
      <c r="E529" s="153"/>
      <c r="F529" s="154"/>
      <c r="G529" s="154"/>
      <c r="H529" s="154"/>
      <c r="I529" s="154"/>
      <c r="J529" s="154"/>
      <c r="K529" s="154"/>
      <c r="L529" s="154"/>
      <c r="M529" s="154"/>
      <c r="N529" s="154"/>
      <c r="O529" s="154"/>
      <c r="P529" s="154"/>
      <c r="Q529" s="154"/>
      <c r="R529" s="154"/>
    </row>
    <row r="530" spans="2:18">
      <c r="B530" s="153"/>
      <c r="C530" s="153"/>
      <c r="D530" s="153"/>
      <c r="E530" s="153"/>
      <c r="F530" s="154"/>
      <c r="G530" s="154"/>
      <c r="H530" s="154"/>
      <c r="I530" s="154"/>
      <c r="J530" s="154"/>
      <c r="K530" s="154"/>
      <c r="L530" s="154"/>
      <c r="M530" s="154"/>
      <c r="N530" s="154"/>
      <c r="O530" s="154"/>
      <c r="P530" s="154"/>
      <c r="Q530" s="154"/>
      <c r="R530" s="154"/>
    </row>
    <row r="531" spans="2:18">
      <c r="B531" s="153"/>
      <c r="C531" s="153"/>
      <c r="D531" s="153"/>
      <c r="E531" s="153"/>
      <c r="F531" s="154"/>
      <c r="G531" s="154"/>
      <c r="H531" s="154"/>
      <c r="I531" s="154"/>
      <c r="J531" s="154"/>
      <c r="K531" s="154"/>
      <c r="L531" s="154"/>
      <c r="M531" s="154"/>
      <c r="N531" s="154"/>
      <c r="O531" s="154"/>
      <c r="P531" s="154"/>
      <c r="Q531" s="154"/>
      <c r="R531" s="154"/>
    </row>
    <row r="532" spans="2:18">
      <c r="B532" s="153"/>
      <c r="C532" s="153"/>
      <c r="D532" s="153"/>
      <c r="E532" s="153"/>
      <c r="F532" s="154"/>
      <c r="G532" s="154"/>
      <c r="H532" s="154"/>
      <c r="I532" s="154"/>
      <c r="J532" s="154"/>
      <c r="K532" s="154"/>
      <c r="L532" s="154"/>
      <c r="M532" s="154"/>
      <c r="N532" s="154"/>
      <c r="O532" s="154"/>
      <c r="P532" s="154"/>
      <c r="Q532" s="154"/>
      <c r="R532" s="154"/>
    </row>
    <row r="533" spans="2:18">
      <c r="B533" s="153"/>
      <c r="C533" s="153"/>
      <c r="D533" s="153"/>
      <c r="E533" s="153"/>
      <c r="F533" s="154"/>
      <c r="G533" s="154"/>
      <c r="H533" s="154"/>
      <c r="I533" s="154"/>
      <c r="J533" s="154"/>
      <c r="K533" s="154"/>
      <c r="L533" s="154"/>
      <c r="M533" s="154"/>
      <c r="N533" s="154"/>
      <c r="O533" s="154"/>
      <c r="P533" s="154"/>
      <c r="Q533" s="154"/>
      <c r="R533" s="154"/>
    </row>
    <row r="534" spans="2:18">
      <c r="B534" s="153"/>
      <c r="C534" s="153"/>
      <c r="D534" s="153"/>
      <c r="E534" s="153"/>
      <c r="F534" s="154"/>
      <c r="G534" s="154"/>
      <c r="H534" s="154"/>
      <c r="I534" s="154"/>
      <c r="J534" s="154"/>
      <c r="K534" s="154"/>
      <c r="L534" s="154"/>
      <c r="M534" s="154"/>
      <c r="N534" s="154"/>
      <c r="O534" s="154"/>
      <c r="P534" s="154"/>
      <c r="Q534" s="154"/>
      <c r="R534" s="154"/>
    </row>
    <row r="535" spans="2:18">
      <c r="B535" s="153"/>
      <c r="C535" s="153"/>
      <c r="D535" s="153"/>
      <c r="E535" s="153"/>
      <c r="F535" s="154"/>
      <c r="G535" s="154"/>
      <c r="H535" s="154"/>
      <c r="I535" s="154"/>
      <c r="J535" s="154"/>
      <c r="K535" s="154"/>
      <c r="L535" s="154"/>
      <c r="M535" s="154"/>
      <c r="N535" s="154"/>
      <c r="O535" s="154"/>
      <c r="P535" s="154"/>
      <c r="Q535" s="154"/>
      <c r="R535" s="154"/>
    </row>
    <row r="536" spans="2:18">
      <c r="B536" s="153"/>
      <c r="C536" s="153"/>
      <c r="D536" s="153"/>
      <c r="E536" s="153"/>
      <c r="F536" s="154"/>
      <c r="G536" s="154"/>
      <c r="H536" s="154"/>
      <c r="I536" s="154"/>
      <c r="J536" s="154"/>
      <c r="K536" s="154"/>
      <c r="L536" s="154"/>
      <c r="M536" s="154"/>
      <c r="N536" s="154"/>
      <c r="O536" s="154"/>
      <c r="P536" s="154"/>
      <c r="Q536" s="154"/>
      <c r="R536" s="154"/>
    </row>
    <row r="537" spans="2:18">
      <c r="B537" s="153"/>
      <c r="C537" s="153"/>
      <c r="D537" s="153"/>
      <c r="E537" s="153"/>
      <c r="F537" s="154"/>
      <c r="G537" s="154"/>
      <c r="H537" s="154"/>
      <c r="I537" s="154"/>
      <c r="J537" s="154"/>
      <c r="K537" s="154"/>
      <c r="L537" s="154"/>
      <c r="M537" s="154"/>
      <c r="N537" s="154"/>
      <c r="O537" s="154"/>
      <c r="P537" s="154"/>
      <c r="Q537" s="154"/>
      <c r="R537" s="154"/>
    </row>
    <row r="538" spans="2:18">
      <c r="B538" s="153"/>
      <c r="C538" s="153"/>
      <c r="D538" s="153"/>
      <c r="E538" s="153"/>
      <c r="F538" s="154"/>
      <c r="G538" s="154"/>
      <c r="H538" s="154"/>
      <c r="I538" s="154"/>
      <c r="J538" s="154"/>
      <c r="K538" s="154"/>
      <c r="L538" s="154"/>
      <c r="M538" s="154"/>
      <c r="N538" s="154"/>
      <c r="O538" s="154"/>
      <c r="P538" s="154"/>
      <c r="Q538" s="154"/>
      <c r="R538" s="154"/>
    </row>
    <row r="539" spans="2:18">
      <c r="B539" s="153"/>
      <c r="C539" s="153"/>
      <c r="D539" s="153"/>
      <c r="E539" s="153"/>
      <c r="F539" s="154"/>
      <c r="G539" s="154"/>
      <c r="H539" s="154"/>
      <c r="I539" s="154"/>
      <c r="J539" s="154"/>
      <c r="K539" s="154"/>
      <c r="L539" s="154"/>
      <c r="M539" s="154"/>
      <c r="N539" s="154"/>
      <c r="O539" s="154"/>
      <c r="P539" s="154"/>
      <c r="Q539" s="154"/>
      <c r="R539" s="154"/>
    </row>
    <row r="540" spans="2:18">
      <c r="B540" s="153"/>
      <c r="C540" s="153"/>
      <c r="D540" s="153"/>
      <c r="E540" s="153"/>
      <c r="F540" s="154"/>
      <c r="G540" s="154"/>
      <c r="H540" s="154"/>
      <c r="I540" s="154"/>
      <c r="J540" s="154"/>
      <c r="K540" s="154"/>
      <c r="L540" s="154"/>
      <c r="M540" s="154"/>
      <c r="N540" s="154"/>
      <c r="O540" s="154"/>
      <c r="P540" s="154"/>
      <c r="Q540" s="154"/>
      <c r="R540" s="154"/>
    </row>
    <row r="541" spans="2:18">
      <c r="B541" s="153"/>
      <c r="C541" s="153"/>
      <c r="D541" s="153"/>
      <c r="E541" s="153"/>
      <c r="F541" s="154"/>
      <c r="G541" s="154"/>
      <c r="H541" s="154"/>
      <c r="I541" s="154"/>
      <c r="J541" s="154"/>
      <c r="K541" s="154"/>
      <c r="L541" s="154"/>
      <c r="M541" s="154"/>
      <c r="N541" s="154"/>
      <c r="O541" s="154"/>
      <c r="P541" s="154"/>
      <c r="Q541" s="154"/>
      <c r="R541" s="154"/>
    </row>
    <row r="542" spans="2:18">
      <c r="B542" s="153"/>
      <c r="C542" s="153"/>
      <c r="D542" s="153"/>
      <c r="E542" s="153"/>
      <c r="F542" s="154"/>
      <c r="G542" s="154"/>
      <c r="H542" s="154"/>
      <c r="I542" s="154"/>
      <c r="J542" s="154"/>
      <c r="K542" s="154"/>
      <c r="L542" s="154"/>
      <c r="M542" s="154"/>
      <c r="N542" s="154"/>
      <c r="O542" s="154"/>
      <c r="P542" s="154"/>
      <c r="Q542" s="154"/>
      <c r="R542" s="154"/>
    </row>
    <row r="543" spans="2:18">
      <c r="B543" s="153"/>
      <c r="C543" s="153"/>
      <c r="D543" s="153"/>
      <c r="E543" s="153"/>
      <c r="F543" s="154"/>
      <c r="G543" s="154"/>
      <c r="H543" s="154"/>
      <c r="I543" s="154"/>
      <c r="J543" s="154"/>
      <c r="K543" s="154"/>
      <c r="L543" s="154"/>
      <c r="M543" s="154"/>
      <c r="N543" s="154"/>
      <c r="O543" s="154"/>
      <c r="P543" s="154"/>
      <c r="Q543" s="154"/>
      <c r="R543" s="154"/>
    </row>
    <row r="544" spans="2:18">
      <c r="B544" s="153"/>
      <c r="C544" s="153"/>
      <c r="D544" s="153"/>
      <c r="E544" s="153"/>
      <c r="F544" s="154"/>
      <c r="G544" s="154"/>
      <c r="H544" s="154"/>
      <c r="I544" s="154"/>
      <c r="J544" s="154"/>
      <c r="K544" s="154"/>
      <c r="L544" s="154"/>
      <c r="M544" s="154"/>
      <c r="N544" s="154"/>
      <c r="O544" s="154"/>
      <c r="P544" s="154"/>
      <c r="Q544" s="154"/>
      <c r="R544" s="154"/>
    </row>
    <row r="545" spans="2:18">
      <c r="B545" s="153"/>
      <c r="C545" s="153"/>
      <c r="D545" s="153"/>
      <c r="E545" s="153"/>
      <c r="F545" s="154"/>
      <c r="G545" s="154"/>
      <c r="H545" s="154"/>
      <c r="I545" s="154"/>
      <c r="J545" s="154"/>
      <c r="K545" s="154"/>
      <c r="L545" s="154"/>
      <c r="M545" s="154"/>
      <c r="N545" s="154"/>
      <c r="O545" s="154"/>
      <c r="P545" s="154"/>
      <c r="Q545" s="154"/>
      <c r="R545" s="154"/>
    </row>
    <row r="546" spans="2:18">
      <c r="B546" s="153"/>
      <c r="C546" s="153"/>
      <c r="D546" s="153"/>
      <c r="E546" s="153"/>
      <c r="F546" s="154"/>
      <c r="G546" s="154"/>
      <c r="H546" s="154"/>
      <c r="I546" s="154"/>
      <c r="J546" s="154"/>
      <c r="K546" s="154"/>
      <c r="L546" s="154"/>
      <c r="M546" s="154"/>
      <c r="N546" s="154"/>
      <c r="O546" s="154"/>
      <c r="P546" s="154"/>
      <c r="Q546" s="154"/>
      <c r="R546" s="154"/>
    </row>
    <row r="547" spans="2:18">
      <c r="B547" s="153"/>
      <c r="C547" s="153"/>
      <c r="D547" s="153"/>
      <c r="E547" s="153"/>
      <c r="F547" s="154"/>
      <c r="G547" s="154"/>
      <c r="H547" s="154"/>
      <c r="I547" s="154"/>
      <c r="J547" s="154"/>
      <c r="K547" s="154"/>
      <c r="L547" s="154"/>
      <c r="M547" s="154"/>
      <c r="N547" s="154"/>
      <c r="O547" s="154"/>
      <c r="P547" s="154"/>
      <c r="Q547" s="154"/>
      <c r="R547" s="154"/>
    </row>
    <row r="548" spans="2:18">
      <c r="B548" s="153"/>
      <c r="C548" s="153"/>
      <c r="D548" s="153"/>
      <c r="E548" s="153"/>
      <c r="F548" s="154"/>
      <c r="G548" s="154"/>
      <c r="H548" s="154"/>
      <c r="I548" s="154"/>
      <c r="J548" s="154"/>
      <c r="K548" s="154"/>
      <c r="L548" s="154"/>
      <c r="M548" s="154"/>
      <c r="N548" s="154"/>
      <c r="O548" s="154"/>
      <c r="P548" s="154"/>
      <c r="Q548" s="154"/>
      <c r="R548" s="154"/>
    </row>
    <row r="549" spans="2:18">
      <c r="B549" s="153"/>
      <c r="C549" s="153"/>
      <c r="D549" s="153"/>
      <c r="E549" s="153"/>
      <c r="F549" s="154"/>
      <c r="G549" s="154"/>
      <c r="H549" s="154"/>
      <c r="I549" s="154"/>
      <c r="J549" s="154"/>
      <c r="K549" s="154"/>
      <c r="L549" s="154"/>
      <c r="M549" s="154"/>
      <c r="N549" s="154"/>
      <c r="O549" s="154"/>
      <c r="P549" s="154"/>
      <c r="Q549" s="154"/>
      <c r="R549" s="154"/>
    </row>
    <row r="550" spans="2:18">
      <c r="B550" s="153"/>
      <c r="C550" s="153"/>
      <c r="D550" s="153"/>
      <c r="E550" s="153"/>
      <c r="F550" s="154"/>
      <c r="G550" s="154"/>
      <c r="H550" s="154"/>
      <c r="I550" s="154"/>
      <c r="J550" s="154"/>
      <c r="K550" s="154"/>
      <c r="L550" s="154"/>
      <c r="M550" s="154"/>
      <c r="N550" s="154"/>
      <c r="O550" s="154"/>
      <c r="P550" s="154"/>
      <c r="Q550" s="154"/>
      <c r="R550" s="154"/>
    </row>
    <row r="551" spans="2:18">
      <c r="B551" s="153"/>
      <c r="C551" s="153"/>
      <c r="D551" s="153"/>
      <c r="E551" s="153"/>
      <c r="F551" s="154"/>
      <c r="G551" s="154"/>
      <c r="H551" s="154"/>
      <c r="I551" s="154"/>
      <c r="J551" s="154"/>
      <c r="K551" s="154"/>
      <c r="L551" s="154"/>
      <c r="M551" s="154"/>
      <c r="N551" s="154"/>
      <c r="O551" s="154"/>
      <c r="P551" s="154"/>
      <c r="Q551" s="154"/>
      <c r="R551" s="154"/>
    </row>
    <row r="552" spans="2:18">
      <c r="B552" s="153"/>
      <c r="C552" s="153"/>
      <c r="D552" s="153"/>
      <c r="E552" s="153"/>
      <c r="F552" s="154"/>
      <c r="G552" s="154"/>
      <c r="H552" s="154"/>
      <c r="I552" s="154"/>
      <c r="J552" s="154"/>
      <c r="K552" s="154"/>
      <c r="L552" s="154"/>
      <c r="M552" s="154"/>
      <c r="N552" s="154"/>
      <c r="O552" s="154"/>
      <c r="P552" s="154"/>
      <c r="Q552" s="154"/>
      <c r="R552" s="154"/>
    </row>
    <row r="553" spans="2:18">
      <c r="B553" s="153"/>
      <c r="C553" s="153"/>
      <c r="D553" s="153"/>
      <c r="E553" s="153"/>
      <c r="F553" s="154"/>
      <c r="G553" s="154"/>
      <c r="H553" s="154"/>
      <c r="I553" s="154"/>
      <c r="J553" s="154"/>
      <c r="K553" s="154"/>
      <c r="L553" s="154"/>
      <c r="M553" s="154"/>
      <c r="N553" s="154"/>
      <c r="O553" s="154"/>
      <c r="P553" s="154"/>
      <c r="Q553" s="154"/>
      <c r="R553" s="154"/>
    </row>
    <row r="554" spans="2:18">
      <c r="B554" s="153"/>
      <c r="C554" s="153"/>
      <c r="D554" s="153"/>
      <c r="E554" s="153"/>
      <c r="F554" s="154"/>
      <c r="G554" s="154"/>
      <c r="H554" s="154"/>
      <c r="I554" s="154"/>
      <c r="J554" s="154"/>
      <c r="K554" s="154"/>
      <c r="L554" s="154"/>
      <c r="M554" s="154"/>
      <c r="N554" s="154"/>
      <c r="O554" s="154"/>
      <c r="P554" s="154"/>
      <c r="Q554" s="154"/>
      <c r="R554" s="154"/>
    </row>
    <row r="555" spans="2:18">
      <c r="B555" s="153"/>
      <c r="C555" s="153"/>
      <c r="D555" s="153"/>
      <c r="E555" s="153"/>
      <c r="F555" s="154"/>
      <c r="G555" s="154"/>
      <c r="H555" s="154"/>
      <c r="I555" s="154"/>
      <c r="J555" s="154"/>
      <c r="K555" s="154"/>
      <c r="L555" s="154"/>
      <c r="M555" s="154"/>
      <c r="N555" s="154"/>
      <c r="O555" s="154"/>
      <c r="P555" s="154"/>
      <c r="Q555" s="154"/>
      <c r="R555" s="154"/>
    </row>
    <row r="556" spans="2:18">
      <c r="B556" s="153"/>
      <c r="C556" s="153"/>
      <c r="D556" s="153"/>
      <c r="E556" s="153"/>
      <c r="F556" s="154"/>
      <c r="G556" s="154"/>
      <c r="H556" s="154"/>
      <c r="I556" s="154"/>
      <c r="J556" s="154"/>
      <c r="K556" s="154"/>
      <c r="L556" s="154"/>
      <c r="M556" s="154"/>
      <c r="N556" s="154"/>
      <c r="O556" s="154"/>
      <c r="P556" s="154"/>
      <c r="Q556" s="154"/>
      <c r="R556" s="154"/>
    </row>
    <row r="557" spans="2:18">
      <c r="B557" s="153"/>
      <c r="C557" s="153"/>
      <c r="D557" s="153"/>
      <c r="E557" s="153"/>
      <c r="F557" s="154"/>
      <c r="G557" s="154"/>
      <c r="H557" s="154"/>
      <c r="I557" s="154"/>
      <c r="J557" s="154"/>
      <c r="K557" s="154"/>
      <c r="L557" s="154"/>
      <c r="M557" s="154"/>
      <c r="N557" s="154"/>
      <c r="O557" s="154"/>
      <c r="P557" s="154"/>
      <c r="Q557" s="154"/>
      <c r="R557" s="154"/>
    </row>
    <row r="558" spans="2:18">
      <c r="B558" s="153"/>
      <c r="C558" s="153"/>
      <c r="D558" s="153"/>
      <c r="E558" s="153"/>
      <c r="F558" s="154"/>
      <c r="G558" s="154"/>
      <c r="H558" s="154"/>
      <c r="I558" s="154"/>
      <c r="J558" s="154"/>
      <c r="K558" s="154"/>
      <c r="L558" s="154"/>
      <c r="M558" s="154"/>
      <c r="N558" s="154"/>
      <c r="O558" s="154"/>
      <c r="P558" s="154"/>
      <c r="Q558" s="154"/>
      <c r="R558" s="154"/>
    </row>
    <row r="559" spans="2:18">
      <c r="B559" s="153"/>
      <c r="C559" s="153"/>
      <c r="D559" s="153"/>
      <c r="E559" s="153"/>
      <c r="F559" s="154"/>
      <c r="G559" s="154"/>
      <c r="H559" s="154"/>
      <c r="I559" s="154"/>
      <c r="J559" s="154"/>
      <c r="K559" s="154"/>
      <c r="L559" s="154"/>
      <c r="M559" s="154"/>
      <c r="N559" s="154"/>
      <c r="O559" s="154"/>
      <c r="P559" s="154"/>
      <c r="Q559" s="154"/>
      <c r="R559" s="154"/>
    </row>
    <row r="560" spans="2:18">
      <c r="B560" s="153"/>
      <c r="C560" s="153"/>
      <c r="D560" s="153"/>
      <c r="E560" s="153"/>
      <c r="F560" s="154"/>
      <c r="G560" s="154"/>
      <c r="H560" s="154"/>
      <c r="I560" s="154"/>
      <c r="J560" s="154"/>
      <c r="K560" s="154"/>
      <c r="L560" s="154"/>
      <c r="M560" s="154"/>
      <c r="N560" s="154"/>
      <c r="O560" s="154"/>
      <c r="P560" s="154"/>
      <c r="Q560" s="154"/>
      <c r="R560" s="154"/>
    </row>
    <row r="561" spans="2:18">
      <c r="B561" s="153"/>
      <c r="C561" s="153"/>
      <c r="D561" s="153"/>
      <c r="E561" s="153"/>
      <c r="F561" s="154"/>
      <c r="G561" s="154"/>
      <c r="H561" s="154"/>
      <c r="I561" s="154"/>
      <c r="J561" s="154"/>
      <c r="K561" s="154"/>
      <c r="L561" s="154"/>
      <c r="M561" s="154"/>
      <c r="N561" s="154"/>
      <c r="O561" s="154"/>
      <c r="P561" s="154"/>
      <c r="Q561" s="154"/>
      <c r="R561" s="154"/>
    </row>
    <row r="562" spans="2:18">
      <c r="B562" s="153"/>
      <c r="C562" s="153"/>
      <c r="D562" s="153"/>
      <c r="E562" s="153"/>
      <c r="F562" s="154"/>
      <c r="G562" s="154"/>
      <c r="H562" s="154"/>
      <c r="I562" s="154"/>
      <c r="J562" s="154"/>
      <c r="K562" s="154"/>
      <c r="L562" s="154"/>
      <c r="M562" s="154"/>
      <c r="N562" s="154"/>
      <c r="O562" s="154"/>
      <c r="P562" s="154"/>
      <c r="Q562" s="154"/>
      <c r="R562" s="154"/>
    </row>
    <row r="563" spans="2:18">
      <c r="B563" s="153"/>
      <c r="C563" s="153"/>
      <c r="D563" s="153"/>
      <c r="E563" s="153"/>
      <c r="F563" s="154"/>
      <c r="G563" s="154"/>
      <c r="H563" s="154"/>
      <c r="I563" s="154"/>
      <c r="J563" s="154"/>
      <c r="K563" s="154"/>
      <c r="L563" s="154"/>
      <c r="M563" s="154"/>
      <c r="N563" s="154"/>
      <c r="O563" s="154"/>
      <c r="P563" s="154"/>
      <c r="Q563" s="154"/>
      <c r="R563" s="154"/>
    </row>
    <row r="564" spans="2:18">
      <c r="B564" s="153"/>
      <c r="C564" s="153"/>
      <c r="D564" s="153"/>
      <c r="E564" s="153"/>
      <c r="F564" s="154"/>
      <c r="G564" s="154"/>
      <c r="H564" s="154"/>
      <c r="I564" s="154"/>
      <c r="J564" s="154"/>
      <c r="K564" s="154"/>
      <c r="L564" s="154"/>
      <c r="M564" s="154"/>
      <c r="N564" s="154"/>
      <c r="O564" s="154"/>
      <c r="P564" s="154"/>
      <c r="Q564" s="154"/>
      <c r="R564" s="154"/>
    </row>
    <row r="565" spans="2:18">
      <c r="B565" s="153"/>
      <c r="C565" s="153"/>
      <c r="D565" s="153"/>
      <c r="E565" s="153"/>
      <c r="F565" s="154"/>
      <c r="G565" s="154"/>
      <c r="H565" s="154"/>
      <c r="I565" s="154"/>
      <c r="J565" s="154"/>
      <c r="K565" s="154"/>
      <c r="L565" s="154"/>
      <c r="M565" s="154"/>
      <c r="N565" s="154"/>
      <c r="O565" s="154"/>
      <c r="P565" s="154"/>
      <c r="Q565" s="154"/>
      <c r="R565" s="154"/>
    </row>
    <row r="566" spans="2:18">
      <c r="B566" s="153"/>
      <c r="C566" s="153"/>
      <c r="D566" s="153"/>
      <c r="E566" s="153"/>
      <c r="F566" s="154"/>
      <c r="G566" s="154"/>
      <c r="H566" s="154"/>
      <c r="I566" s="154"/>
      <c r="J566" s="154"/>
      <c r="K566" s="154"/>
      <c r="L566" s="154"/>
      <c r="M566" s="154"/>
      <c r="N566" s="154"/>
      <c r="O566" s="154"/>
      <c r="P566" s="154"/>
      <c r="Q566" s="154"/>
      <c r="R566" s="154"/>
    </row>
    <row r="567" spans="2:18">
      <c r="B567" s="153"/>
      <c r="C567" s="153"/>
      <c r="D567" s="153"/>
      <c r="E567" s="153"/>
      <c r="F567" s="154"/>
      <c r="G567" s="154"/>
      <c r="H567" s="154"/>
      <c r="I567" s="154"/>
      <c r="J567" s="154"/>
      <c r="K567" s="154"/>
      <c r="L567" s="154"/>
      <c r="M567" s="154"/>
      <c r="N567" s="154"/>
      <c r="O567" s="154"/>
      <c r="P567" s="154"/>
      <c r="Q567" s="154"/>
      <c r="R567" s="154"/>
    </row>
    <row r="568" spans="2:18">
      <c r="B568" s="153"/>
      <c r="C568" s="153"/>
      <c r="D568" s="153"/>
      <c r="E568" s="153"/>
      <c r="F568" s="154"/>
      <c r="G568" s="154"/>
      <c r="H568" s="154"/>
      <c r="I568" s="154"/>
      <c r="J568" s="154"/>
      <c r="K568" s="154"/>
      <c r="L568" s="154"/>
      <c r="M568" s="154"/>
      <c r="N568" s="154"/>
      <c r="O568" s="154"/>
      <c r="P568" s="154"/>
      <c r="Q568" s="154"/>
      <c r="R568" s="154"/>
    </row>
    <row r="569" spans="2:18">
      <c r="B569" s="153"/>
      <c r="C569" s="153"/>
      <c r="D569" s="153"/>
      <c r="E569" s="153"/>
      <c r="F569" s="154"/>
      <c r="G569" s="154"/>
      <c r="H569" s="154"/>
      <c r="I569" s="154"/>
      <c r="J569" s="154"/>
      <c r="K569" s="154"/>
      <c r="L569" s="154"/>
      <c r="M569" s="154"/>
      <c r="N569" s="154"/>
      <c r="O569" s="154"/>
      <c r="P569" s="154"/>
      <c r="Q569" s="154"/>
      <c r="R569" s="154"/>
    </row>
    <row r="570" spans="2:18">
      <c r="B570" s="153"/>
      <c r="C570" s="153"/>
      <c r="D570" s="153"/>
      <c r="E570" s="153"/>
      <c r="F570" s="154"/>
      <c r="G570" s="154"/>
      <c r="H570" s="154"/>
      <c r="I570" s="154"/>
      <c r="J570" s="154"/>
      <c r="K570" s="154"/>
      <c r="L570" s="154"/>
      <c r="M570" s="154"/>
      <c r="N570" s="154"/>
      <c r="O570" s="154"/>
      <c r="P570" s="154"/>
      <c r="Q570" s="154"/>
      <c r="R570" s="154"/>
    </row>
    <row r="571" spans="2:18">
      <c r="B571" s="153"/>
      <c r="C571" s="153"/>
      <c r="D571" s="153"/>
      <c r="E571" s="153"/>
      <c r="F571" s="154"/>
      <c r="G571" s="154"/>
      <c r="H571" s="154"/>
      <c r="I571" s="154"/>
      <c r="J571" s="154"/>
      <c r="K571" s="154"/>
      <c r="L571" s="154"/>
      <c r="M571" s="154"/>
      <c r="N571" s="154"/>
      <c r="O571" s="154"/>
      <c r="P571" s="154"/>
      <c r="Q571" s="154"/>
      <c r="R571" s="154"/>
    </row>
    <row r="572" spans="2:18">
      <c r="B572" s="153"/>
      <c r="C572" s="153"/>
      <c r="D572" s="153"/>
      <c r="E572" s="153"/>
      <c r="F572" s="154"/>
      <c r="G572" s="154"/>
      <c r="H572" s="154"/>
      <c r="I572" s="154"/>
      <c r="J572" s="154"/>
      <c r="K572" s="154"/>
      <c r="L572" s="154"/>
      <c r="M572" s="154"/>
      <c r="N572" s="154"/>
      <c r="O572" s="154"/>
      <c r="P572" s="154"/>
      <c r="Q572" s="154"/>
      <c r="R572" s="154"/>
    </row>
    <row r="573" spans="2:18">
      <c r="B573" s="153"/>
      <c r="C573" s="153"/>
      <c r="D573" s="153"/>
      <c r="E573" s="153"/>
      <c r="F573" s="154"/>
      <c r="G573" s="154"/>
      <c r="H573" s="154"/>
      <c r="I573" s="154"/>
      <c r="J573" s="154"/>
      <c r="K573" s="154"/>
      <c r="L573" s="154"/>
      <c r="M573" s="154"/>
      <c r="N573" s="154"/>
      <c r="O573" s="154"/>
      <c r="P573" s="154"/>
      <c r="Q573" s="154"/>
      <c r="R573" s="154"/>
    </row>
    <row r="574" spans="2:18">
      <c r="B574" s="153"/>
      <c r="C574" s="153"/>
      <c r="D574" s="153"/>
      <c r="E574" s="153"/>
      <c r="F574" s="154"/>
      <c r="G574" s="154"/>
      <c r="H574" s="154"/>
      <c r="I574" s="154"/>
      <c r="J574" s="154"/>
      <c r="K574" s="154"/>
      <c r="L574" s="154"/>
      <c r="M574" s="154"/>
      <c r="N574" s="154"/>
      <c r="O574" s="154"/>
      <c r="P574" s="154"/>
      <c r="Q574" s="154"/>
      <c r="R574" s="154"/>
    </row>
    <row r="575" spans="2:18">
      <c r="B575" s="153"/>
      <c r="C575" s="153"/>
      <c r="D575" s="153"/>
      <c r="E575" s="153"/>
      <c r="F575" s="154"/>
      <c r="G575" s="154"/>
      <c r="H575" s="154"/>
      <c r="I575" s="154"/>
      <c r="J575" s="154"/>
      <c r="K575" s="154"/>
      <c r="L575" s="154"/>
      <c r="M575" s="154"/>
      <c r="N575" s="154"/>
      <c r="O575" s="154"/>
      <c r="P575" s="154"/>
      <c r="Q575" s="154"/>
      <c r="R575" s="154"/>
    </row>
    <row r="576" spans="2:18">
      <c r="B576" s="153"/>
      <c r="C576" s="153"/>
      <c r="D576" s="153"/>
      <c r="E576" s="153"/>
      <c r="F576" s="154"/>
      <c r="G576" s="154"/>
      <c r="H576" s="154"/>
      <c r="I576" s="154"/>
      <c r="J576" s="154"/>
      <c r="K576" s="154"/>
      <c r="L576" s="154"/>
      <c r="M576" s="154"/>
      <c r="N576" s="154"/>
      <c r="O576" s="154"/>
      <c r="P576" s="154"/>
      <c r="Q576" s="154"/>
      <c r="R576" s="154"/>
    </row>
    <row r="577" spans="2:18">
      <c r="B577" s="153"/>
      <c r="C577" s="153"/>
      <c r="D577" s="153"/>
      <c r="E577" s="153"/>
      <c r="F577" s="154"/>
      <c r="G577" s="154"/>
      <c r="H577" s="154"/>
      <c r="I577" s="154"/>
      <c r="J577" s="154"/>
      <c r="K577" s="154"/>
      <c r="L577" s="154"/>
      <c r="M577" s="154"/>
      <c r="N577" s="154"/>
      <c r="O577" s="154"/>
      <c r="P577" s="154"/>
      <c r="Q577" s="154"/>
      <c r="R577" s="154"/>
    </row>
    <row r="578" spans="2:18">
      <c r="B578" s="153"/>
      <c r="C578" s="153"/>
      <c r="D578" s="153"/>
      <c r="E578" s="153"/>
      <c r="F578" s="154"/>
      <c r="G578" s="154"/>
      <c r="H578" s="154"/>
      <c r="I578" s="154"/>
      <c r="J578" s="154"/>
      <c r="K578" s="154"/>
      <c r="L578" s="154"/>
      <c r="M578" s="154"/>
      <c r="N578" s="154"/>
      <c r="O578" s="154"/>
      <c r="P578" s="154"/>
      <c r="Q578" s="154"/>
      <c r="R578" s="154"/>
    </row>
    <row r="579" spans="2:18">
      <c r="B579" s="153"/>
      <c r="C579" s="153"/>
      <c r="D579" s="153"/>
      <c r="E579" s="153"/>
      <c r="F579" s="154"/>
      <c r="G579" s="154"/>
      <c r="H579" s="154"/>
      <c r="I579" s="154"/>
      <c r="J579" s="154"/>
      <c r="K579" s="154"/>
      <c r="L579" s="154"/>
      <c r="M579" s="154"/>
      <c r="N579" s="154"/>
      <c r="O579" s="154"/>
      <c r="P579" s="154"/>
      <c r="Q579" s="154"/>
      <c r="R579" s="154"/>
    </row>
    <row r="580" spans="2:18">
      <c r="B580" s="153"/>
      <c r="C580" s="153"/>
      <c r="D580" s="153"/>
      <c r="E580" s="153"/>
      <c r="F580" s="154"/>
      <c r="G580" s="154"/>
      <c r="H580" s="154"/>
      <c r="I580" s="154"/>
      <c r="J580" s="154"/>
      <c r="K580" s="154"/>
      <c r="L580" s="154"/>
      <c r="M580" s="154"/>
      <c r="N580" s="154"/>
      <c r="O580" s="154"/>
      <c r="P580" s="154"/>
      <c r="Q580" s="154"/>
      <c r="R580" s="154"/>
    </row>
    <row r="581" spans="2:18">
      <c r="B581" s="153"/>
      <c r="C581" s="153"/>
      <c r="D581" s="153"/>
      <c r="E581" s="153"/>
      <c r="F581" s="154"/>
      <c r="G581" s="154"/>
      <c r="H581" s="154"/>
      <c r="I581" s="154"/>
      <c r="J581" s="154"/>
      <c r="K581" s="154"/>
      <c r="L581" s="154"/>
      <c r="M581" s="154"/>
      <c r="N581" s="154"/>
      <c r="O581" s="154"/>
      <c r="P581" s="154"/>
      <c r="Q581" s="154"/>
      <c r="R581" s="154"/>
    </row>
    <row r="582" spans="2:18">
      <c r="B582" s="153"/>
      <c r="C582" s="153"/>
      <c r="D582" s="153"/>
      <c r="E582" s="153"/>
      <c r="F582" s="154"/>
      <c r="G582" s="154"/>
      <c r="H582" s="154"/>
      <c r="I582" s="154"/>
      <c r="J582" s="154"/>
      <c r="K582" s="154"/>
      <c r="L582" s="154"/>
      <c r="M582" s="154"/>
      <c r="N582" s="154"/>
      <c r="O582" s="154"/>
      <c r="P582" s="154"/>
      <c r="Q582" s="154"/>
      <c r="R582" s="154"/>
    </row>
    <row r="583" spans="2:18">
      <c r="B583" s="153"/>
      <c r="C583" s="153"/>
      <c r="D583" s="153"/>
      <c r="E583" s="153"/>
      <c r="F583" s="154"/>
      <c r="G583" s="154"/>
      <c r="H583" s="154"/>
      <c r="I583" s="154"/>
      <c r="J583" s="154"/>
      <c r="K583" s="154"/>
      <c r="L583" s="154"/>
      <c r="M583" s="154"/>
      <c r="N583" s="154"/>
      <c r="O583" s="154"/>
      <c r="P583" s="154"/>
      <c r="Q583" s="154"/>
      <c r="R583" s="154"/>
    </row>
    <row r="584" spans="2:18">
      <c r="B584" s="153"/>
      <c r="C584" s="153"/>
      <c r="D584" s="153"/>
      <c r="E584" s="153"/>
      <c r="F584" s="154"/>
      <c r="G584" s="154"/>
      <c r="H584" s="154"/>
      <c r="I584" s="154"/>
      <c r="J584" s="154"/>
      <c r="K584" s="154"/>
      <c r="L584" s="154"/>
      <c r="M584" s="154"/>
      <c r="N584" s="154"/>
      <c r="O584" s="154"/>
      <c r="P584" s="154"/>
      <c r="Q584" s="154"/>
      <c r="R584" s="154"/>
    </row>
    <row r="585" spans="2:18">
      <c r="B585" s="153"/>
      <c r="C585" s="153"/>
      <c r="D585" s="153"/>
      <c r="E585" s="153"/>
      <c r="F585" s="154"/>
      <c r="G585" s="154"/>
      <c r="H585" s="154"/>
      <c r="I585" s="154"/>
      <c r="J585" s="154"/>
      <c r="K585" s="154"/>
      <c r="L585" s="154"/>
      <c r="M585" s="154"/>
      <c r="N585" s="154"/>
      <c r="O585" s="154"/>
      <c r="P585" s="154"/>
      <c r="Q585" s="154"/>
      <c r="R585" s="154"/>
    </row>
    <row r="586" spans="2:18">
      <c r="B586" s="153"/>
      <c r="C586" s="153"/>
      <c r="D586" s="153"/>
      <c r="E586" s="153"/>
      <c r="F586" s="154"/>
      <c r="G586" s="154"/>
      <c r="H586" s="154"/>
      <c r="I586" s="154"/>
      <c r="J586" s="154"/>
      <c r="K586" s="154"/>
      <c r="L586" s="154"/>
      <c r="M586" s="154"/>
      <c r="N586" s="154"/>
      <c r="O586" s="154"/>
      <c r="P586" s="154"/>
      <c r="Q586" s="154"/>
      <c r="R586" s="154"/>
    </row>
    <row r="587" spans="2:18">
      <c r="B587" s="153"/>
      <c r="C587" s="153"/>
      <c r="D587" s="153"/>
      <c r="E587" s="153"/>
      <c r="F587" s="154"/>
      <c r="G587" s="154"/>
      <c r="H587" s="154"/>
      <c r="I587" s="154"/>
      <c r="J587" s="154"/>
      <c r="K587" s="154"/>
      <c r="L587" s="154"/>
      <c r="M587" s="154"/>
      <c r="N587" s="154"/>
      <c r="O587" s="154"/>
      <c r="P587" s="154"/>
      <c r="Q587" s="154"/>
      <c r="R587" s="154"/>
    </row>
    <row r="588" spans="2:18">
      <c r="B588" s="153"/>
      <c r="C588" s="153"/>
      <c r="D588" s="153"/>
      <c r="E588" s="153"/>
      <c r="F588" s="154"/>
      <c r="G588" s="154"/>
      <c r="H588" s="154"/>
      <c r="I588" s="154"/>
      <c r="J588" s="154"/>
      <c r="K588" s="154"/>
      <c r="L588" s="154"/>
      <c r="M588" s="154"/>
      <c r="N588" s="154"/>
      <c r="O588" s="154"/>
      <c r="P588" s="154"/>
      <c r="Q588" s="154"/>
      <c r="R588" s="154"/>
    </row>
    <row r="589" spans="2:18">
      <c r="B589" s="153"/>
      <c r="C589" s="153"/>
      <c r="D589" s="153"/>
      <c r="E589" s="153"/>
      <c r="F589" s="154"/>
      <c r="G589" s="154"/>
      <c r="H589" s="154"/>
      <c r="I589" s="154"/>
      <c r="J589" s="154"/>
      <c r="K589" s="154"/>
      <c r="L589" s="154"/>
      <c r="M589" s="154"/>
      <c r="N589" s="154"/>
      <c r="O589" s="154"/>
      <c r="P589" s="154"/>
      <c r="Q589" s="154"/>
      <c r="R589" s="154"/>
    </row>
    <row r="590" spans="2:18">
      <c r="B590" s="153"/>
      <c r="C590" s="153"/>
      <c r="D590" s="153"/>
      <c r="E590" s="153"/>
      <c r="F590" s="154"/>
      <c r="G590" s="154"/>
      <c r="H590" s="154"/>
      <c r="I590" s="154"/>
      <c r="J590" s="154"/>
      <c r="K590" s="154"/>
      <c r="L590" s="154"/>
      <c r="M590" s="154"/>
      <c r="N590" s="154"/>
      <c r="O590" s="154"/>
      <c r="P590" s="154"/>
      <c r="Q590" s="154"/>
      <c r="R590" s="154"/>
    </row>
    <row r="591" spans="2:18">
      <c r="B591" s="153"/>
      <c r="C591" s="153"/>
      <c r="D591" s="153"/>
      <c r="E591" s="153"/>
      <c r="F591" s="154"/>
      <c r="G591" s="154"/>
      <c r="H591" s="154"/>
      <c r="I591" s="154"/>
      <c r="J591" s="154"/>
      <c r="K591" s="154"/>
      <c r="L591" s="154"/>
      <c r="M591" s="154"/>
      <c r="N591" s="154"/>
      <c r="O591" s="154"/>
      <c r="P591" s="154"/>
      <c r="Q591" s="154"/>
      <c r="R591" s="154"/>
    </row>
    <row r="592" spans="2:18">
      <c r="B592" s="153"/>
      <c r="C592" s="153"/>
      <c r="D592" s="153"/>
      <c r="E592" s="153"/>
      <c r="F592" s="154"/>
      <c r="G592" s="154"/>
      <c r="H592" s="154"/>
      <c r="I592" s="154"/>
      <c r="J592" s="154"/>
      <c r="K592" s="154"/>
      <c r="L592" s="154"/>
      <c r="M592" s="154"/>
      <c r="N592" s="154"/>
      <c r="O592" s="154"/>
      <c r="P592" s="154"/>
      <c r="Q592" s="154"/>
      <c r="R592" s="154"/>
    </row>
    <row r="593" spans="2:18">
      <c r="B593" s="153"/>
      <c r="C593" s="153"/>
      <c r="D593" s="153"/>
      <c r="E593" s="153"/>
      <c r="F593" s="154"/>
      <c r="G593" s="154"/>
      <c r="H593" s="154"/>
      <c r="I593" s="154"/>
      <c r="J593" s="154"/>
      <c r="K593" s="154"/>
      <c r="L593" s="154"/>
      <c r="M593" s="154"/>
      <c r="N593" s="154"/>
      <c r="O593" s="154"/>
      <c r="P593" s="154"/>
      <c r="Q593" s="154"/>
      <c r="R593" s="154"/>
    </row>
    <row r="594" spans="2:18">
      <c r="B594" s="153"/>
      <c r="C594" s="153"/>
      <c r="D594" s="153"/>
      <c r="E594" s="153"/>
      <c r="F594" s="154"/>
      <c r="G594" s="154"/>
      <c r="H594" s="154"/>
      <c r="I594" s="154"/>
      <c r="J594" s="154"/>
      <c r="K594" s="154"/>
      <c r="L594" s="154"/>
      <c r="M594" s="154"/>
      <c r="N594" s="154"/>
      <c r="O594" s="154"/>
      <c r="P594" s="154"/>
      <c r="Q594" s="154"/>
      <c r="R594" s="154"/>
    </row>
    <row r="595" spans="2:18">
      <c r="B595" s="153"/>
      <c r="C595" s="153"/>
      <c r="D595" s="153"/>
      <c r="E595" s="153"/>
      <c r="F595" s="154"/>
      <c r="G595" s="154"/>
      <c r="H595" s="154"/>
      <c r="I595" s="154"/>
      <c r="J595" s="154"/>
      <c r="K595" s="154"/>
      <c r="L595" s="154"/>
      <c r="M595" s="154"/>
      <c r="N595" s="154"/>
      <c r="O595" s="154"/>
      <c r="P595" s="154"/>
      <c r="Q595" s="154"/>
      <c r="R595" s="154"/>
    </row>
    <row r="596" spans="2:18">
      <c r="B596" s="153"/>
      <c r="C596" s="153"/>
      <c r="D596" s="153"/>
      <c r="E596" s="153"/>
      <c r="F596" s="154"/>
      <c r="G596" s="154"/>
      <c r="H596" s="154"/>
      <c r="I596" s="154"/>
      <c r="J596" s="154"/>
      <c r="K596" s="154"/>
      <c r="L596" s="154"/>
      <c r="M596" s="154"/>
      <c r="N596" s="154"/>
      <c r="O596" s="154"/>
      <c r="P596" s="154"/>
      <c r="Q596" s="154"/>
      <c r="R596" s="154"/>
    </row>
    <row r="597" spans="2:18">
      <c r="B597" s="153"/>
      <c r="C597" s="153"/>
      <c r="D597" s="153"/>
      <c r="E597" s="153"/>
      <c r="F597" s="154"/>
      <c r="G597" s="154"/>
      <c r="H597" s="154"/>
      <c r="I597" s="154"/>
      <c r="J597" s="154"/>
      <c r="K597" s="154"/>
      <c r="L597" s="154"/>
      <c r="M597" s="154"/>
      <c r="N597" s="154"/>
      <c r="O597" s="154"/>
      <c r="P597" s="154"/>
      <c r="Q597" s="154"/>
      <c r="R597" s="154"/>
    </row>
    <row r="598" spans="2:18">
      <c r="B598" s="153"/>
      <c r="C598" s="153"/>
      <c r="D598" s="153"/>
      <c r="E598" s="153"/>
      <c r="F598" s="154"/>
      <c r="G598" s="154"/>
      <c r="H598" s="154"/>
      <c r="I598" s="154"/>
      <c r="J598" s="154"/>
      <c r="K598" s="154"/>
      <c r="L598" s="154"/>
      <c r="M598" s="154"/>
      <c r="N598" s="154"/>
      <c r="O598" s="154"/>
      <c r="P598" s="154"/>
      <c r="Q598" s="154"/>
      <c r="R598" s="154"/>
    </row>
    <row r="599" spans="2:18">
      <c r="B599" s="153"/>
      <c r="C599" s="153"/>
      <c r="D599" s="153"/>
      <c r="E599" s="153"/>
      <c r="F599" s="154"/>
      <c r="G599" s="154"/>
      <c r="H599" s="154"/>
      <c r="I599" s="154"/>
      <c r="J599" s="154"/>
      <c r="K599" s="154"/>
      <c r="L599" s="154"/>
      <c r="M599" s="154"/>
      <c r="N599" s="154"/>
      <c r="O599" s="154"/>
      <c r="P599" s="154"/>
      <c r="Q599" s="154"/>
      <c r="R599" s="154"/>
    </row>
    <row r="600" spans="2:18">
      <c r="B600" s="153"/>
      <c r="C600" s="153"/>
      <c r="D600" s="153"/>
      <c r="E600" s="153"/>
      <c r="F600" s="154"/>
      <c r="G600" s="154"/>
      <c r="H600" s="154"/>
      <c r="I600" s="154"/>
      <c r="J600" s="154"/>
      <c r="K600" s="154"/>
      <c r="L600" s="154"/>
      <c r="M600" s="154"/>
      <c r="N600" s="154"/>
      <c r="O600" s="154"/>
      <c r="P600" s="154"/>
      <c r="Q600" s="154"/>
      <c r="R600" s="154"/>
    </row>
    <row r="601" spans="2:18">
      <c r="B601" s="153"/>
      <c r="C601" s="153"/>
      <c r="D601" s="153"/>
      <c r="E601" s="153"/>
      <c r="F601" s="154"/>
      <c r="G601" s="154"/>
      <c r="H601" s="154"/>
      <c r="I601" s="154"/>
      <c r="J601" s="154"/>
      <c r="K601" s="154"/>
      <c r="L601" s="154"/>
      <c r="M601" s="154"/>
      <c r="N601" s="154"/>
      <c r="O601" s="154"/>
      <c r="P601" s="154"/>
      <c r="Q601" s="154"/>
      <c r="R601" s="154"/>
    </row>
    <row r="602" spans="2:18">
      <c r="B602" s="153"/>
      <c r="C602" s="153"/>
      <c r="D602" s="153"/>
      <c r="E602" s="153"/>
      <c r="F602" s="154"/>
      <c r="G602" s="154"/>
      <c r="H602" s="154"/>
      <c r="I602" s="154"/>
      <c r="J602" s="154"/>
      <c r="K602" s="154"/>
      <c r="L602" s="154"/>
      <c r="M602" s="154"/>
      <c r="N602" s="154"/>
      <c r="O602" s="154"/>
      <c r="P602" s="154"/>
      <c r="Q602" s="154"/>
      <c r="R602" s="154"/>
    </row>
    <row r="603" spans="2:18">
      <c r="B603" s="153"/>
      <c r="C603" s="153"/>
      <c r="D603" s="153"/>
      <c r="E603" s="153"/>
      <c r="F603" s="154"/>
      <c r="G603" s="154"/>
      <c r="H603" s="154"/>
      <c r="I603" s="154"/>
      <c r="J603" s="154"/>
      <c r="K603" s="154"/>
      <c r="L603" s="154"/>
      <c r="M603" s="154"/>
      <c r="N603" s="154"/>
      <c r="O603" s="154"/>
      <c r="P603" s="154"/>
      <c r="Q603" s="154"/>
      <c r="R603" s="154"/>
    </row>
    <row r="604" spans="2:18">
      <c r="B604" s="153"/>
      <c r="C604" s="153"/>
      <c r="D604" s="153"/>
      <c r="E604" s="153"/>
      <c r="F604" s="154"/>
      <c r="G604" s="154"/>
      <c r="H604" s="154"/>
      <c r="I604" s="154"/>
      <c r="J604" s="154"/>
      <c r="K604" s="154"/>
      <c r="L604" s="154"/>
      <c r="M604" s="154"/>
      <c r="N604" s="154"/>
      <c r="O604" s="154"/>
      <c r="P604" s="154"/>
      <c r="Q604" s="154"/>
      <c r="R604" s="154"/>
    </row>
    <row r="605" spans="2:18">
      <c r="B605" s="153"/>
      <c r="C605" s="153"/>
      <c r="D605" s="153"/>
      <c r="E605" s="153"/>
      <c r="F605" s="154"/>
      <c r="G605" s="154"/>
      <c r="H605" s="154"/>
      <c r="I605" s="154"/>
      <c r="J605" s="154"/>
      <c r="K605" s="154"/>
      <c r="L605" s="154"/>
      <c r="M605" s="154"/>
      <c r="N605" s="154"/>
      <c r="O605" s="154"/>
      <c r="P605" s="154"/>
      <c r="Q605" s="154"/>
      <c r="R605" s="154"/>
    </row>
    <row r="606" spans="2:18">
      <c r="B606" s="153"/>
      <c r="C606" s="153"/>
      <c r="D606" s="153"/>
      <c r="E606" s="153"/>
      <c r="F606" s="154"/>
      <c r="G606" s="154"/>
      <c r="H606" s="154"/>
      <c r="I606" s="154"/>
      <c r="J606" s="154"/>
      <c r="K606" s="154"/>
      <c r="L606" s="154"/>
      <c r="M606" s="154"/>
      <c r="N606" s="154"/>
      <c r="O606" s="154"/>
      <c r="P606" s="154"/>
      <c r="Q606" s="154"/>
      <c r="R606" s="154"/>
    </row>
    <row r="607" spans="2:18">
      <c r="B607" s="153"/>
      <c r="C607" s="153"/>
      <c r="D607" s="153"/>
      <c r="E607" s="153"/>
      <c r="F607" s="154"/>
      <c r="G607" s="154"/>
      <c r="H607" s="154"/>
      <c r="I607" s="154"/>
      <c r="J607" s="154"/>
      <c r="K607" s="154"/>
      <c r="L607" s="154"/>
      <c r="M607" s="154"/>
      <c r="N607" s="154"/>
      <c r="O607" s="154"/>
      <c r="P607" s="154"/>
      <c r="Q607" s="154"/>
      <c r="R607" s="154"/>
    </row>
    <row r="608" spans="2:18">
      <c r="B608" s="153"/>
      <c r="C608" s="153"/>
      <c r="D608" s="153"/>
      <c r="E608" s="153"/>
      <c r="F608" s="154"/>
      <c r="G608" s="154"/>
      <c r="H608" s="154"/>
      <c r="I608" s="154"/>
      <c r="J608" s="154"/>
      <c r="K608" s="154"/>
      <c r="L608" s="154"/>
      <c r="M608" s="154"/>
      <c r="N608" s="154"/>
      <c r="O608" s="154"/>
      <c r="P608" s="154"/>
      <c r="Q608" s="154"/>
      <c r="R608" s="154"/>
    </row>
    <row r="609" spans="2:18">
      <c r="B609" s="153"/>
      <c r="C609" s="153"/>
      <c r="D609" s="153"/>
      <c r="E609" s="153"/>
      <c r="F609" s="154"/>
      <c r="G609" s="154"/>
      <c r="H609" s="154"/>
      <c r="I609" s="154"/>
      <c r="J609" s="154"/>
      <c r="K609" s="154"/>
      <c r="L609" s="154"/>
      <c r="M609" s="154"/>
      <c r="N609" s="154"/>
      <c r="O609" s="154"/>
      <c r="P609" s="154"/>
      <c r="Q609" s="154"/>
      <c r="R609" s="154"/>
    </row>
    <row r="610" spans="2:18">
      <c r="B610" s="153"/>
      <c r="C610" s="153"/>
      <c r="D610" s="153"/>
      <c r="E610" s="153"/>
      <c r="F610" s="154"/>
      <c r="G610" s="154"/>
      <c r="H610" s="154"/>
      <c r="I610" s="154"/>
      <c r="J610" s="154"/>
      <c r="K610" s="154"/>
      <c r="L610" s="154"/>
      <c r="M610" s="154"/>
      <c r="N610" s="154"/>
      <c r="O610" s="154"/>
      <c r="P610" s="154"/>
      <c r="Q610" s="154"/>
      <c r="R610" s="154"/>
    </row>
    <row r="611" spans="2:18">
      <c r="B611" s="153"/>
      <c r="C611" s="153"/>
      <c r="D611" s="153"/>
      <c r="E611" s="153"/>
      <c r="F611" s="154"/>
      <c r="G611" s="154"/>
      <c r="H611" s="154"/>
      <c r="I611" s="154"/>
      <c r="J611" s="154"/>
      <c r="K611" s="154"/>
      <c r="L611" s="154"/>
      <c r="M611" s="154"/>
      <c r="N611" s="154"/>
      <c r="O611" s="154"/>
      <c r="P611" s="154"/>
      <c r="Q611" s="154"/>
      <c r="R611" s="154"/>
    </row>
    <row r="612" spans="2:18">
      <c r="B612" s="153"/>
      <c r="C612" s="153"/>
      <c r="D612" s="153"/>
      <c r="E612" s="153"/>
      <c r="F612" s="154"/>
      <c r="G612" s="154"/>
      <c r="H612" s="154"/>
      <c r="I612" s="154"/>
      <c r="J612" s="154"/>
      <c r="K612" s="154"/>
      <c r="L612" s="154"/>
      <c r="M612" s="154"/>
      <c r="N612" s="154"/>
      <c r="O612" s="154"/>
      <c r="P612" s="154"/>
      <c r="Q612" s="154"/>
      <c r="R612" s="154"/>
    </row>
    <row r="613" spans="2:18">
      <c r="B613" s="153"/>
      <c r="C613" s="153"/>
      <c r="D613" s="153"/>
      <c r="E613" s="153"/>
      <c r="F613" s="154"/>
      <c r="G613" s="154"/>
      <c r="H613" s="154"/>
      <c r="I613" s="154"/>
      <c r="J613" s="154"/>
      <c r="K613" s="154"/>
      <c r="L613" s="154"/>
      <c r="M613" s="154"/>
      <c r="N613" s="154"/>
      <c r="O613" s="154"/>
      <c r="P613" s="154"/>
      <c r="Q613" s="154"/>
      <c r="R613" s="154"/>
    </row>
    <row r="614" spans="2:18">
      <c r="B614" s="153"/>
      <c r="C614" s="153"/>
      <c r="D614" s="153"/>
      <c r="E614" s="153"/>
      <c r="F614" s="154"/>
      <c r="G614" s="154"/>
      <c r="H614" s="154"/>
      <c r="I614" s="154"/>
      <c r="J614" s="154"/>
      <c r="K614" s="154"/>
      <c r="L614" s="154"/>
      <c r="M614" s="154"/>
      <c r="N614" s="154"/>
      <c r="O614" s="154"/>
      <c r="P614" s="154"/>
      <c r="Q614" s="154"/>
      <c r="R614" s="154"/>
    </row>
    <row r="615" spans="2:18">
      <c r="B615" s="153"/>
      <c r="C615" s="153"/>
      <c r="D615" s="153"/>
      <c r="E615" s="153"/>
      <c r="F615" s="154"/>
      <c r="G615" s="154"/>
      <c r="H615" s="154"/>
      <c r="I615" s="154"/>
      <c r="J615" s="154"/>
      <c r="K615" s="154"/>
      <c r="L615" s="154"/>
      <c r="M615" s="154"/>
      <c r="N615" s="154"/>
      <c r="O615" s="154"/>
      <c r="P615" s="154"/>
      <c r="Q615" s="154"/>
      <c r="R615" s="154"/>
    </row>
    <row r="616" spans="2:18">
      <c r="B616" s="153"/>
      <c r="C616" s="153"/>
      <c r="D616" s="153"/>
      <c r="E616" s="153"/>
      <c r="F616" s="154"/>
      <c r="G616" s="154"/>
      <c r="H616" s="154"/>
      <c r="I616" s="154"/>
      <c r="J616" s="154"/>
      <c r="K616" s="154"/>
      <c r="L616" s="154"/>
      <c r="M616" s="154"/>
      <c r="N616" s="154"/>
      <c r="O616" s="154"/>
      <c r="P616" s="154"/>
      <c r="Q616" s="154"/>
      <c r="R616" s="154"/>
    </row>
    <row r="617" spans="2:18">
      <c r="B617" s="153"/>
      <c r="C617" s="153"/>
      <c r="D617" s="153"/>
      <c r="E617" s="153"/>
      <c r="F617" s="154"/>
      <c r="G617" s="154"/>
      <c r="H617" s="154"/>
      <c r="I617" s="154"/>
      <c r="J617" s="154"/>
      <c r="K617" s="154"/>
      <c r="L617" s="154"/>
      <c r="M617" s="154"/>
      <c r="N617" s="154"/>
      <c r="O617" s="154"/>
      <c r="P617" s="154"/>
      <c r="Q617" s="154"/>
      <c r="R617" s="154"/>
    </row>
    <row r="618" spans="2:18">
      <c r="B618" s="153"/>
      <c r="C618" s="153"/>
      <c r="D618" s="153"/>
      <c r="E618" s="153"/>
      <c r="F618" s="154"/>
      <c r="G618" s="154"/>
      <c r="H618" s="154"/>
      <c r="I618" s="154"/>
      <c r="J618" s="154"/>
      <c r="K618" s="154"/>
      <c r="L618" s="154"/>
      <c r="M618" s="154"/>
      <c r="N618" s="154"/>
      <c r="O618" s="154"/>
      <c r="P618" s="154"/>
      <c r="Q618" s="154"/>
      <c r="R618" s="154"/>
    </row>
    <row r="619" spans="2:18">
      <c r="B619" s="153"/>
      <c r="C619" s="153"/>
      <c r="D619" s="153"/>
      <c r="E619" s="153"/>
      <c r="F619" s="154"/>
      <c r="G619" s="154"/>
      <c r="H619" s="154"/>
      <c r="I619" s="154"/>
      <c r="J619" s="154"/>
      <c r="K619" s="154"/>
      <c r="L619" s="154"/>
      <c r="M619" s="154"/>
      <c r="N619" s="154"/>
      <c r="O619" s="154"/>
      <c r="P619" s="154"/>
      <c r="Q619" s="154"/>
      <c r="R619" s="154"/>
    </row>
    <row r="620" spans="2:18">
      <c r="B620" s="153"/>
      <c r="C620" s="153"/>
      <c r="D620" s="153"/>
      <c r="E620" s="153"/>
      <c r="F620" s="154"/>
      <c r="G620" s="154"/>
      <c r="H620" s="154"/>
      <c r="I620" s="154"/>
      <c r="J620" s="154"/>
      <c r="K620" s="154"/>
      <c r="L620" s="154"/>
      <c r="M620" s="154"/>
      <c r="N620" s="154"/>
      <c r="O620" s="154"/>
      <c r="P620" s="154"/>
      <c r="Q620" s="154"/>
      <c r="R620" s="154"/>
    </row>
    <row r="621" spans="2:18">
      <c r="B621" s="153"/>
      <c r="C621" s="153"/>
      <c r="D621" s="153"/>
      <c r="E621" s="153"/>
      <c r="F621" s="154"/>
      <c r="G621" s="154"/>
      <c r="H621" s="154"/>
      <c r="I621" s="154"/>
      <c r="J621" s="154"/>
      <c r="K621" s="154"/>
      <c r="L621" s="154"/>
      <c r="M621" s="154"/>
      <c r="N621" s="154"/>
      <c r="O621" s="154"/>
      <c r="P621" s="154"/>
      <c r="Q621" s="154"/>
      <c r="R621" s="154"/>
    </row>
    <row r="622" spans="2:18">
      <c r="B622" s="153"/>
      <c r="C622" s="153"/>
      <c r="D622" s="153"/>
      <c r="E622" s="153"/>
      <c r="F622" s="154"/>
      <c r="G622" s="154"/>
      <c r="H622" s="154"/>
      <c r="I622" s="154"/>
      <c r="J622" s="154"/>
      <c r="K622" s="154"/>
      <c r="L622" s="154"/>
      <c r="M622" s="154"/>
      <c r="N622" s="154"/>
      <c r="O622" s="154"/>
      <c r="P622" s="154"/>
      <c r="Q622" s="154"/>
      <c r="R622" s="154"/>
    </row>
    <row r="623" spans="2:18">
      <c r="B623" s="153"/>
      <c r="C623" s="153"/>
      <c r="D623" s="153"/>
      <c r="E623" s="153"/>
      <c r="F623" s="154"/>
      <c r="G623" s="154"/>
      <c r="H623" s="154"/>
      <c r="I623" s="154"/>
      <c r="J623" s="154"/>
      <c r="K623" s="154"/>
      <c r="L623" s="154"/>
      <c r="M623" s="154"/>
      <c r="N623" s="154"/>
      <c r="O623" s="154"/>
      <c r="P623" s="154"/>
      <c r="Q623" s="154"/>
      <c r="R623" s="154"/>
    </row>
    <row r="624" spans="2:18">
      <c r="B624" s="153"/>
      <c r="C624" s="153"/>
      <c r="D624" s="153"/>
      <c r="E624" s="153"/>
      <c r="F624" s="154"/>
      <c r="G624" s="154"/>
      <c r="H624" s="154"/>
      <c r="I624" s="154"/>
      <c r="J624" s="154"/>
      <c r="K624" s="154"/>
      <c r="L624" s="154"/>
      <c r="M624" s="154"/>
      <c r="N624" s="154"/>
      <c r="O624" s="154"/>
      <c r="P624" s="154"/>
      <c r="Q624" s="154"/>
      <c r="R624" s="154"/>
    </row>
    <row r="625" spans="2:18">
      <c r="B625" s="153"/>
      <c r="C625" s="153"/>
      <c r="D625" s="153"/>
      <c r="E625" s="153"/>
      <c r="F625" s="154"/>
      <c r="G625" s="154"/>
      <c r="H625" s="154"/>
      <c r="I625" s="154"/>
      <c r="J625" s="154"/>
      <c r="K625" s="154"/>
      <c r="L625" s="154"/>
      <c r="M625" s="154"/>
      <c r="N625" s="154"/>
      <c r="O625" s="154"/>
      <c r="P625" s="154"/>
      <c r="Q625" s="154"/>
      <c r="R625" s="154"/>
    </row>
    <row r="626" spans="2:18">
      <c r="B626" s="153"/>
      <c r="C626" s="153"/>
      <c r="D626" s="153"/>
      <c r="E626" s="153"/>
      <c r="F626" s="154"/>
      <c r="G626" s="154"/>
      <c r="H626" s="154"/>
      <c r="I626" s="154"/>
      <c r="J626" s="154"/>
      <c r="K626" s="154"/>
      <c r="L626" s="154"/>
      <c r="M626" s="154"/>
      <c r="N626" s="154"/>
      <c r="O626" s="154"/>
      <c r="P626" s="154"/>
      <c r="Q626" s="154"/>
      <c r="R626" s="154"/>
    </row>
    <row r="627" spans="2:18">
      <c r="B627" s="153"/>
      <c r="C627" s="153"/>
      <c r="D627" s="153"/>
      <c r="E627" s="153"/>
      <c r="F627" s="154"/>
      <c r="G627" s="154"/>
      <c r="H627" s="154"/>
      <c r="I627" s="154"/>
      <c r="J627" s="154"/>
      <c r="K627" s="154"/>
      <c r="L627" s="154"/>
      <c r="M627" s="154"/>
      <c r="N627" s="154"/>
      <c r="O627" s="154"/>
      <c r="P627" s="154"/>
      <c r="Q627" s="154"/>
      <c r="R627" s="154"/>
    </row>
    <row r="628" spans="2:18">
      <c r="B628" s="153"/>
      <c r="C628" s="153"/>
      <c r="D628" s="153"/>
      <c r="E628" s="153"/>
      <c r="F628" s="154"/>
      <c r="G628" s="154"/>
      <c r="H628" s="154"/>
      <c r="I628" s="154"/>
      <c r="J628" s="154"/>
      <c r="K628" s="154"/>
      <c r="L628" s="154"/>
      <c r="M628" s="154"/>
      <c r="N628" s="154"/>
      <c r="O628" s="154"/>
      <c r="P628" s="154"/>
      <c r="Q628" s="154"/>
      <c r="R628" s="154"/>
    </row>
    <row r="629" spans="2:18">
      <c r="B629" s="153"/>
      <c r="C629" s="153"/>
      <c r="D629" s="153"/>
      <c r="E629" s="153"/>
      <c r="F629" s="154"/>
      <c r="G629" s="154"/>
      <c r="H629" s="154"/>
      <c r="I629" s="154"/>
      <c r="J629" s="154"/>
      <c r="K629" s="154"/>
      <c r="L629" s="154"/>
      <c r="M629" s="154"/>
      <c r="N629" s="154"/>
      <c r="O629" s="154"/>
      <c r="P629" s="154"/>
      <c r="Q629" s="154"/>
      <c r="R629" s="154"/>
    </row>
    <row r="630" spans="2:18">
      <c r="B630" s="153"/>
      <c r="C630" s="153"/>
      <c r="D630" s="153"/>
      <c r="E630" s="153"/>
      <c r="F630" s="154"/>
      <c r="G630" s="154"/>
      <c r="H630" s="154"/>
      <c r="I630" s="154"/>
      <c r="J630" s="154"/>
      <c r="K630" s="154"/>
      <c r="L630" s="154"/>
      <c r="M630" s="154"/>
      <c r="N630" s="154"/>
      <c r="O630" s="154"/>
      <c r="P630" s="154"/>
      <c r="Q630" s="154"/>
      <c r="R630" s="154"/>
    </row>
    <row r="631" spans="2:18">
      <c r="B631" s="153"/>
      <c r="C631" s="153"/>
      <c r="D631" s="153"/>
      <c r="E631" s="153"/>
      <c r="F631" s="154"/>
      <c r="G631" s="154"/>
      <c r="H631" s="154"/>
      <c r="I631" s="154"/>
      <c r="J631" s="154"/>
      <c r="K631" s="154"/>
      <c r="L631" s="154"/>
      <c r="M631" s="154"/>
      <c r="N631" s="154"/>
      <c r="O631" s="154"/>
      <c r="P631" s="154"/>
      <c r="Q631" s="154"/>
      <c r="R631" s="154"/>
    </row>
    <row r="632" spans="2:18">
      <c r="B632" s="153"/>
      <c r="C632" s="153"/>
      <c r="D632" s="153"/>
      <c r="E632" s="153"/>
      <c r="F632" s="154"/>
      <c r="G632" s="154"/>
      <c r="H632" s="154"/>
      <c r="I632" s="154"/>
      <c r="J632" s="154"/>
      <c r="K632" s="154"/>
      <c r="L632" s="154"/>
      <c r="M632" s="154"/>
      <c r="N632" s="154"/>
      <c r="O632" s="154"/>
      <c r="P632" s="154"/>
      <c r="Q632" s="154"/>
      <c r="R632" s="154"/>
    </row>
    <row r="633" spans="2:18">
      <c r="B633" s="153"/>
      <c r="C633" s="153"/>
      <c r="D633" s="153"/>
      <c r="E633" s="153"/>
      <c r="F633" s="154"/>
      <c r="G633" s="154"/>
      <c r="H633" s="154"/>
      <c r="I633" s="154"/>
      <c r="J633" s="154"/>
      <c r="K633" s="154"/>
      <c r="L633" s="154"/>
      <c r="M633" s="154"/>
      <c r="N633" s="154"/>
      <c r="O633" s="154"/>
      <c r="P633" s="154"/>
      <c r="Q633" s="154"/>
      <c r="R633" s="154"/>
    </row>
    <row r="634" spans="2:18">
      <c r="B634" s="153"/>
      <c r="C634" s="153"/>
      <c r="D634" s="153"/>
      <c r="E634" s="153"/>
      <c r="F634" s="154"/>
      <c r="G634" s="154"/>
      <c r="H634" s="154"/>
      <c r="I634" s="154"/>
      <c r="J634" s="154"/>
      <c r="K634" s="154"/>
      <c r="L634" s="154"/>
      <c r="M634" s="154"/>
      <c r="N634" s="154"/>
      <c r="O634" s="154"/>
      <c r="P634" s="154"/>
      <c r="Q634" s="154"/>
      <c r="R634" s="154"/>
    </row>
    <row r="635" spans="2:18">
      <c r="B635" s="153"/>
      <c r="C635" s="153"/>
      <c r="D635" s="153"/>
      <c r="E635" s="153"/>
      <c r="F635" s="154"/>
      <c r="G635" s="154"/>
      <c r="H635" s="154"/>
      <c r="I635" s="154"/>
      <c r="J635" s="154"/>
      <c r="K635" s="154"/>
      <c r="L635" s="154"/>
      <c r="M635" s="154"/>
      <c r="N635" s="154"/>
      <c r="O635" s="154"/>
      <c r="P635" s="154"/>
      <c r="Q635" s="154"/>
      <c r="R635" s="154"/>
    </row>
    <row r="636" spans="2:18">
      <c r="B636" s="153"/>
      <c r="C636" s="153"/>
      <c r="D636" s="153"/>
      <c r="E636" s="153"/>
      <c r="F636" s="154"/>
      <c r="G636" s="154"/>
      <c r="H636" s="154"/>
      <c r="I636" s="154"/>
      <c r="J636" s="154"/>
      <c r="K636" s="154"/>
      <c r="L636" s="154"/>
      <c r="M636" s="154"/>
      <c r="N636" s="154"/>
      <c r="O636" s="154"/>
      <c r="P636" s="154"/>
      <c r="Q636" s="154"/>
      <c r="R636" s="154"/>
    </row>
    <row r="637" spans="2:18">
      <c r="B637" s="153"/>
      <c r="C637" s="153"/>
      <c r="D637" s="153"/>
      <c r="E637" s="153"/>
      <c r="F637" s="154"/>
      <c r="G637" s="154"/>
      <c r="H637" s="154"/>
      <c r="I637" s="154"/>
      <c r="J637" s="154"/>
      <c r="K637" s="154"/>
      <c r="L637" s="154"/>
      <c r="M637" s="154"/>
      <c r="N637" s="154"/>
      <c r="O637" s="154"/>
      <c r="P637" s="154"/>
      <c r="Q637" s="154"/>
      <c r="R637" s="154"/>
    </row>
    <row r="638" spans="2:18">
      <c r="B638" s="153"/>
      <c r="C638" s="153"/>
      <c r="D638" s="153"/>
      <c r="E638" s="153"/>
      <c r="F638" s="154"/>
      <c r="G638" s="154"/>
      <c r="H638" s="154"/>
      <c r="I638" s="154"/>
      <c r="J638" s="154"/>
      <c r="K638" s="154"/>
      <c r="L638" s="154"/>
      <c r="M638" s="154"/>
      <c r="N638" s="154"/>
      <c r="O638" s="154"/>
      <c r="P638" s="154"/>
      <c r="Q638" s="154"/>
      <c r="R638" s="154"/>
    </row>
    <row r="639" spans="2:18">
      <c r="B639" s="153"/>
      <c r="C639" s="153"/>
      <c r="D639" s="153"/>
      <c r="E639" s="153"/>
      <c r="F639" s="154"/>
      <c r="G639" s="154"/>
      <c r="H639" s="154"/>
      <c r="I639" s="154"/>
      <c r="J639" s="154"/>
      <c r="K639" s="154"/>
      <c r="L639" s="154"/>
      <c r="M639" s="154"/>
      <c r="N639" s="154"/>
      <c r="O639" s="154"/>
      <c r="P639" s="154"/>
      <c r="Q639" s="154"/>
      <c r="R639" s="154"/>
    </row>
    <row r="640" spans="2:18">
      <c r="B640" s="153"/>
      <c r="C640" s="153"/>
      <c r="D640" s="153"/>
      <c r="E640" s="153"/>
      <c r="F640" s="154"/>
      <c r="G640" s="154"/>
      <c r="H640" s="154"/>
      <c r="I640" s="154"/>
      <c r="J640" s="154"/>
      <c r="K640" s="154"/>
      <c r="L640" s="154"/>
      <c r="M640" s="154"/>
      <c r="N640" s="154"/>
      <c r="O640" s="154"/>
      <c r="P640" s="154"/>
      <c r="Q640" s="154"/>
      <c r="R640" s="154"/>
    </row>
    <row r="641" spans="2:18">
      <c r="B641" s="153"/>
      <c r="C641" s="153"/>
      <c r="D641" s="153"/>
      <c r="E641" s="153"/>
      <c r="F641" s="154"/>
      <c r="G641" s="154"/>
      <c r="H641" s="154"/>
      <c r="I641" s="154"/>
      <c r="J641" s="154"/>
      <c r="K641" s="154"/>
      <c r="L641" s="154"/>
      <c r="M641" s="154"/>
      <c r="N641" s="154"/>
      <c r="O641" s="154"/>
      <c r="P641" s="154"/>
      <c r="Q641" s="154"/>
      <c r="R641" s="154"/>
    </row>
    <row r="642" spans="2:18">
      <c r="B642" s="153"/>
      <c r="C642" s="153"/>
      <c r="D642" s="153"/>
      <c r="E642" s="153"/>
      <c r="F642" s="154"/>
      <c r="G642" s="154"/>
      <c r="H642" s="154"/>
      <c r="I642" s="154"/>
      <c r="J642" s="154"/>
      <c r="K642" s="154"/>
      <c r="L642" s="154"/>
      <c r="M642" s="154"/>
      <c r="N642" s="154"/>
      <c r="O642" s="154"/>
      <c r="P642" s="154"/>
      <c r="Q642" s="154"/>
      <c r="R642" s="154"/>
    </row>
    <row r="643" spans="2:18">
      <c r="B643" s="153"/>
      <c r="C643" s="153"/>
      <c r="D643" s="153"/>
      <c r="E643" s="153"/>
      <c r="F643" s="154"/>
      <c r="G643" s="154"/>
      <c r="H643" s="154"/>
      <c r="I643" s="154"/>
      <c r="J643" s="154"/>
      <c r="K643" s="154"/>
      <c r="L643" s="154"/>
      <c r="M643" s="154"/>
      <c r="N643" s="154"/>
      <c r="O643" s="154"/>
      <c r="P643" s="154"/>
      <c r="Q643" s="154"/>
      <c r="R643" s="154"/>
    </row>
    <row r="644" spans="2:18">
      <c r="B644" s="153"/>
      <c r="C644" s="153"/>
      <c r="D644" s="153"/>
      <c r="E644" s="153"/>
      <c r="F644" s="154"/>
      <c r="G644" s="154"/>
      <c r="H644" s="154"/>
      <c r="I644" s="154"/>
      <c r="J644" s="154"/>
      <c r="K644" s="154"/>
      <c r="L644" s="154"/>
      <c r="M644" s="154"/>
      <c r="N644" s="154"/>
      <c r="O644" s="154"/>
      <c r="P644" s="154"/>
      <c r="Q644" s="154"/>
      <c r="R644" s="154"/>
    </row>
    <row r="645" spans="2:18">
      <c r="B645" s="153"/>
      <c r="C645" s="153"/>
      <c r="D645" s="153"/>
      <c r="E645" s="153"/>
      <c r="F645" s="154"/>
      <c r="G645" s="154"/>
      <c r="H645" s="154"/>
      <c r="I645" s="154"/>
      <c r="J645" s="154"/>
      <c r="K645" s="154"/>
      <c r="L645" s="154"/>
      <c r="M645" s="154"/>
      <c r="N645" s="154"/>
      <c r="O645" s="154"/>
      <c r="P645" s="154"/>
      <c r="Q645" s="154"/>
      <c r="R645" s="154"/>
    </row>
    <row r="646" spans="2:18">
      <c r="B646" s="153"/>
      <c r="C646" s="153"/>
      <c r="D646" s="153"/>
      <c r="E646" s="153"/>
      <c r="F646" s="154"/>
      <c r="G646" s="154"/>
      <c r="H646" s="154"/>
      <c r="I646" s="154"/>
      <c r="J646" s="154"/>
      <c r="K646" s="154"/>
      <c r="L646" s="154"/>
      <c r="M646" s="154"/>
      <c r="N646" s="154"/>
      <c r="O646" s="154"/>
      <c r="P646" s="154"/>
      <c r="Q646" s="154"/>
      <c r="R646" s="154"/>
    </row>
    <row r="647" spans="2:18">
      <c r="B647" s="153"/>
      <c r="C647" s="153"/>
      <c r="D647" s="153"/>
      <c r="E647" s="153"/>
      <c r="F647" s="154"/>
      <c r="G647" s="154"/>
      <c r="H647" s="154"/>
      <c r="I647" s="154"/>
      <c r="J647" s="154"/>
      <c r="K647" s="154"/>
      <c r="L647" s="154"/>
      <c r="M647" s="154"/>
      <c r="N647" s="154"/>
      <c r="O647" s="154"/>
      <c r="P647" s="154"/>
      <c r="Q647" s="154"/>
      <c r="R647" s="154"/>
    </row>
    <row r="648" spans="2:18">
      <c r="B648" s="153"/>
      <c r="C648" s="153"/>
      <c r="D648" s="153"/>
      <c r="E648" s="153"/>
      <c r="F648" s="154"/>
      <c r="G648" s="154"/>
      <c r="H648" s="154"/>
      <c r="I648" s="154"/>
      <c r="J648" s="154"/>
      <c r="K648" s="154"/>
      <c r="L648" s="154"/>
      <c r="M648" s="154"/>
      <c r="N648" s="154"/>
      <c r="O648" s="154"/>
      <c r="P648" s="154"/>
      <c r="Q648" s="154"/>
      <c r="R648" s="154"/>
    </row>
    <row r="649" spans="2:18">
      <c r="B649" s="153"/>
      <c r="C649" s="153"/>
      <c r="D649" s="153"/>
      <c r="E649" s="153"/>
      <c r="F649" s="154"/>
      <c r="G649" s="154"/>
      <c r="H649" s="154"/>
      <c r="I649" s="154"/>
      <c r="J649" s="154"/>
      <c r="K649" s="154"/>
      <c r="L649" s="154"/>
      <c r="M649" s="154"/>
      <c r="N649" s="154"/>
      <c r="O649" s="154"/>
      <c r="P649" s="154"/>
      <c r="Q649" s="154"/>
      <c r="R649" s="154"/>
    </row>
    <row r="650" spans="2:18">
      <c r="B650" s="153"/>
      <c r="C650" s="153"/>
      <c r="D650" s="153"/>
      <c r="E650" s="153"/>
      <c r="F650" s="154"/>
      <c r="G650" s="154"/>
      <c r="H650" s="154"/>
      <c r="I650" s="154"/>
      <c r="J650" s="154"/>
      <c r="K650" s="154"/>
      <c r="L650" s="154"/>
      <c r="M650" s="154"/>
      <c r="N650" s="154"/>
      <c r="O650" s="154"/>
      <c r="P650" s="154"/>
      <c r="Q650" s="154"/>
      <c r="R650" s="154"/>
    </row>
    <row r="651" spans="2:18">
      <c r="B651" s="153"/>
      <c r="C651" s="153"/>
      <c r="D651" s="153"/>
      <c r="E651" s="153"/>
      <c r="F651" s="154"/>
      <c r="G651" s="154"/>
      <c r="H651" s="154"/>
      <c r="I651" s="154"/>
      <c r="J651" s="154"/>
      <c r="K651" s="154"/>
      <c r="L651" s="154"/>
      <c r="M651" s="154"/>
      <c r="N651" s="154"/>
      <c r="O651" s="154"/>
      <c r="P651" s="154"/>
      <c r="Q651" s="154"/>
      <c r="R651" s="154"/>
    </row>
    <row r="652" spans="2:18">
      <c r="B652" s="153"/>
      <c r="C652" s="153"/>
      <c r="D652" s="153"/>
      <c r="E652" s="153"/>
      <c r="F652" s="154"/>
      <c r="G652" s="154"/>
      <c r="H652" s="154"/>
      <c r="I652" s="154"/>
      <c r="J652" s="154"/>
      <c r="K652" s="154"/>
      <c r="L652" s="154"/>
      <c r="M652" s="154"/>
      <c r="N652" s="154"/>
      <c r="O652" s="154"/>
      <c r="P652" s="154"/>
      <c r="Q652" s="154"/>
      <c r="R652" s="154"/>
    </row>
    <row r="653" spans="2:18">
      <c r="B653" s="153"/>
      <c r="C653" s="153"/>
      <c r="D653" s="153"/>
      <c r="E653" s="153"/>
      <c r="F653" s="154"/>
      <c r="G653" s="154"/>
      <c r="H653" s="154"/>
      <c r="I653" s="154"/>
      <c r="J653" s="154"/>
      <c r="K653" s="154"/>
      <c r="L653" s="154"/>
      <c r="M653" s="154"/>
      <c r="N653" s="154"/>
      <c r="O653" s="154"/>
      <c r="P653" s="154"/>
      <c r="Q653" s="154"/>
      <c r="R653" s="154"/>
    </row>
    <row r="654" spans="2:18">
      <c r="B654" s="153"/>
      <c r="C654" s="153"/>
      <c r="D654" s="153"/>
      <c r="E654" s="153"/>
      <c r="F654" s="154"/>
      <c r="G654" s="154"/>
      <c r="H654" s="154"/>
      <c r="I654" s="154"/>
      <c r="J654" s="154"/>
      <c r="K654" s="154"/>
      <c r="L654" s="154"/>
      <c r="M654" s="154"/>
      <c r="N654" s="154"/>
      <c r="O654" s="154"/>
      <c r="P654" s="154"/>
      <c r="Q654" s="154"/>
      <c r="R654" s="154"/>
    </row>
    <row r="655" spans="2:18">
      <c r="B655" s="153"/>
      <c r="C655" s="153"/>
      <c r="D655" s="153"/>
      <c r="E655" s="153"/>
      <c r="F655" s="154"/>
      <c r="G655" s="154"/>
      <c r="H655" s="154"/>
      <c r="I655" s="154"/>
      <c r="J655" s="154"/>
      <c r="K655" s="154"/>
      <c r="L655" s="154"/>
      <c r="M655" s="154"/>
      <c r="N655" s="154"/>
      <c r="O655" s="154"/>
      <c r="P655" s="154"/>
      <c r="Q655" s="154"/>
      <c r="R655" s="154"/>
    </row>
    <row r="656" spans="2:18">
      <c r="B656" s="153"/>
      <c r="C656" s="153"/>
      <c r="D656" s="153"/>
      <c r="E656" s="153"/>
      <c r="F656" s="154"/>
      <c r="G656" s="154"/>
      <c r="H656" s="154"/>
      <c r="I656" s="154"/>
      <c r="J656" s="154"/>
      <c r="K656" s="154"/>
      <c r="L656" s="154"/>
      <c r="M656" s="154"/>
      <c r="N656" s="154"/>
      <c r="O656" s="154"/>
      <c r="P656" s="154"/>
      <c r="Q656" s="154"/>
      <c r="R656" s="154"/>
    </row>
    <row r="657" spans="2:18">
      <c r="B657" s="153"/>
      <c r="C657" s="153"/>
      <c r="D657" s="153"/>
      <c r="E657" s="153"/>
      <c r="F657" s="154"/>
      <c r="G657" s="154"/>
      <c r="H657" s="154"/>
      <c r="I657" s="154"/>
      <c r="J657" s="154"/>
      <c r="K657" s="154"/>
      <c r="L657" s="154"/>
      <c r="M657" s="154"/>
      <c r="N657" s="154"/>
      <c r="O657" s="154"/>
      <c r="P657" s="154"/>
      <c r="Q657" s="154"/>
      <c r="R657" s="154"/>
    </row>
    <row r="658" spans="2:18">
      <c r="B658" s="153"/>
      <c r="C658" s="153"/>
      <c r="D658" s="153"/>
      <c r="E658" s="153"/>
      <c r="F658" s="154"/>
      <c r="G658" s="154"/>
      <c r="H658" s="154"/>
      <c r="I658" s="154"/>
      <c r="J658" s="154"/>
      <c r="K658" s="154"/>
      <c r="L658" s="154"/>
      <c r="M658" s="154"/>
      <c r="N658" s="154"/>
      <c r="O658" s="154"/>
      <c r="P658" s="154"/>
      <c r="Q658" s="154"/>
      <c r="R658" s="154"/>
    </row>
    <row r="659" spans="2:18">
      <c r="B659" s="153"/>
      <c r="C659" s="153"/>
      <c r="D659" s="153"/>
      <c r="E659" s="153"/>
      <c r="F659" s="154"/>
      <c r="G659" s="154"/>
      <c r="H659" s="154"/>
      <c r="I659" s="154"/>
      <c r="J659" s="154"/>
      <c r="K659" s="154"/>
      <c r="L659" s="154"/>
      <c r="M659" s="154"/>
      <c r="N659" s="154"/>
      <c r="O659" s="154"/>
      <c r="P659" s="154"/>
      <c r="Q659" s="154"/>
      <c r="R659" s="154"/>
    </row>
    <row r="660" spans="2:18">
      <c r="B660" s="153"/>
      <c r="C660" s="153"/>
      <c r="D660" s="153"/>
      <c r="E660" s="153"/>
      <c r="F660" s="154"/>
      <c r="G660" s="154"/>
      <c r="H660" s="154"/>
      <c r="I660" s="154"/>
      <c r="J660" s="154"/>
      <c r="K660" s="154"/>
      <c r="L660" s="154"/>
      <c r="M660" s="154"/>
      <c r="N660" s="154"/>
      <c r="O660" s="154"/>
      <c r="P660" s="154"/>
      <c r="Q660" s="154"/>
      <c r="R660" s="154"/>
    </row>
    <row r="661" spans="2:18">
      <c r="B661" s="153"/>
      <c r="C661" s="153"/>
      <c r="D661" s="153"/>
      <c r="E661" s="153"/>
      <c r="F661" s="154"/>
      <c r="G661" s="154"/>
      <c r="H661" s="154"/>
      <c r="I661" s="154"/>
      <c r="J661" s="154"/>
      <c r="K661" s="154"/>
      <c r="L661" s="154"/>
      <c r="M661" s="154"/>
      <c r="N661" s="154"/>
      <c r="O661" s="154"/>
      <c r="P661" s="154"/>
      <c r="Q661" s="154"/>
      <c r="R661" s="154"/>
    </row>
    <row r="662" spans="2:18">
      <c r="B662" s="153"/>
      <c r="C662" s="153"/>
      <c r="D662" s="153"/>
      <c r="E662" s="153"/>
      <c r="F662" s="154"/>
      <c r="G662" s="154"/>
      <c r="H662" s="154"/>
      <c r="I662" s="154"/>
      <c r="J662" s="154"/>
      <c r="K662" s="154"/>
      <c r="L662" s="154"/>
      <c r="M662" s="154"/>
      <c r="N662" s="154"/>
      <c r="O662" s="154"/>
      <c r="P662" s="154"/>
      <c r="Q662" s="154"/>
      <c r="R662" s="154"/>
    </row>
    <row r="663" spans="2:18">
      <c r="B663" s="153"/>
      <c r="C663" s="153"/>
      <c r="D663" s="153"/>
      <c r="E663" s="153"/>
      <c r="F663" s="154"/>
      <c r="G663" s="154"/>
      <c r="H663" s="154"/>
      <c r="I663" s="154"/>
      <c r="J663" s="154"/>
      <c r="K663" s="154"/>
      <c r="L663" s="154"/>
      <c r="M663" s="154"/>
      <c r="N663" s="154"/>
      <c r="O663" s="154"/>
      <c r="P663" s="154"/>
      <c r="Q663" s="154"/>
      <c r="R663" s="154"/>
    </row>
    <row r="664" spans="2:18">
      <c r="B664" s="153"/>
      <c r="C664" s="153"/>
      <c r="D664" s="153"/>
      <c r="E664" s="153"/>
      <c r="F664" s="154"/>
      <c r="G664" s="154"/>
      <c r="H664" s="154"/>
      <c r="I664" s="154"/>
      <c r="J664" s="154"/>
      <c r="K664" s="154"/>
      <c r="L664" s="154"/>
      <c r="M664" s="154"/>
      <c r="N664" s="154"/>
      <c r="O664" s="154"/>
      <c r="P664" s="154"/>
      <c r="Q664" s="154"/>
      <c r="R664" s="154"/>
    </row>
    <row r="665" spans="2:18">
      <c r="B665" s="153"/>
      <c r="C665" s="153"/>
      <c r="D665" s="153"/>
      <c r="E665" s="153"/>
      <c r="F665" s="154"/>
      <c r="G665" s="154"/>
      <c r="H665" s="154"/>
      <c r="I665" s="154"/>
      <c r="J665" s="154"/>
      <c r="K665" s="154"/>
      <c r="L665" s="154"/>
      <c r="M665" s="154"/>
      <c r="N665" s="154"/>
      <c r="O665" s="154"/>
      <c r="P665" s="154"/>
      <c r="Q665" s="154"/>
      <c r="R665" s="154"/>
    </row>
    <row r="666" spans="2:18">
      <c r="B666" s="153"/>
      <c r="C666" s="153"/>
      <c r="D666" s="153"/>
      <c r="E666" s="153"/>
      <c r="F666" s="154"/>
      <c r="G666" s="154"/>
      <c r="H666" s="154"/>
      <c r="I666" s="154"/>
      <c r="J666" s="154"/>
      <c r="K666" s="154"/>
      <c r="L666" s="154"/>
      <c r="M666" s="154"/>
      <c r="N666" s="154"/>
      <c r="O666" s="154"/>
      <c r="P666" s="154"/>
      <c r="Q666" s="154"/>
      <c r="R666" s="154"/>
    </row>
    <row r="667" spans="2:18">
      <c r="B667" s="153"/>
      <c r="C667" s="153"/>
      <c r="D667" s="153"/>
      <c r="E667" s="153"/>
      <c r="F667" s="154"/>
      <c r="G667" s="154"/>
      <c r="H667" s="154"/>
      <c r="I667" s="154"/>
      <c r="J667" s="154"/>
      <c r="K667" s="154"/>
      <c r="L667" s="154"/>
      <c r="M667" s="154"/>
      <c r="N667" s="154"/>
      <c r="O667" s="154"/>
      <c r="P667" s="154"/>
      <c r="Q667" s="154"/>
      <c r="R667" s="154"/>
    </row>
    <row r="668" spans="2:18">
      <c r="B668" s="153"/>
      <c r="C668" s="153"/>
      <c r="D668" s="153"/>
      <c r="E668" s="153"/>
      <c r="F668" s="154"/>
      <c r="G668" s="154"/>
      <c r="H668" s="154"/>
      <c r="I668" s="154"/>
      <c r="J668" s="154"/>
      <c r="K668" s="154"/>
      <c r="L668" s="154"/>
      <c r="M668" s="154"/>
      <c r="N668" s="154"/>
      <c r="O668" s="154"/>
      <c r="P668" s="154"/>
      <c r="Q668" s="154"/>
      <c r="R668" s="154"/>
    </row>
    <row r="669" spans="2:18">
      <c r="B669" s="153"/>
      <c r="C669" s="153"/>
      <c r="D669" s="153"/>
      <c r="E669" s="153"/>
      <c r="F669" s="154"/>
      <c r="G669" s="154"/>
      <c r="H669" s="154"/>
      <c r="I669" s="154"/>
      <c r="J669" s="154"/>
      <c r="K669" s="154"/>
      <c r="L669" s="154"/>
      <c r="M669" s="154"/>
      <c r="N669" s="154"/>
      <c r="O669" s="154"/>
      <c r="P669" s="154"/>
      <c r="Q669" s="154"/>
      <c r="R669" s="154"/>
    </row>
    <row r="670" spans="2:18">
      <c r="B670" s="153"/>
      <c r="C670" s="153"/>
      <c r="D670" s="153"/>
      <c r="E670" s="153"/>
      <c r="F670" s="154"/>
      <c r="G670" s="154"/>
      <c r="H670" s="154"/>
      <c r="I670" s="154"/>
      <c r="J670" s="154"/>
      <c r="K670" s="154"/>
      <c r="L670" s="154"/>
      <c r="M670" s="154"/>
      <c r="N670" s="154"/>
      <c r="O670" s="154"/>
      <c r="P670" s="154"/>
      <c r="Q670" s="154"/>
      <c r="R670" s="154"/>
    </row>
    <row r="671" spans="2:18">
      <c r="B671" s="153"/>
      <c r="C671" s="153"/>
      <c r="D671" s="153"/>
      <c r="E671" s="153"/>
      <c r="F671" s="154"/>
      <c r="G671" s="154"/>
      <c r="H671" s="154"/>
      <c r="I671" s="154"/>
      <c r="J671" s="154"/>
      <c r="K671" s="154"/>
      <c r="L671" s="154"/>
      <c r="M671" s="154"/>
      <c r="N671" s="154"/>
      <c r="O671" s="154"/>
      <c r="P671" s="154"/>
      <c r="Q671" s="154"/>
      <c r="R671" s="154"/>
    </row>
    <row r="672" spans="2:18">
      <c r="B672" s="153"/>
      <c r="C672" s="153"/>
      <c r="D672" s="153"/>
      <c r="E672" s="153"/>
      <c r="F672" s="154"/>
      <c r="G672" s="154"/>
      <c r="H672" s="154"/>
      <c r="I672" s="154"/>
      <c r="J672" s="154"/>
      <c r="K672" s="154"/>
      <c r="L672" s="154"/>
      <c r="M672" s="154"/>
      <c r="N672" s="154"/>
      <c r="O672" s="154"/>
      <c r="P672" s="154"/>
      <c r="Q672" s="154"/>
      <c r="R672" s="154"/>
    </row>
    <row r="673" spans="2:18">
      <c r="B673" s="153"/>
      <c r="C673" s="153"/>
      <c r="D673" s="153"/>
      <c r="E673" s="153"/>
      <c r="F673" s="154"/>
      <c r="G673" s="154"/>
      <c r="H673" s="154"/>
      <c r="I673" s="154"/>
      <c r="J673" s="154"/>
      <c r="K673" s="154"/>
      <c r="L673" s="154"/>
      <c r="M673" s="154"/>
      <c r="N673" s="154"/>
      <c r="O673" s="154"/>
      <c r="P673" s="154"/>
      <c r="Q673" s="154"/>
      <c r="R673" s="154"/>
    </row>
    <row r="674" spans="2:18">
      <c r="B674" s="153"/>
      <c r="C674" s="153"/>
      <c r="D674" s="153"/>
      <c r="E674" s="153"/>
      <c r="F674" s="154"/>
      <c r="G674" s="154"/>
      <c r="H674" s="154"/>
      <c r="I674" s="154"/>
      <c r="J674" s="154"/>
      <c r="K674" s="154"/>
      <c r="L674" s="154"/>
      <c r="M674" s="154"/>
      <c r="N674" s="154"/>
      <c r="O674" s="154"/>
      <c r="P674" s="154"/>
      <c r="Q674" s="154"/>
      <c r="R674" s="154"/>
    </row>
    <row r="675" spans="2:18">
      <c r="B675" s="153"/>
      <c r="C675" s="153"/>
      <c r="D675" s="153"/>
      <c r="E675" s="153"/>
      <c r="F675" s="154"/>
      <c r="G675" s="154"/>
      <c r="H675" s="154"/>
      <c r="I675" s="154"/>
      <c r="J675" s="154"/>
      <c r="K675" s="154"/>
      <c r="L675" s="154"/>
      <c r="M675" s="154"/>
      <c r="N675" s="154"/>
      <c r="O675" s="154"/>
      <c r="P675" s="154"/>
      <c r="Q675" s="154"/>
      <c r="R675" s="154"/>
    </row>
    <row r="676" spans="2:18">
      <c r="B676" s="153"/>
      <c r="C676" s="153"/>
      <c r="D676" s="153"/>
      <c r="E676" s="153"/>
      <c r="F676" s="154"/>
      <c r="G676" s="154"/>
      <c r="H676" s="154"/>
      <c r="I676" s="154"/>
      <c r="J676" s="154"/>
      <c r="K676" s="154"/>
      <c r="L676" s="154"/>
      <c r="M676" s="154"/>
      <c r="N676" s="154"/>
      <c r="O676" s="154"/>
      <c r="P676" s="154"/>
      <c r="Q676" s="154"/>
      <c r="R676" s="154"/>
    </row>
    <row r="677" spans="2:18">
      <c r="B677" s="153"/>
      <c r="C677" s="153"/>
      <c r="D677" s="153"/>
      <c r="E677" s="153"/>
      <c r="F677" s="154"/>
      <c r="G677" s="154"/>
      <c r="H677" s="154"/>
      <c r="I677" s="154"/>
      <c r="J677" s="154"/>
      <c r="K677" s="154"/>
      <c r="L677" s="154"/>
      <c r="M677" s="154"/>
      <c r="N677" s="154"/>
      <c r="O677" s="154"/>
      <c r="P677" s="154"/>
      <c r="Q677" s="154"/>
      <c r="R677" s="154"/>
    </row>
    <row r="678" spans="2:18">
      <c r="B678" s="153"/>
      <c r="C678" s="153"/>
      <c r="D678" s="153"/>
      <c r="E678" s="153"/>
      <c r="F678" s="154"/>
      <c r="G678" s="154"/>
      <c r="H678" s="154"/>
      <c r="I678" s="154"/>
      <c r="J678" s="154"/>
      <c r="K678" s="154"/>
      <c r="L678" s="154"/>
      <c r="M678" s="154"/>
      <c r="N678" s="154"/>
      <c r="O678" s="154"/>
      <c r="P678" s="154"/>
      <c r="Q678" s="154"/>
      <c r="R678" s="154"/>
    </row>
    <row r="679" spans="2:18">
      <c r="B679" s="153"/>
      <c r="C679" s="153"/>
      <c r="D679" s="153"/>
      <c r="E679" s="153"/>
      <c r="F679" s="154"/>
      <c r="G679" s="154"/>
      <c r="H679" s="154"/>
      <c r="I679" s="154"/>
      <c r="J679" s="154"/>
      <c r="K679" s="154"/>
      <c r="L679" s="154"/>
      <c r="M679" s="154"/>
      <c r="N679" s="154"/>
      <c r="O679" s="154"/>
      <c r="P679" s="154"/>
      <c r="Q679" s="154"/>
      <c r="R679" s="154"/>
    </row>
    <row r="680" spans="2:18">
      <c r="B680" s="153"/>
      <c r="C680" s="153"/>
      <c r="D680" s="153"/>
      <c r="E680" s="153"/>
      <c r="F680" s="154"/>
      <c r="G680" s="154"/>
      <c r="H680" s="154"/>
      <c r="I680" s="154"/>
      <c r="J680" s="154"/>
      <c r="K680" s="154"/>
      <c r="L680" s="154"/>
      <c r="M680" s="154"/>
      <c r="N680" s="154"/>
      <c r="O680" s="154"/>
      <c r="P680" s="154"/>
      <c r="Q680" s="154"/>
      <c r="R680" s="154"/>
    </row>
    <row r="681" spans="2:18">
      <c r="B681" s="153"/>
      <c r="C681" s="153"/>
      <c r="D681" s="153"/>
      <c r="E681" s="153"/>
      <c r="F681" s="154"/>
      <c r="G681" s="154"/>
      <c r="H681" s="154"/>
      <c r="I681" s="154"/>
      <c r="J681" s="154"/>
      <c r="K681" s="154"/>
      <c r="L681" s="154"/>
      <c r="M681" s="154"/>
      <c r="N681" s="154"/>
      <c r="O681" s="154"/>
      <c r="P681" s="154"/>
      <c r="Q681" s="154"/>
      <c r="R681" s="154"/>
    </row>
    <row r="682" spans="2:18">
      <c r="B682" s="153"/>
      <c r="C682" s="153"/>
      <c r="D682" s="153"/>
      <c r="E682" s="153"/>
      <c r="F682" s="154"/>
      <c r="G682" s="154"/>
      <c r="H682" s="154"/>
      <c r="I682" s="154"/>
      <c r="J682" s="154"/>
      <c r="K682" s="154"/>
      <c r="L682" s="154"/>
      <c r="M682" s="154"/>
      <c r="N682" s="154"/>
      <c r="O682" s="154"/>
      <c r="P682" s="154"/>
      <c r="Q682" s="154"/>
      <c r="R682" s="154"/>
    </row>
    <row r="683" spans="2:18">
      <c r="B683" s="153"/>
      <c r="C683" s="153"/>
      <c r="D683" s="153"/>
      <c r="E683" s="153"/>
      <c r="F683" s="154"/>
      <c r="G683" s="154"/>
      <c r="H683" s="154"/>
      <c r="I683" s="154"/>
      <c r="J683" s="154"/>
      <c r="K683" s="154"/>
      <c r="L683" s="154"/>
      <c r="M683" s="154"/>
      <c r="N683" s="154"/>
      <c r="O683" s="154"/>
      <c r="P683" s="154"/>
      <c r="Q683" s="154"/>
      <c r="R683" s="154"/>
    </row>
    <row r="684" spans="2:18">
      <c r="B684" s="153"/>
      <c r="C684" s="153"/>
      <c r="D684" s="153"/>
      <c r="E684" s="153"/>
      <c r="F684" s="154"/>
      <c r="G684" s="154"/>
      <c r="H684" s="154"/>
      <c r="I684" s="154"/>
      <c r="J684" s="154"/>
      <c r="K684" s="154"/>
      <c r="L684" s="154"/>
      <c r="M684" s="154"/>
      <c r="N684" s="154"/>
      <c r="O684" s="154"/>
      <c r="P684" s="154"/>
      <c r="Q684" s="154"/>
      <c r="R684" s="154"/>
    </row>
    <row r="685" spans="2:18">
      <c r="B685" s="153"/>
      <c r="C685" s="153"/>
      <c r="D685" s="153"/>
      <c r="E685" s="153"/>
      <c r="F685" s="154"/>
      <c r="G685" s="154"/>
      <c r="H685" s="154"/>
      <c r="I685" s="154"/>
      <c r="J685" s="154"/>
      <c r="K685" s="154"/>
      <c r="L685" s="154"/>
      <c r="M685" s="154"/>
      <c r="N685" s="154"/>
      <c r="O685" s="154"/>
      <c r="P685" s="154"/>
      <c r="Q685" s="154"/>
      <c r="R685" s="154"/>
    </row>
    <row r="686" spans="2:18">
      <c r="B686" s="153"/>
      <c r="C686" s="153"/>
      <c r="D686" s="153"/>
      <c r="E686" s="153"/>
      <c r="F686" s="154"/>
      <c r="G686" s="154"/>
      <c r="H686" s="154"/>
      <c r="I686" s="154"/>
      <c r="J686" s="154"/>
      <c r="K686" s="154"/>
      <c r="L686" s="154"/>
      <c r="M686" s="154"/>
      <c r="N686" s="154"/>
      <c r="O686" s="154"/>
      <c r="P686" s="154"/>
      <c r="Q686" s="154"/>
      <c r="R686" s="154"/>
    </row>
    <row r="687" spans="2:18">
      <c r="B687" s="153"/>
      <c r="C687" s="153"/>
      <c r="D687" s="153"/>
      <c r="E687" s="153"/>
      <c r="F687" s="154"/>
      <c r="G687" s="154"/>
      <c r="H687" s="154"/>
      <c r="I687" s="154"/>
      <c r="J687" s="154"/>
      <c r="K687" s="154"/>
      <c r="L687" s="154"/>
      <c r="M687" s="154"/>
      <c r="N687" s="154"/>
      <c r="O687" s="154"/>
      <c r="P687" s="154"/>
      <c r="Q687" s="154"/>
      <c r="R687" s="154"/>
    </row>
    <row r="688" spans="2:18">
      <c r="B688" s="153"/>
      <c r="C688" s="153"/>
      <c r="D688" s="153"/>
      <c r="E688" s="153"/>
      <c r="F688" s="154"/>
      <c r="G688" s="154"/>
      <c r="H688" s="154"/>
      <c r="I688" s="154"/>
      <c r="J688" s="154"/>
      <c r="K688" s="154"/>
      <c r="L688" s="154"/>
      <c r="M688" s="154"/>
      <c r="N688" s="154"/>
      <c r="O688" s="154"/>
      <c r="P688" s="154"/>
      <c r="Q688" s="154"/>
      <c r="R688" s="154"/>
    </row>
    <row r="689" spans="2:18">
      <c r="B689" s="153"/>
      <c r="C689" s="153"/>
      <c r="D689" s="153"/>
      <c r="E689" s="153"/>
      <c r="F689" s="154"/>
      <c r="G689" s="154"/>
      <c r="H689" s="154"/>
      <c r="I689" s="154"/>
      <c r="J689" s="154"/>
      <c r="K689" s="154"/>
      <c r="L689" s="154"/>
      <c r="M689" s="154"/>
      <c r="N689" s="154"/>
      <c r="O689" s="154"/>
      <c r="P689" s="154"/>
      <c r="Q689" s="154"/>
      <c r="R689" s="154"/>
    </row>
    <row r="690" spans="2:18">
      <c r="B690" s="153"/>
      <c r="C690" s="153"/>
      <c r="D690" s="153"/>
      <c r="E690" s="153"/>
      <c r="F690" s="154"/>
      <c r="G690" s="154"/>
      <c r="H690" s="154"/>
      <c r="I690" s="154"/>
      <c r="J690" s="154"/>
      <c r="K690" s="154"/>
      <c r="L690" s="154"/>
      <c r="M690" s="154"/>
      <c r="N690" s="154"/>
      <c r="O690" s="154"/>
      <c r="P690" s="154"/>
      <c r="Q690" s="154"/>
      <c r="R690" s="154"/>
    </row>
    <row r="691" spans="2:18">
      <c r="B691" s="153"/>
      <c r="C691" s="153"/>
      <c r="D691" s="153"/>
      <c r="E691" s="153"/>
      <c r="F691" s="154"/>
      <c r="G691" s="154"/>
      <c r="H691" s="154"/>
      <c r="I691" s="154"/>
      <c r="J691" s="154"/>
      <c r="K691" s="154"/>
      <c r="L691" s="154"/>
      <c r="M691" s="154"/>
      <c r="N691" s="154"/>
      <c r="O691" s="154"/>
      <c r="P691" s="154"/>
      <c r="Q691" s="154"/>
      <c r="R691" s="154"/>
    </row>
    <row r="692" spans="2:18">
      <c r="B692" s="153"/>
      <c r="C692" s="153"/>
      <c r="D692" s="153"/>
      <c r="E692" s="153"/>
      <c r="F692" s="154"/>
      <c r="G692" s="154"/>
      <c r="H692" s="154"/>
      <c r="I692" s="154"/>
      <c r="J692" s="154"/>
      <c r="K692" s="154"/>
      <c r="L692" s="154"/>
      <c r="M692" s="154"/>
      <c r="N692" s="154"/>
      <c r="O692" s="154"/>
      <c r="P692" s="154"/>
      <c r="Q692" s="154"/>
      <c r="R692" s="154"/>
    </row>
    <row r="693" spans="2:18">
      <c r="B693" s="153"/>
      <c r="C693" s="153"/>
      <c r="D693" s="153"/>
      <c r="E693" s="153"/>
      <c r="F693" s="154"/>
      <c r="G693" s="154"/>
      <c r="H693" s="154"/>
      <c r="I693" s="154"/>
      <c r="J693" s="154"/>
      <c r="K693" s="154"/>
      <c r="L693" s="154"/>
      <c r="M693" s="154"/>
      <c r="N693" s="154"/>
      <c r="O693" s="154"/>
      <c r="P693" s="154"/>
      <c r="Q693" s="154"/>
      <c r="R693" s="154"/>
    </row>
    <row r="694" spans="2:18">
      <c r="B694" s="153"/>
      <c r="C694" s="153"/>
      <c r="D694" s="153"/>
      <c r="E694" s="153"/>
      <c r="F694" s="154"/>
      <c r="G694" s="154"/>
      <c r="H694" s="154"/>
      <c r="I694" s="154"/>
      <c r="J694" s="154"/>
      <c r="K694" s="154"/>
      <c r="L694" s="154"/>
      <c r="M694" s="154"/>
      <c r="N694" s="154"/>
      <c r="O694" s="154"/>
      <c r="P694" s="154"/>
      <c r="Q694" s="154"/>
      <c r="R694" s="154"/>
    </row>
    <row r="695" spans="2:18">
      <c r="B695" s="153"/>
      <c r="C695" s="153"/>
      <c r="D695" s="153"/>
      <c r="E695" s="153"/>
      <c r="F695" s="154"/>
      <c r="G695" s="154"/>
      <c r="H695" s="154"/>
      <c r="I695" s="154"/>
      <c r="J695" s="154"/>
      <c r="K695" s="154"/>
      <c r="L695" s="154"/>
      <c r="M695" s="154"/>
      <c r="N695" s="154"/>
      <c r="O695" s="154"/>
      <c r="P695" s="154"/>
      <c r="Q695" s="154"/>
      <c r="R695" s="154"/>
    </row>
    <row r="696" spans="2:18">
      <c r="B696" s="153"/>
      <c r="C696" s="153"/>
      <c r="D696" s="153"/>
      <c r="E696" s="153"/>
      <c r="F696" s="154"/>
      <c r="G696" s="154"/>
      <c r="H696" s="154"/>
      <c r="I696" s="154"/>
      <c r="J696" s="154"/>
      <c r="K696" s="154"/>
      <c r="L696" s="154"/>
      <c r="M696" s="154"/>
      <c r="N696" s="154"/>
      <c r="O696" s="154"/>
      <c r="P696" s="154"/>
      <c r="Q696" s="154"/>
      <c r="R696" s="154"/>
    </row>
    <row r="697" spans="2:18">
      <c r="B697" s="153"/>
      <c r="C697" s="153"/>
      <c r="D697" s="153"/>
      <c r="E697" s="153"/>
      <c r="F697" s="154"/>
      <c r="G697" s="154"/>
      <c r="H697" s="154"/>
      <c r="I697" s="154"/>
      <c r="J697" s="154"/>
      <c r="K697" s="154"/>
      <c r="L697" s="154"/>
      <c r="M697" s="154"/>
      <c r="N697" s="154"/>
      <c r="O697" s="154"/>
      <c r="P697" s="154"/>
      <c r="Q697" s="154"/>
      <c r="R697" s="154"/>
    </row>
    <row r="698" spans="2:18">
      <c r="B698" s="153"/>
      <c r="C698" s="153"/>
      <c r="D698" s="153"/>
      <c r="E698" s="153"/>
      <c r="F698" s="154"/>
      <c r="G698" s="154"/>
      <c r="H698" s="154"/>
      <c r="I698" s="154"/>
      <c r="J698" s="154"/>
      <c r="K698" s="154"/>
      <c r="L698" s="154"/>
      <c r="M698" s="154"/>
      <c r="N698" s="154"/>
      <c r="O698" s="154"/>
      <c r="P698" s="154"/>
      <c r="Q698" s="154"/>
      <c r="R698" s="154"/>
    </row>
    <row r="699" spans="2:18">
      <c r="B699" s="153"/>
      <c r="C699" s="153"/>
      <c r="D699" s="153"/>
      <c r="E699" s="153"/>
      <c r="F699" s="154"/>
      <c r="G699" s="154"/>
      <c r="H699" s="154"/>
      <c r="I699" s="154"/>
      <c r="J699" s="154"/>
      <c r="K699" s="154"/>
      <c r="L699" s="154"/>
      <c r="M699" s="154"/>
      <c r="N699" s="154"/>
      <c r="O699" s="154"/>
      <c r="P699" s="154"/>
      <c r="Q699" s="154"/>
      <c r="R699" s="154"/>
    </row>
    <row r="700" spans="2:18">
      <c r="B700" s="153"/>
      <c r="C700" s="153"/>
      <c r="D700" s="153"/>
      <c r="E700" s="153"/>
      <c r="F700" s="154"/>
      <c r="G700" s="154"/>
      <c r="H700" s="154"/>
      <c r="I700" s="154"/>
      <c r="J700" s="154"/>
      <c r="K700" s="154"/>
      <c r="L700" s="154"/>
      <c r="M700" s="154"/>
      <c r="N700" s="154"/>
      <c r="O700" s="154"/>
      <c r="P700" s="154"/>
      <c r="Q700" s="154"/>
      <c r="R700" s="154"/>
    </row>
  </sheetData>
  <mergeCells count="1">
    <mergeCell ref="B6:Q6"/>
  </mergeCells>
  <phoneticPr fontId="3" type="noConversion"/>
  <conditionalFormatting sqref="B11:B12 B28">
    <cfRule type="cellIs" dxfId="24" priority="73" operator="equal">
      <formula>"NR3"</formula>
    </cfRule>
  </conditionalFormatting>
  <conditionalFormatting sqref="B13:B26">
    <cfRule type="cellIs" dxfId="23" priority="24" operator="equal">
      <formula>"NR3"</formula>
    </cfRule>
  </conditionalFormatting>
  <conditionalFormatting sqref="B27">
    <cfRule type="cellIs" dxfId="22" priority="23" operator="equal">
      <formula>"NR3"</formula>
    </cfRule>
  </conditionalFormatting>
  <conditionalFormatting sqref="B30 B36:B53 B56:B103 B124:B142 B148">
    <cfRule type="cellIs" dxfId="21" priority="22" operator="equal">
      <formula>"NR3"</formula>
    </cfRule>
  </conditionalFormatting>
  <conditionalFormatting sqref="B109 B143:B145">
    <cfRule type="cellIs" dxfId="20" priority="21" operator="equal">
      <formula>"NR3"</formula>
    </cfRule>
  </conditionalFormatting>
  <conditionalFormatting sqref="B105:B106 B117:B120 B146">
    <cfRule type="cellIs" dxfId="19" priority="20" operator="equal">
      <formula>"NR3"</formula>
    </cfRule>
  </conditionalFormatting>
  <conditionalFormatting sqref="B110">
    <cfRule type="cellIs" dxfId="18" priority="19" operator="equal">
      <formula>"NR3"</formula>
    </cfRule>
  </conditionalFormatting>
  <conditionalFormatting sqref="B31">
    <cfRule type="cellIs" dxfId="17" priority="18" operator="equal">
      <formula>"NR3"</formula>
    </cfRule>
  </conditionalFormatting>
  <conditionalFormatting sqref="B111:B112">
    <cfRule type="cellIs" dxfId="16" priority="15" operator="equal">
      <formula>2958465</formula>
    </cfRule>
    <cfRule type="cellIs" dxfId="15" priority="16" operator="equal">
      <formula>"NR3"</formula>
    </cfRule>
    <cfRule type="cellIs" dxfId="14" priority="17" operator="equal">
      <formula>"דירוג פנימי"</formula>
    </cfRule>
  </conditionalFormatting>
  <conditionalFormatting sqref="B111:B112">
    <cfRule type="cellIs" dxfId="13" priority="14" operator="equal">
      <formula>2958465</formula>
    </cfRule>
  </conditionalFormatting>
  <conditionalFormatting sqref="B113">
    <cfRule type="cellIs" dxfId="12" priority="13" operator="equal">
      <formula>"NR3"</formula>
    </cfRule>
  </conditionalFormatting>
  <conditionalFormatting sqref="B32">
    <cfRule type="cellIs" dxfId="11" priority="12" operator="equal">
      <formula>"NR3"</formula>
    </cfRule>
  </conditionalFormatting>
  <conditionalFormatting sqref="B33">
    <cfRule type="cellIs" dxfId="10" priority="11" operator="equal">
      <formula>"NR3"</formula>
    </cfRule>
  </conditionalFormatting>
  <conditionalFormatting sqref="B34">
    <cfRule type="cellIs" dxfId="9" priority="10" operator="equal">
      <formula>"NR3"</formula>
    </cfRule>
  </conditionalFormatting>
  <conditionalFormatting sqref="B114">
    <cfRule type="cellIs" dxfId="8" priority="9" operator="equal">
      <formula>"NR3"</formula>
    </cfRule>
  </conditionalFormatting>
  <conditionalFormatting sqref="B35">
    <cfRule type="cellIs" dxfId="7" priority="8" operator="equal">
      <formula>"NR3"</formula>
    </cfRule>
  </conditionalFormatting>
  <conditionalFormatting sqref="B54:B55">
    <cfRule type="cellIs" dxfId="6" priority="7" operator="equal">
      <formula>"NR3"</formula>
    </cfRule>
  </conditionalFormatting>
  <conditionalFormatting sqref="B107:B108">
    <cfRule type="cellIs" dxfId="5" priority="6" operator="equal">
      <formula>"NR3"</formula>
    </cfRule>
  </conditionalFormatting>
  <conditionalFormatting sqref="B104">
    <cfRule type="cellIs" dxfId="4" priority="5" operator="equal">
      <formula>"NR3"</formula>
    </cfRule>
  </conditionalFormatting>
  <conditionalFormatting sqref="B116">
    <cfRule type="cellIs" dxfId="3" priority="4" operator="equal">
      <formula>"NR3"</formula>
    </cfRule>
  </conditionalFormatting>
  <conditionalFormatting sqref="B121:B123">
    <cfRule type="cellIs" dxfId="2" priority="3" operator="equal">
      <formula>"NR3"</formula>
    </cfRule>
  </conditionalFormatting>
  <conditionalFormatting sqref="B147">
    <cfRule type="cellIs" dxfId="1" priority="2" operator="equal">
      <formula>"NR3"</formula>
    </cfRule>
  </conditionalFormatting>
  <conditionalFormatting sqref="B115">
    <cfRule type="cellIs" dxfId="0" priority="1" operator="equal">
      <formula>"NR3"</formula>
    </cfRule>
  </conditionalFormatting>
  <dataValidations count="1">
    <dataValidation allowBlank="1" showInputMessage="1" showErrorMessage="1" sqref="D1:Q9 C5:C9 B1:B9 B149:Q1048576 A1:A1048576 B13:B27 B30:B148 R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56" t="s">
        <v>149</v>
      </c>
      <c r="C1" s="75" t="s" vm="1">
        <v>231</v>
      </c>
    </row>
    <row r="2" spans="2:29">
      <c r="B2" s="56" t="s">
        <v>148</v>
      </c>
      <c r="C2" s="75" t="s">
        <v>232</v>
      </c>
    </row>
    <row r="3" spans="2:29">
      <c r="B3" s="56" t="s">
        <v>150</v>
      </c>
      <c r="C3" s="75" t="s">
        <v>233</v>
      </c>
    </row>
    <row r="4" spans="2:29">
      <c r="B4" s="56" t="s">
        <v>151</v>
      </c>
      <c r="C4" s="75">
        <v>9729</v>
      </c>
    </row>
    <row r="6" spans="2:29" ht="26.25" customHeight="1">
      <c r="B6" s="144" t="s">
        <v>180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6"/>
    </row>
    <row r="7" spans="2:29" s="3" customFormat="1" ht="78.75">
      <c r="B7" s="59" t="s">
        <v>119</v>
      </c>
      <c r="C7" s="60" t="s">
        <v>47</v>
      </c>
      <c r="D7" s="60" t="s">
        <v>120</v>
      </c>
      <c r="E7" s="60" t="s">
        <v>15</v>
      </c>
      <c r="F7" s="60" t="s">
        <v>69</v>
      </c>
      <c r="G7" s="60" t="s">
        <v>18</v>
      </c>
      <c r="H7" s="60" t="s">
        <v>104</v>
      </c>
      <c r="I7" s="60" t="s">
        <v>55</v>
      </c>
      <c r="J7" s="60" t="s">
        <v>19</v>
      </c>
      <c r="K7" s="60" t="s">
        <v>207</v>
      </c>
      <c r="L7" s="60" t="s">
        <v>206</v>
      </c>
      <c r="M7" s="60" t="s">
        <v>113</v>
      </c>
      <c r="N7" s="60" t="s">
        <v>152</v>
      </c>
      <c r="O7" s="62" t="s">
        <v>154</v>
      </c>
    </row>
    <row r="8" spans="2:29" s="3" customFormat="1" ht="24.75" customHeight="1">
      <c r="B8" s="15"/>
      <c r="C8" s="32"/>
      <c r="D8" s="32"/>
      <c r="E8" s="32"/>
      <c r="F8" s="32"/>
      <c r="G8" s="32" t="s">
        <v>21</v>
      </c>
      <c r="H8" s="32"/>
      <c r="I8" s="32" t="s">
        <v>20</v>
      </c>
      <c r="J8" s="32" t="s">
        <v>20</v>
      </c>
      <c r="K8" s="32" t="s">
        <v>214</v>
      </c>
      <c r="L8" s="32"/>
      <c r="M8" s="32" t="s">
        <v>210</v>
      </c>
      <c r="N8" s="32" t="s">
        <v>20</v>
      </c>
      <c r="O8" s="17" t="s">
        <v>20</v>
      </c>
    </row>
    <row r="9" spans="2:29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20" t="s">
        <v>12</v>
      </c>
      <c r="O9" s="20" t="s">
        <v>13</v>
      </c>
    </row>
    <row r="10" spans="2:29" s="4" customFormat="1" ht="18" customHeight="1"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AC10" s="1"/>
    </row>
    <row r="11" spans="2:29" ht="20.25" customHeight="1">
      <c r="B11" s="155" t="s">
        <v>223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</row>
    <row r="12" spans="2:29">
      <c r="B12" s="155" t="s">
        <v>115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</row>
    <row r="13" spans="2:29">
      <c r="B13" s="155" t="s">
        <v>205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</row>
    <row r="14" spans="2:29">
      <c r="B14" s="155" t="s">
        <v>213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</row>
    <row r="15" spans="2:29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</row>
    <row r="16" spans="2:29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</row>
    <row r="17" spans="2:15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</row>
    <row r="18" spans="2:15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</row>
    <row r="19" spans="2:15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</row>
    <row r="20" spans="2:15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</row>
    <row r="21" spans="2:15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</row>
    <row r="22" spans="2:15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</row>
    <row r="23" spans="2:15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</row>
    <row r="24" spans="2:15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</row>
    <row r="25" spans="2:15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</row>
    <row r="26" spans="2:15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</row>
    <row r="27" spans="2:15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</row>
    <row r="28" spans="2:15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</row>
    <row r="29" spans="2:15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</row>
    <row r="30" spans="2:15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</row>
    <row r="31" spans="2:15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</row>
    <row r="32" spans="2:15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</row>
    <row r="33" spans="2:15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</row>
    <row r="34" spans="2:15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</row>
    <row r="35" spans="2:15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</row>
    <row r="36" spans="2:15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</row>
    <row r="37" spans="2:15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</row>
    <row r="38" spans="2:15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</row>
    <row r="39" spans="2:15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</row>
    <row r="40" spans="2:15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</row>
    <row r="41" spans="2:15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</row>
    <row r="42" spans="2:15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</row>
    <row r="43" spans="2:15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</row>
    <row r="44" spans="2:15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</row>
    <row r="45" spans="2:15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</row>
    <row r="46" spans="2:15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</row>
    <row r="47" spans="2:15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</row>
    <row r="48" spans="2:15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</row>
    <row r="49" spans="2:15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</row>
    <row r="50" spans="2:15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</row>
    <row r="51" spans="2:15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</row>
    <row r="52" spans="2:15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</row>
    <row r="53" spans="2:15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</row>
    <row r="54" spans="2:15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</row>
    <row r="55" spans="2:15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</row>
    <row r="56" spans="2:15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</row>
    <row r="57" spans="2:15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</row>
    <row r="58" spans="2:15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</row>
    <row r="59" spans="2:15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</row>
    <row r="60" spans="2:15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</row>
    <row r="61" spans="2:15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</row>
    <row r="62" spans="2:15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</row>
    <row r="63" spans="2:15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</row>
    <row r="64" spans="2:15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</row>
    <row r="65" spans="2:15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</row>
    <row r="66" spans="2:15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</row>
    <row r="67" spans="2:15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</row>
    <row r="68" spans="2:15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</row>
    <row r="69" spans="2:15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</row>
    <row r="70" spans="2:15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</row>
    <row r="71" spans="2:15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</row>
    <row r="72" spans="2:15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</row>
    <row r="73" spans="2:15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</row>
    <row r="74" spans="2:15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</row>
    <row r="75" spans="2:15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</row>
    <row r="76" spans="2:15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</row>
    <row r="77" spans="2:15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</row>
    <row r="78" spans="2:15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</row>
    <row r="79" spans="2:15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</row>
    <row r="80" spans="2:15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</row>
    <row r="81" spans="2:15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</row>
    <row r="82" spans="2:15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</row>
    <row r="83" spans="2:15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</row>
    <row r="84" spans="2:15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</row>
    <row r="85" spans="2:15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</row>
    <row r="86" spans="2:15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</row>
    <row r="87" spans="2:15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</row>
    <row r="88" spans="2:15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</row>
    <row r="89" spans="2:15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</row>
    <row r="90" spans="2:15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</row>
    <row r="91" spans="2:15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</row>
    <row r="92" spans="2:15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</row>
    <row r="93" spans="2:15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</row>
    <row r="94" spans="2:15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</row>
    <row r="95" spans="2:15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</row>
    <row r="96" spans="2:15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</row>
    <row r="97" spans="2:15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</row>
    <row r="98" spans="2:15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</row>
    <row r="99" spans="2:15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</row>
    <row r="100" spans="2:15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</row>
    <row r="101" spans="2:15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</row>
    <row r="102" spans="2:15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</row>
    <row r="103" spans="2:15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</row>
    <row r="104" spans="2:15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</row>
    <row r="105" spans="2:15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</row>
    <row r="106" spans="2:15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</row>
    <row r="107" spans="2:15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</row>
    <row r="108" spans="2:15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</row>
    <row r="109" spans="2:15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</row>
    <row r="110" spans="2:15">
      <c r="B110" s="153"/>
      <c r="C110" s="153"/>
      <c r="D110" s="153"/>
      <c r="E110" s="154"/>
      <c r="F110" s="154"/>
      <c r="G110" s="154"/>
      <c r="H110" s="154"/>
      <c r="I110" s="154"/>
      <c r="J110" s="154"/>
      <c r="K110" s="154"/>
      <c r="L110" s="154"/>
      <c r="M110" s="154"/>
      <c r="N110" s="154"/>
      <c r="O110" s="154"/>
    </row>
    <row r="111" spans="2:15">
      <c r="B111" s="153"/>
      <c r="C111" s="153"/>
      <c r="D111" s="153"/>
      <c r="E111" s="154"/>
      <c r="F111" s="154"/>
      <c r="G111" s="154"/>
      <c r="H111" s="154"/>
      <c r="I111" s="154"/>
      <c r="J111" s="154"/>
      <c r="K111" s="154"/>
      <c r="L111" s="154"/>
      <c r="M111" s="154"/>
      <c r="N111" s="154"/>
      <c r="O111" s="154"/>
    </row>
    <row r="112" spans="2:15">
      <c r="B112" s="153"/>
      <c r="C112" s="153"/>
      <c r="D112" s="153"/>
      <c r="E112" s="154"/>
      <c r="F112" s="154"/>
      <c r="G112" s="154"/>
      <c r="H112" s="154"/>
      <c r="I112" s="154"/>
      <c r="J112" s="154"/>
      <c r="K112" s="154"/>
      <c r="L112" s="154"/>
      <c r="M112" s="154"/>
      <c r="N112" s="154"/>
      <c r="O112" s="154"/>
    </row>
    <row r="113" spans="2:15">
      <c r="B113" s="153"/>
      <c r="C113" s="153"/>
      <c r="D113" s="153"/>
      <c r="E113" s="154"/>
      <c r="F113" s="154"/>
      <c r="G113" s="154"/>
      <c r="H113" s="154"/>
      <c r="I113" s="154"/>
      <c r="J113" s="154"/>
      <c r="K113" s="154"/>
      <c r="L113" s="154"/>
      <c r="M113" s="154"/>
      <c r="N113" s="154"/>
      <c r="O113" s="154"/>
    </row>
    <row r="114" spans="2:15">
      <c r="B114" s="153"/>
      <c r="C114" s="153"/>
      <c r="D114" s="153"/>
      <c r="E114" s="154"/>
      <c r="F114" s="154"/>
      <c r="G114" s="154"/>
      <c r="H114" s="154"/>
      <c r="I114" s="154"/>
      <c r="J114" s="154"/>
      <c r="K114" s="154"/>
      <c r="L114" s="154"/>
      <c r="M114" s="154"/>
      <c r="N114" s="154"/>
      <c r="O114" s="154"/>
    </row>
    <row r="115" spans="2:15">
      <c r="B115" s="153"/>
      <c r="C115" s="153"/>
      <c r="D115" s="153"/>
      <c r="E115" s="154"/>
      <c r="F115" s="154"/>
      <c r="G115" s="154"/>
      <c r="H115" s="154"/>
      <c r="I115" s="154"/>
      <c r="J115" s="154"/>
      <c r="K115" s="154"/>
      <c r="L115" s="154"/>
      <c r="M115" s="154"/>
      <c r="N115" s="154"/>
      <c r="O115" s="154"/>
    </row>
    <row r="116" spans="2:15">
      <c r="B116" s="153"/>
      <c r="C116" s="153"/>
      <c r="D116" s="153"/>
      <c r="E116" s="154"/>
      <c r="F116" s="154"/>
      <c r="G116" s="154"/>
      <c r="H116" s="154"/>
      <c r="I116" s="154"/>
      <c r="J116" s="154"/>
      <c r="K116" s="154"/>
      <c r="L116" s="154"/>
      <c r="M116" s="154"/>
      <c r="N116" s="154"/>
      <c r="O116" s="154"/>
    </row>
    <row r="117" spans="2:15">
      <c r="B117" s="153"/>
      <c r="C117" s="153"/>
      <c r="D117" s="153"/>
      <c r="E117" s="154"/>
      <c r="F117" s="154"/>
      <c r="G117" s="154"/>
      <c r="H117" s="154"/>
      <c r="I117" s="154"/>
      <c r="J117" s="154"/>
      <c r="K117" s="154"/>
      <c r="L117" s="154"/>
      <c r="M117" s="154"/>
      <c r="N117" s="154"/>
      <c r="O117" s="154"/>
    </row>
    <row r="118" spans="2:15">
      <c r="B118" s="153"/>
      <c r="C118" s="153"/>
      <c r="D118" s="153"/>
      <c r="E118" s="154"/>
      <c r="F118" s="154"/>
      <c r="G118" s="154"/>
      <c r="H118" s="154"/>
      <c r="I118" s="154"/>
      <c r="J118" s="154"/>
      <c r="K118" s="154"/>
      <c r="L118" s="154"/>
      <c r="M118" s="154"/>
      <c r="N118" s="154"/>
      <c r="O118" s="154"/>
    </row>
    <row r="119" spans="2:15">
      <c r="B119" s="153"/>
      <c r="C119" s="153"/>
      <c r="D119" s="153"/>
      <c r="E119" s="154"/>
      <c r="F119" s="154"/>
      <c r="G119" s="154"/>
      <c r="H119" s="154"/>
      <c r="I119" s="154"/>
      <c r="J119" s="154"/>
      <c r="K119" s="154"/>
      <c r="L119" s="154"/>
      <c r="M119" s="154"/>
      <c r="N119" s="154"/>
      <c r="O119" s="154"/>
    </row>
    <row r="120" spans="2:15">
      <c r="B120" s="153"/>
      <c r="C120" s="153"/>
      <c r="D120" s="153"/>
      <c r="E120" s="154"/>
      <c r="F120" s="154"/>
      <c r="G120" s="154"/>
      <c r="H120" s="154"/>
      <c r="I120" s="154"/>
      <c r="J120" s="154"/>
      <c r="K120" s="154"/>
      <c r="L120" s="154"/>
      <c r="M120" s="154"/>
      <c r="N120" s="154"/>
      <c r="O120" s="154"/>
    </row>
    <row r="121" spans="2:15">
      <c r="B121" s="153"/>
      <c r="C121" s="153"/>
      <c r="D121" s="153"/>
      <c r="E121" s="154"/>
      <c r="F121" s="154"/>
      <c r="G121" s="154"/>
      <c r="H121" s="154"/>
      <c r="I121" s="154"/>
      <c r="J121" s="154"/>
      <c r="K121" s="154"/>
      <c r="L121" s="154"/>
      <c r="M121" s="154"/>
      <c r="N121" s="154"/>
      <c r="O121" s="154"/>
    </row>
    <row r="122" spans="2:15">
      <c r="B122" s="153"/>
      <c r="C122" s="153"/>
      <c r="D122" s="153"/>
      <c r="E122" s="154"/>
      <c r="F122" s="154"/>
      <c r="G122" s="154"/>
      <c r="H122" s="154"/>
      <c r="I122" s="154"/>
      <c r="J122" s="154"/>
      <c r="K122" s="154"/>
      <c r="L122" s="154"/>
      <c r="M122" s="154"/>
      <c r="N122" s="154"/>
      <c r="O122" s="154"/>
    </row>
    <row r="123" spans="2:15">
      <c r="B123" s="153"/>
      <c r="C123" s="153"/>
      <c r="D123" s="153"/>
      <c r="E123" s="154"/>
      <c r="F123" s="154"/>
      <c r="G123" s="154"/>
      <c r="H123" s="154"/>
      <c r="I123" s="154"/>
      <c r="J123" s="154"/>
      <c r="K123" s="154"/>
      <c r="L123" s="154"/>
      <c r="M123" s="154"/>
      <c r="N123" s="154"/>
      <c r="O123" s="154"/>
    </row>
    <row r="124" spans="2:15">
      <c r="B124" s="153"/>
      <c r="C124" s="153"/>
      <c r="D124" s="153"/>
      <c r="E124" s="154"/>
      <c r="F124" s="154"/>
      <c r="G124" s="154"/>
      <c r="H124" s="154"/>
      <c r="I124" s="154"/>
      <c r="J124" s="154"/>
      <c r="K124" s="154"/>
      <c r="L124" s="154"/>
      <c r="M124" s="154"/>
      <c r="N124" s="154"/>
      <c r="O124" s="154"/>
    </row>
    <row r="125" spans="2:15">
      <c r="B125" s="153"/>
      <c r="C125" s="153"/>
      <c r="D125" s="153"/>
      <c r="E125" s="154"/>
      <c r="F125" s="154"/>
      <c r="G125" s="154"/>
      <c r="H125" s="154"/>
      <c r="I125" s="154"/>
      <c r="J125" s="154"/>
      <c r="K125" s="154"/>
      <c r="L125" s="154"/>
      <c r="M125" s="154"/>
      <c r="N125" s="154"/>
      <c r="O125" s="154"/>
    </row>
    <row r="126" spans="2:15">
      <c r="B126" s="153"/>
      <c r="C126" s="153"/>
      <c r="D126" s="153"/>
      <c r="E126" s="154"/>
      <c r="F126" s="154"/>
      <c r="G126" s="154"/>
      <c r="H126" s="154"/>
      <c r="I126" s="154"/>
      <c r="J126" s="154"/>
      <c r="K126" s="154"/>
      <c r="L126" s="154"/>
      <c r="M126" s="154"/>
      <c r="N126" s="154"/>
      <c r="O126" s="154"/>
    </row>
    <row r="127" spans="2:15">
      <c r="B127" s="153"/>
      <c r="C127" s="153"/>
      <c r="D127" s="153"/>
      <c r="E127" s="154"/>
      <c r="F127" s="154"/>
      <c r="G127" s="154"/>
      <c r="H127" s="154"/>
      <c r="I127" s="154"/>
      <c r="J127" s="154"/>
      <c r="K127" s="154"/>
      <c r="L127" s="154"/>
      <c r="M127" s="154"/>
      <c r="N127" s="154"/>
      <c r="O127" s="154"/>
    </row>
    <row r="128" spans="2:15">
      <c r="B128" s="153"/>
      <c r="C128" s="153"/>
      <c r="D128" s="153"/>
      <c r="E128" s="154"/>
      <c r="F128" s="154"/>
      <c r="G128" s="154"/>
      <c r="H128" s="154"/>
      <c r="I128" s="154"/>
      <c r="J128" s="154"/>
      <c r="K128" s="154"/>
      <c r="L128" s="154"/>
      <c r="M128" s="154"/>
      <c r="N128" s="154"/>
      <c r="O128" s="154"/>
    </row>
    <row r="129" spans="2:15">
      <c r="B129" s="153"/>
      <c r="C129" s="153"/>
      <c r="D129" s="153"/>
      <c r="E129" s="154"/>
      <c r="F129" s="154"/>
      <c r="G129" s="154"/>
      <c r="H129" s="154"/>
      <c r="I129" s="154"/>
      <c r="J129" s="154"/>
      <c r="K129" s="154"/>
      <c r="L129" s="154"/>
      <c r="M129" s="154"/>
      <c r="N129" s="154"/>
      <c r="O129" s="154"/>
    </row>
    <row r="130" spans="2:15">
      <c r="B130" s="153"/>
      <c r="C130" s="153"/>
      <c r="D130" s="153"/>
      <c r="E130" s="154"/>
      <c r="F130" s="154"/>
      <c r="G130" s="154"/>
      <c r="H130" s="154"/>
      <c r="I130" s="154"/>
      <c r="J130" s="154"/>
      <c r="K130" s="154"/>
      <c r="L130" s="154"/>
      <c r="M130" s="154"/>
      <c r="N130" s="154"/>
      <c r="O130" s="154"/>
    </row>
    <row r="131" spans="2:15">
      <c r="B131" s="153"/>
      <c r="C131" s="153"/>
      <c r="D131" s="153"/>
      <c r="E131" s="154"/>
      <c r="F131" s="154"/>
      <c r="G131" s="154"/>
      <c r="H131" s="154"/>
      <c r="I131" s="154"/>
      <c r="J131" s="154"/>
      <c r="K131" s="154"/>
      <c r="L131" s="154"/>
      <c r="M131" s="154"/>
      <c r="N131" s="154"/>
      <c r="O131" s="154"/>
    </row>
    <row r="132" spans="2:15">
      <c r="B132" s="153"/>
      <c r="C132" s="153"/>
      <c r="D132" s="153"/>
      <c r="E132" s="154"/>
      <c r="F132" s="154"/>
      <c r="G132" s="154"/>
      <c r="H132" s="154"/>
      <c r="I132" s="154"/>
      <c r="J132" s="154"/>
      <c r="K132" s="154"/>
      <c r="L132" s="154"/>
      <c r="M132" s="154"/>
      <c r="N132" s="154"/>
      <c r="O132" s="154"/>
    </row>
    <row r="133" spans="2:15">
      <c r="B133" s="153"/>
      <c r="C133" s="153"/>
      <c r="D133" s="153"/>
      <c r="E133" s="154"/>
      <c r="F133" s="154"/>
      <c r="G133" s="154"/>
      <c r="H133" s="154"/>
      <c r="I133" s="154"/>
      <c r="J133" s="154"/>
      <c r="K133" s="154"/>
      <c r="L133" s="154"/>
      <c r="M133" s="154"/>
      <c r="N133" s="154"/>
      <c r="O133" s="154"/>
    </row>
    <row r="134" spans="2:15">
      <c r="B134" s="153"/>
      <c r="C134" s="153"/>
      <c r="D134" s="153"/>
      <c r="E134" s="154"/>
      <c r="F134" s="154"/>
      <c r="G134" s="154"/>
      <c r="H134" s="154"/>
      <c r="I134" s="154"/>
      <c r="J134" s="154"/>
      <c r="K134" s="154"/>
      <c r="L134" s="154"/>
      <c r="M134" s="154"/>
      <c r="N134" s="154"/>
      <c r="O134" s="154"/>
    </row>
    <row r="135" spans="2:15">
      <c r="B135" s="153"/>
      <c r="C135" s="153"/>
      <c r="D135" s="153"/>
      <c r="E135" s="154"/>
      <c r="F135" s="154"/>
      <c r="G135" s="154"/>
      <c r="H135" s="154"/>
      <c r="I135" s="154"/>
      <c r="J135" s="154"/>
      <c r="K135" s="154"/>
      <c r="L135" s="154"/>
      <c r="M135" s="154"/>
      <c r="N135" s="154"/>
      <c r="O135" s="154"/>
    </row>
    <row r="136" spans="2:15">
      <c r="B136" s="153"/>
      <c r="C136" s="153"/>
      <c r="D136" s="153"/>
      <c r="E136" s="154"/>
      <c r="F136" s="154"/>
      <c r="G136" s="154"/>
      <c r="H136" s="154"/>
      <c r="I136" s="154"/>
      <c r="J136" s="154"/>
      <c r="K136" s="154"/>
      <c r="L136" s="154"/>
      <c r="M136" s="154"/>
      <c r="N136" s="154"/>
      <c r="O136" s="154"/>
    </row>
    <row r="137" spans="2:15">
      <c r="B137" s="153"/>
      <c r="C137" s="153"/>
      <c r="D137" s="153"/>
      <c r="E137" s="154"/>
      <c r="F137" s="154"/>
      <c r="G137" s="154"/>
      <c r="H137" s="154"/>
      <c r="I137" s="154"/>
      <c r="J137" s="154"/>
      <c r="K137" s="154"/>
      <c r="L137" s="154"/>
      <c r="M137" s="154"/>
      <c r="N137" s="154"/>
      <c r="O137" s="154"/>
    </row>
    <row r="138" spans="2:15">
      <c r="B138" s="153"/>
      <c r="C138" s="153"/>
      <c r="D138" s="153"/>
      <c r="E138" s="154"/>
      <c r="F138" s="154"/>
      <c r="G138" s="154"/>
      <c r="H138" s="154"/>
      <c r="I138" s="154"/>
      <c r="J138" s="154"/>
      <c r="K138" s="154"/>
      <c r="L138" s="154"/>
      <c r="M138" s="154"/>
      <c r="N138" s="154"/>
      <c r="O138" s="154"/>
    </row>
    <row r="139" spans="2:15">
      <c r="B139" s="153"/>
      <c r="C139" s="153"/>
      <c r="D139" s="153"/>
      <c r="E139" s="154"/>
      <c r="F139" s="154"/>
      <c r="G139" s="154"/>
      <c r="H139" s="154"/>
      <c r="I139" s="154"/>
      <c r="J139" s="154"/>
      <c r="K139" s="154"/>
      <c r="L139" s="154"/>
      <c r="M139" s="154"/>
      <c r="N139" s="154"/>
      <c r="O139" s="154"/>
    </row>
    <row r="140" spans="2:15">
      <c r="B140" s="153"/>
      <c r="C140" s="153"/>
      <c r="D140" s="153"/>
      <c r="E140" s="154"/>
      <c r="F140" s="154"/>
      <c r="G140" s="154"/>
      <c r="H140" s="154"/>
      <c r="I140" s="154"/>
      <c r="J140" s="154"/>
      <c r="K140" s="154"/>
      <c r="L140" s="154"/>
      <c r="M140" s="154"/>
      <c r="N140" s="154"/>
      <c r="O140" s="154"/>
    </row>
    <row r="141" spans="2:15">
      <c r="B141" s="153"/>
      <c r="C141" s="153"/>
      <c r="D141" s="153"/>
      <c r="E141" s="154"/>
      <c r="F141" s="154"/>
      <c r="G141" s="154"/>
      <c r="H141" s="154"/>
      <c r="I141" s="154"/>
      <c r="J141" s="154"/>
      <c r="K141" s="154"/>
      <c r="L141" s="154"/>
      <c r="M141" s="154"/>
      <c r="N141" s="154"/>
      <c r="O141" s="154"/>
    </row>
    <row r="142" spans="2:15">
      <c r="B142" s="153"/>
      <c r="C142" s="153"/>
      <c r="D142" s="153"/>
      <c r="E142" s="154"/>
      <c r="F142" s="154"/>
      <c r="G142" s="154"/>
      <c r="H142" s="154"/>
      <c r="I142" s="154"/>
      <c r="J142" s="154"/>
      <c r="K142" s="154"/>
      <c r="L142" s="154"/>
      <c r="M142" s="154"/>
      <c r="N142" s="154"/>
      <c r="O142" s="154"/>
    </row>
    <row r="143" spans="2:15">
      <c r="B143" s="153"/>
      <c r="C143" s="153"/>
      <c r="D143" s="153"/>
      <c r="E143" s="154"/>
      <c r="F143" s="154"/>
      <c r="G143" s="154"/>
      <c r="H143" s="154"/>
      <c r="I143" s="154"/>
      <c r="J143" s="154"/>
      <c r="K143" s="154"/>
      <c r="L143" s="154"/>
      <c r="M143" s="154"/>
      <c r="N143" s="154"/>
      <c r="O143" s="154"/>
    </row>
    <row r="144" spans="2:15">
      <c r="B144" s="153"/>
      <c r="C144" s="153"/>
      <c r="D144" s="153"/>
      <c r="E144" s="154"/>
      <c r="F144" s="154"/>
      <c r="G144" s="154"/>
      <c r="H144" s="154"/>
      <c r="I144" s="154"/>
      <c r="J144" s="154"/>
      <c r="K144" s="154"/>
      <c r="L144" s="154"/>
      <c r="M144" s="154"/>
      <c r="N144" s="154"/>
      <c r="O144" s="154"/>
    </row>
    <row r="145" spans="2:15">
      <c r="B145" s="153"/>
      <c r="C145" s="153"/>
      <c r="D145" s="153"/>
      <c r="E145" s="154"/>
      <c r="F145" s="154"/>
      <c r="G145" s="154"/>
      <c r="H145" s="154"/>
      <c r="I145" s="154"/>
      <c r="J145" s="154"/>
      <c r="K145" s="154"/>
      <c r="L145" s="154"/>
      <c r="M145" s="154"/>
      <c r="N145" s="154"/>
      <c r="O145" s="154"/>
    </row>
    <row r="146" spans="2:15">
      <c r="B146" s="153"/>
      <c r="C146" s="153"/>
      <c r="D146" s="153"/>
      <c r="E146" s="154"/>
      <c r="F146" s="154"/>
      <c r="G146" s="154"/>
      <c r="H146" s="154"/>
      <c r="I146" s="154"/>
      <c r="J146" s="154"/>
      <c r="K146" s="154"/>
      <c r="L146" s="154"/>
      <c r="M146" s="154"/>
      <c r="N146" s="154"/>
      <c r="O146" s="154"/>
    </row>
    <row r="147" spans="2:15">
      <c r="B147" s="153"/>
      <c r="C147" s="153"/>
      <c r="D147" s="153"/>
      <c r="E147" s="154"/>
      <c r="F147" s="154"/>
      <c r="G147" s="154"/>
      <c r="H147" s="154"/>
      <c r="I147" s="154"/>
      <c r="J147" s="154"/>
      <c r="K147" s="154"/>
      <c r="L147" s="154"/>
      <c r="M147" s="154"/>
      <c r="N147" s="154"/>
      <c r="O147" s="154"/>
    </row>
    <row r="148" spans="2:15">
      <c r="B148" s="153"/>
      <c r="C148" s="153"/>
      <c r="D148" s="153"/>
      <c r="E148" s="154"/>
      <c r="F148" s="154"/>
      <c r="G148" s="154"/>
      <c r="H148" s="154"/>
      <c r="I148" s="154"/>
      <c r="J148" s="154"/>
      <c r="K148" s="154"/>
      <c r="L148" s="154"/>
      <c r="M148" s="154"/>
      <c r="N148" s="154"/>
      <c r="O148" s="154"/>
    </row>
    <row r="149" spans="2:15">
      <c r="B149" s="153"/>
      <c r="C149" s="153"/>
      <c r="D149" s="153"/>
      <c r="E149" s="154"/>
      <c r="F149" s="154"/>
      <c r="G149" s="154"/>
      <c r="H149" s="154"/>
      <c r="I149" s="154"/>
      <c r="J149" s="154"/>
      <c r="K149" s="154"/>
      <c r="L149" s="154"/>
      <c r="M149" s="154"/>
      <c r="N149" s="154"/>
      <c r="O149" s="154"/>
    </row>
    <row r="150" spans="2:15">
      <c r="B150" s="153"/>
      <c r="C150" s="153"/>
      <c r="D150" s="153"/>
      <c r="E150" s="154"/>
      <c r="F150" s="154"/>
      <c r="G150" s="154"/>
      <c r="H150" s="154"/>
      <c r="I150" s="154"/>
      <c r="J150" s="154"/>
      <c r="K150" s="154"/>
      <c r="L150" s="154"/>
      <c r="M150" s="154"/>
      <c r="N150" s="154"/>
      <c r="O150" s="154"/>
    </row>
    <row r="151" spans="2:15">
      <c r="B151" s="153"/>
      <c r="C151" s="153"/>
      <c r="D151" s="153"/>
      <c r="E151" s="154"/>
      <c r="F151" s="154"/>
      <c r="G151" s="154"/>
      <c r="H151" s="154"/>
      <c r="I151" s="154"/>
      <c r="J151" s="154"/>
      <c r="K151" s="154"/>
      <c r="L151" s="154"/>
      <c r="M151" s="154"/>
      <c r="N151" s="154"/>
      <c r="O151" s="154"/>
    </row>
    <row r="152" spans="2:15">
      <c r="B152" s="153"/>
      <c r="C152" s="153"/>
      <c r="D152" s="153"/>
      <c r="E152" s="154"/>
      <c r="F152" s="154"/>
      <c r="G152" s="154"/>
      <c r="H152" s="154"/>
      <c r="I152" s="154"/>
      <c r="J152" s="154"/>
      <c r="K152" s="154"/>
      <c r="L152" s="154"/>
      <c r="M152" s="154"/>
      <c r="N152" s="154"/>
      <c r="O152" s="154"/>
    </row>
    <row r="153" spans="2:15">
      <c r="B153" s="153"/>
      <c r="C153" s="153"/>
      <c r="D153" s="153"/>
      <c r="E153" s="154"/>
      <c r="F153" s="154"/>
      <c r="G153" s="154"/>
      <c r="H153" s="154"/>
      <c r="I153" s="154"/>
      <c r="J153" s="154"/>
      <c r="K153" s="154"/>
      <c r="L153" s="154"/>
      <c r="M153" s="154"/>
      <c r="N153" s="154"/>
      <c r="O153" s="154"/>
    </row>
    <row r="154" spans="2:15">
      <c r="B154" s="153"/>
      <c r="C154" s="153"/>
      <c r="D154" s="153"/>
      <c r="E154" s="154"/>
      <c r="F154" s="154"/>
      <c r="G154" s="154"/>
      <c r="H154" s="154"/>
      <c r="I154" s="154"/>
      <c r="J154" s="154"/>
      <c r="K154" s="154"/>
      <c r="L154" s="154"/>
      <c r="M154" s="154"/>
      <c r="N154" s="154"/>
      <c r="O154" s="154"/>
    </row>
    <row r="155" spans="2:15">
      <c r="B155" s="153"/>
      <c r="C155" s="153"/>
      <c r="D155" s="153"/>
      <c r="E155" s="154"/>
      <c r="F155" s="154"/>
      <c r="G155" s="154"/>
      <c r="H155" s="154"/>
      <c r="I155" s="154"/>
      <c r="J155" s="154"/>
      <c r="K155" s="154"/>
      <c r="L155" s="154"/>
      <c r="M155" s="154"/>
      <c r="N155" s="154"/>
      <c r="O155" s="154"/>
    </row>
    <row r="156" spans="2:15">
      <c r="B156" s="153"/>
      <c r="C156" s="153"/>
      <c r="D156" s="153"/>
      <c r="E156" s="154"/>
      <c r="F156" s="154"/>
      <c r="G156" s="154"/>
      <c r="H156" s="154"/>
      <c r="I156" s="154"/>
      <c r="J156" s="154"/>
      <c r="K156" s="154"/>
      <c r="L156" s="154"/>
      <c r="M156" s="154"/>
      <c r="N156" s="154"/>
      <c r="O156" s="154"/>
    </row>
    <row r="157" spans="2:15">
      <c r="B157" s="153"/>
      <c r="C157" s="153"/>
      <c r="D157" s="153"/>
      <c r="E157" s="154"/>
      <c r="F157" s="154"/>
      <c r="G157" s="154"/>
      <c r="H157" s="154"/>
      <c r="I157" s="154"/>
      <c r="J157" s="154"/>
      <c r="K157" s="154"/>
      <c r="L157" s="154"/>
      <c r="M157" s="154"/>
      <c r="N157" s="154"/>
      <c r="O157" s="154"/>
    </row>
    <row r="158" spans="2:15">
      <c r="B158" s="153"/>
      <c r="C158" s="153"/>
      <c r="D158" s="153"/>
      <c r="E158" s="154"/>
      <c r="F158" s="154"/>
      <c r="G158" s="154"/>
      <c r="H158" s="154"/>
      <c r="I158" s="154"/>
      <c r="J158" s="154"/>
      <c r="K158" s="154"/>
      <c r="L158" s="154"/>
      <c r="M158" s="154"/>
      <c r="N158" s="154"/>
      <c r="O158" s="154"/>
    </row>
    <row r="159" spans="2:15">
      <c r="B159" s="153"/>
      <c r="C159" s="153"/>
      <c r="D159" s="153"/>
      <c r="E159" s="154"/>
      <c r="F159" s="154"/>
      <c r="G159" s="154"/>
      <c r="H159" s="154"/>
      <c r="I159" s="154"/>
      <c r="J159" s="154"/>
      <c r="K159" s="154"/>
      <c r="L159" s="154"/>
      <c r="M159" s="154"/>
      <c r="N159" s="154"/>
      <c r="O159" s="154"/>
    </row>
    <row r="160" spans="2:15">
      <c r="B160" s="153"/>
      <c r="C160" s="153"/>
      <c r="D160" s="153"/>
      <c r="E160" s="154"/>
      <c r="F160" s="154"/>
      <c r="G160" s="154"/>
      <c r="H160" s="154"/>
      <c r="I160" s="154"/>
      <c r="J160" s="154"/>
      <c r="K160" s="154"/>
      <c r="L160" s="154"/>
      <c r="M160" s="154"/>
      <c r="N160" s="154"/>
      <c r="O160" s="154"/>
    </row>
    <row r="161" spans="2:15">
      <c r="B161" s="153"/>
      <c r="C161" s="153"/>
      <c r="D161" s="153"/>
      <c r="E161" s="154"/>
      <c r="F161" s="154"/>
      <c r="G161" s="154"/>
      <c r="H161" s="154"/>
      <c r="I161" s="154"/>
      <c r="J161" s="154"/>
      <c r="K161" s="154"/>
      <c r="L161" s="154"/>
      <c r="M161" s="154"/>
      <c r="N161" s="154"/>
      <c r="O161" s="154"/>
    </row>
    <row r="162" spans="2:15">
      <c r="B162" s="153"/>
      <c r="C162" s="153"/>
      <c r="D162" s="153"/>
      <c r="E162" s="154"/>
      <c r="F162" s="154"/>
      <c r="G162" s="154"/>
      <c r="H162" s="154"/>
      <c r="I162" s="154"/>
      <c r="J162" s="154"/>
      <c r="K162" s="154"/>
      <c r="L162" s="154"/>
      <c r="M162" s="154"/>
      <c r="N162" s="154"/>
      <c r="O162" s="154"/>
    </row>
    <row r="163" spans="2:15">
      <c r="B163" s="153"/>
      <c r="C163" s="153"/>
      <c r="D163" s="153"/>
      <c r="E163" s="154"/>
      <c r="F163" s="154"/>
      <c r="G163" s="154"/>
      <c r="H163" s="154"/>
      <c r="I163" s="154"/>
      <c r="J163" s="154"/>
      <c r="K163" s="154"/>
      <c r="L163" s="154"/>
      <c r="M163" s="154"/>
      <c r="N163" s="154"/>
      <c r="O163" s="154"/>
    </row>
    <row r="164" spans="2:15">
      <c r="B164" s="153"/>
      <c r="C164" s="153"/>
      <c r="D164" s="153"/>
      <c r="E164" s="154"/>
      <c r="F164" s="154"/>
      <c r="G164" s="154"/>
      <c r="H164" s="154"/>
      <c r="I164" s="154"/>
      <c r="J164" s="154"/>
      <c r="K164" s="154"/>
      <c r="L164" s="154"/>
      <c r="M164" s="154"/>
      <c r="N164" s="154"/>
      <c r="O164" s="154"/>
    </row>
    <row r="165" spans="2:15">
      <c r="B165" s="153"/>
      <c r="C165" s="153"/>
      <c r="D165" s="153"/>
      <c r="E165" s="154"/>
      <c r="F165" s="154"/>
      <c r="G165" s="154"/>
      <c r="H165" s="154"/>
      <c r="I165" s="154"/>
      <c r="J165" s="154"/>
      <c r="K165" s="154"/>
      <c r="L165" s="154"/>
      <c r="M165" s="154"/>
      <c r="N165" s="154"/>
      <c r="O165" s="154"/>
    </row>
    <row r="166" spans="2:15">
      <c r="B166" s="153"/>
      <c r="C166" s="153"/>
      <c r="D166" s="153"/>
      <c r="E166" s="154"/>
      <c r="F166" s="154"/>
      <c r="G166" s="154"/>
      <c r="H166" s="154"/>
      <c r="I166" s="154"/>
      <c r="J166" s="154"/>
      <c r="K166" s="154"/>
      <c r="L166" s="154"/>
      <c r="M166" s="154"/>
      <c r="N166" s="154"/>
      <c r="O166" s="154"/>
    </row>
    <row r="167" spans="2:15">
      <c r="B167" s="153"/>
      <c r="C167" s="153"/>
      <c r="D167" s="153"/>
      <c r="E167" s="154"/>
      <c r="F167" s="154"/>
      <c r="G167" s="154"/>
      <c r="H167" s="154"/>
      <c r="I167" s="154"/>
      <c r="J167" s="154"/>
      <c r="K167" s="154"/>
      <c r="L167" s="154"/>
      <c r="M167" s="154"/>
      <c r="N167" s="154"/>
      <c r="O167" s="154"/>
    </row>
    <row r="168" spans="2:15">
      <c r="B168" s="153"/>
      <c r="C168" s="153"/>
      <c r="D168" s="153"/>
      <c r="E168" s="154"/>
      <c r="F168" s="154"/>
      <c r="G168" s="154"/>
      <c r="H168" s="154"/>
      <c r="I168" s="154"/>
      <c r="J168" s="154"/>
      <c r="K168" s="154"/>
      <c r="L168" s="154"/>
      <c r="M168" s="154"/>
      <c r="N168" s="154"/>
      <c r="O168" s="154"/>
    </row>
    <row r="169" spans="2:15">
      <c r="B169" s="153"/>
      <c r="C169" s="153"/>
      <c r="D169" s="153"/>
      <c r="E169" s="154"/>
      <c r="F169" s="154"/>
      <c r="G169" s="154"/>
      <c r="H169" s="154"/>
      <c r="I169" s="154"/>
      <c r="J169" s="154"/>
      <c r="K169" s="154"/>
      <c r="L169" s="154"/>
      <c r="M169" s="154"/>
      <c r="N169" s="154"/>
      <c r="O169" s="154"/>
    </row>
    <row r="170" spans="2:15">
      <c r="B170" s="153"/>
      <c r="C170" s="153"/>
      <c r="D170" s="153"/>
      <c r="E170" s="154"/>
      <c r="F170" s="154"/>
      <c r="G170" s="154"/>
      <c r="H170" s="154"/>
      <c r="I170" s="154"/>
      <c r="J170" s="154"/>
      <c r="K170" s="154"/>
      <c r="L170" s="154"/>
      <c r="M170" s="154"/>
      <c r="N170" s="154"/>
      <c r="O170" s="154"/>
    </row>
    <row r="171" spans="2:15">
      <c r="B171" s="153"/>
      <c r="C171" s="153"/>
      <c r="D171" s="153"/>
      <c r="E171" s="154"/>
      <c r="F171" s="154"/>
      <c r="G171" s="154"/>
      <c r="H171" s="154"/>
      <c r="I171" s="154"/>
      <c r="J171" s="154"/>
      <c r="K171" s="154"/>
      <c r="L171" s="154"/>
      <c r="M171" s="154"/>
      <c r="N171" s="154"/>
      <c r="O171" s="154"/>
    </row>
    <row r="172" spans="2:15">
      <c r="B172" s="153"/>
      <c r="C172" s="153"/>
      <c r="D172" s="153"/>
      <c r="E172" s="154"/>
      <c r="F172" s="154"/>
      <c r="G172" s="154"/>
      <c r="H172" s="154"/>
      <c r="I172" s="154"/>
      <c r="J172" s="154"/>
      <c r="K172" s="154"/>
      <c r="L172" s="154"/>
      <c r="M172" s="154"/>
      <c r="N172" s="154"/>
      <c r="O172" s="154"/>
    </row>
    <row r="173" spans="2:15">
      <c r="B173" s="153"/>
      <c r="C173" s="153"/>
      <c r="D173" s="153"/>
      <c r="E173" s="154"/>
      <c r="F173" s="154"/>
      <c r="G173" s="154"/>
      <c r="H173" s="154"/>
      <c r="I173" s="154"/>
      <c r="J173" s="154"/>
      <c r="K173" s="154"/>
      <c r="L173" s="154"/>
      <c r="M173" s="154"/>
      <c r="N173" s="154"/>
      <c r="O173" s="154"/>
    </row>
    <row r="174" spans="2:15">
      <c r="B174" s="153"/>
      <c r="C174" s="153"/>
      <c r="D174" s="153"/>
      <c r="E174" s="154"/>
      <c r="F174" s="154"/>
      <c r="G174" s="154"/>
      <c r="H174" s="154"/>
      <c r="I174" s="154"/>
      <c r="J174" s="154"/>
      <c r="K174" s="154"/>
      <c r="L174" s="154"/>
      <c r="M174" s="154"/>
      <c r="N174" s="154"/>
      <c r="O174" s="154"/>
    </row>
    <row r="175" spans="2:15">
      <c r="B175" s="153"/>
      <c r="C175" s="153"/>
      <c r="D175" s="153"/>
      <c r="E175" s="154"/>
      <c r="F175" s="154"/>
      <c r="G175" s="154"/>
      <c r="H175" s="154"/>
      <c r="I175" s="154"/>
      <c r="J175" s="154"/>
      <c r="K175" s="154"/>
      <c r="L175" s="154"/>
      <c r="M175" s="154"/>
      <c r="N175" s="154"/>
      <c r="O175" s="154"/>
    </row>
    <row r="176" spans="2:15">
      <c r="B176" s="153"/>
      <c r="C176" s="153"/>
      <c r="D176" s="153"/>
      <c r="E176" s="154"/>
      <c r="F176" s="154"/>
      <c r="G176" s="154"/>
      <c r="H176" s="154"/>
      <c r="I176" s="154"/>
      <c r="J176" s="154"/>
      <c r="K176" s="154"/>
      <c r="L176" s="154"/>
      <c r="M176" s="154"/>
      <c r="N176" s="154"/>
      <c r="O176" s="154"/>
    </row>
    <row r="177" spans="2:15">
      <c r="B177" s="153"/>
      <c r="C177" s="153"/>
      <c r="D177" s="153"/>
      <c r="E177" s="154"/>
      <c r="F177" s="154"/>
      <c r="G177" s="154"/>
      <c r="H177" s="154"/>
      <c r="I177" s="154"/>
      <c r="J177" s="154"/>
      <c r="K177" s="154"/>
      <c r="L177" s="154"/>
      <c r="M177" s="154"/>
      <c r="N177" s="154"/>
      <c r="O177" s="154"/>
    </row>
    <row r="178" spans="2:15">
      <c r="B178" s="153"/>
      <c r="C178" s="153"/>
      <c r="D178" s="153"/>
      <c r="E178" s="154"/>
      <c r="F178" s="154"/>
      <c r="G178" s="154"/>
      <c r="H178" s="154"/>
      <c r="I178" s="154"/>
      <c r="J178" s="154"/>
      <c r="K178" s="154"/>
      <c r="L178" s="154"/>
      <c r="M178" s="154"/>
      <c r="N178" s="154"/>
      <c r="O178" s="154"/>
    </row>
    <row r="179" spans="2:15">
      <c r="B179" s="153"/>
      <c r="C179" s="153"/>
      <c r="D179" s="153"/>
      <c r="E179" s="154"/>
      <c r="F179" s="154"/>
      <c r="G179" s="154"/>
      <c r="H179" s="154"/>
      <c r="I179" s="154"/>
      <c r="J179" s="154"/>
      <c r="K179" s="154"/>
      <c r="L179" s="154"/>
      <c r="M179" s="154"/>
      <c r="N179" s="154"/>
      <c r="O179" s="154"/>
    </row>
    <row r="180" spans="2:15">
      <c r="B180" s="153"/>
      <c r="C180" s="153"/>
      <c r="D180" s="153"/>
      <c r="E180" s="154"/>
      <c r="F180" s="154"/>
      <c r="G180" s="154"/>
      <c r="H180" s="154"/>
      <c r="I180" s="154"/>
      <c r="J180" s="154"/>
      <c r="K180" s="154"/>
      <c r="L180" s="154"/>
      <c r="M180" s="154"/>
      <c r="N180" s="154"/>
      <c r="O180" s="154"/>
    </row>
    <row r="181" spans="2:15">
      <c r="B181" s="153"/>
      <c r="C181" s="153"/>
      <c r="D181" s="153"/>
      <c r="E181" s="154"/>
      <c r="F181" s="154"/>
      <c r="G181" s="154"/>
      <c r="H181" s="154"/>
      <c r="I181" s="154"/>
      <c r="J181" s="154"/>
      <c r="K181" s="154"/>
      <c r="L181" s="154"/>
      <c r="M181" s="154"/>
      <c r="N181" s="154"/>
      <c r="O181" s="154"/>
    </row>
    <row r="182" spans="2:15">
      <c r="B182" s="153"/>
      <c r="C182" s="153"/>
      <c r="D182" s="153"/>
      <c r="E182" s="154"/>
      <c r="F182" s="154"/>
      <c r="G182" s="154"/>
      <c r="H182" s="154"/>
      <c r="I182" s="154"/>
      <c r="J182" s="154"/>
      <c r="K182" s="154"/>
      <c r="L182" s="154"/>
      <c r="M182" s="154"/>
      <c r="N182" s="154"/>
      <c r="O182" s="154"/>
    </row>
    <row r="183" spans="2:15">
      <c r="B183" s="153"/>
      <c r="C183" s="153"/>
      <c r="D183" s="153"/>
      <c r="E183" s="154"/>
      <c r="F183" s="154"/>
      <c r="G183" s="154"/>
      <c r="H183" s="154"/>
      <c r="I183" s="154"/>
      <c r="J183" s="154"/>
      <c r="K183" s="154"/>
      <c r="L183" s="154"/>
      <c r="M183" s="154"/>
      <c r="N183" s="154"/>
      <c r="O183" s="154"/>
    </row>
    <row r="184" spans="2:15">
      <c r="B184" s="153"/>
      <c r="C184" s="153"/>
      <c r="D184" s="153"/>
      <c r="E184" s="154"/>
      <c r="F184" s="154"/>
      <c r="G184" s="154"/>
      <c r="H184" s="154"/>
      <c r="I184" s="154"/>
      <c r="J184" s="154"/>
      <c r="K184" s="154"/>
      <c r="L184" s="154"/>
      <c r="M184" s="154"/>
      <c r="N184" s="154"/>
      <c r="O184" s="154"/>
    </row>
    <row r="185" spans="2:15">
      <c r="B185" s="153"/>
      <c r="C185" s="153"/>
      <c r="D185" s="153"/>
      <c r="E185" s="154"/>
      <c r="F185" s="154"/>
      <c r="G185" s="154"/>
      <c r="H185" s="154"/>
      <c r="I185" s="154"/>
      <c r="J185" s="154"/>
      <c r="K185" s="154"/>
      <c r="L185" s="154"/>
      <c r="M185" s="154"/>
      <c r="N185" s="154"/>
      <c r="O185" s="154"/>
    </row>
    <row r="186" spans="2:15">
      <c r="B186" s="153"/>
      <c r="C186" s="153"/>
      <c r="D186" s="153"/>
      <c r="E186" s="154"/>
      <c r="F186" s="154"/>
      <c r="G186" s="154"/>
      <c r="H186" s="154"/>
      <c r="I186" s="154"/>
      <c r="J186" s="154"/>
      <c r="K186" s="154"/>
      <c r="L186" s="154"/>
      <c r="M186" s="154"/>
      <c r="N186" s="154"/>
      <c r="O186" s="154"/>
    </row>
    <row r="187" spans="2:15">
      <c r="B187" s="153"/>
      <c r="C187" s="153"/>
      <c r="D187" s="153"/>
      <c r="E187" s="154"/>
      <c r="F187" s="154"/>
      <c r="G187" s="154"/>
      <c r="H187" s="154"/>
      <c r="I187" s="154"/>
      <c r="J187" s="154"/>
      <c r="K187" s="154"/>
      <c r="L187" s="154"/>
      <c r="M187" s="154"/>
      <c r="N187" s="154"/>
      <c r="O187" s="154"/>
    </row>
    <row r="188" spans="2:15">
      <c r="B188" s="153"/>
      <c r="C188" s="153"/>
      <c r="D188" s="153"/>
      <c r="E188" s="154"/>
      <c r="F188" s="154"/>
      <c r="G188" s="154"/>
      <c r="H188" s="154"/>
      <c r="I188" s="154"/>
      <c r="J188" s="154"/>
      <c r="K188" s="154"/>
      <c r="L188" s="154"/>
      <c r="M188" s="154"/>
      <c r="N188" s="154"/>
      <c r="O188" s="154"/>
    </row>
    <row r="189" spans="2:15">
      <c r="B189" s="153"/>
      <c r="C189" s="153"/>
      <c r="D189" s="153"/>
      <c r="E189" s="154"/>
      <c r="F189" s="154"/>
      <c r="G189" s="154"/>
      <c r="H189" s="154"/>
      <c r="I189" s="154"/>
      <c r="J189" s="154"/>
      <c r="K189" s="154"/>
      <c r="L189" s="154"/>
      <c r="M189" s="154"/>
      <c r="N189" s="154"/>
      <c r="O189" s="154"/>
    </row>
    <row r="190" spans="2:15">
      <c r="B190" s="153"/>
      <c r="C190" s="153"/>
      <c r="D190" s="153"/>
      <c r="E190" s="154"/>
      <c r="F190" s="154"/>
      <c r="G190" s="154"/>
      <c r="H190" s="154"/>
      <c r="I190" s="154"/>
      <c r="J190" s="154"/>
      <c r="K190" s="154"/>
      <c r="L190" s="154"/>
      <c r="M190" s="154"/>
      <c r="N190" s="154"/>
      <c r="O190" s="154"/>
    </row>
    <row r="191" spans="2:15">
      <c r="B191" s="153"/>
      <c r="C191" s="153"/>
      <c r="D191" s="153"/>
      <c r="E191" s="154"/>
      <c r="F191" s="154"/>
      <c r="G191" s="154"/>
      <c r="H191" s="154"/>
      <c r="I191" s="154"/>
      <c r="J191" s="154"/>
      <c r="K191" s="154"/>
      <c r="L191" s="154"/>
      <c r="M191" s="154"/>
      <c r="N191" s="154"/>
      <c r="O191" s="154"/>
    </row>
    <row r="192" spans="2:15">
      <c r="B192" s="153"/>
      <c r="C192" s="153"/>
      <c r="D192" s="153"/>
      <c r="E192" s="154"/>
      <c r="F192" s="154"/>
      <c r="G192" s="154"/>
      <c r="H192" s="154"/>
      <c r="I192" s="154"/>
      <c r="J192" s="154"/>
      <c r="K192" s="154"/>
      <c r="L192" s="154"/>
      <c r="M192" s="154"/>
      <c r="N192" s="154"/>
      <c r="O192" s="154"/>
    </row>
    <row r="193" spans="2:15">
      <c r="B193" s="153"/>
      <c r="C193" s="153"/>
      <c r="D193" s="153"/>
      <c r="E193" s="154"/>
      <c r="F193" s="154"/>
      <c r="G193" s="154"/>
      <c r="H193" s="154"/>
      <c r="I193" s="154"/>
      <c r="J193" s="154"/>
      <c r="K193" s="154"/>
      <c r="L193" s="154"/>
      <c r="M193" s="154"/>
      <c r="N193" s="154"/>
      <c r="O193" s="154"/>
    </row>
    <row r="194" spans="2:15">
      <c r="B194" s="153"/>
      <c r="C194" s="153"/>
      <c r="D194" s="153"/>
      <c r="E194" s="154"/>
      <c r="F194" s="154"/>
      <c r="G194" s="154"/>
      <c r="H194" s="154"/>
      <c r="I194" s="154"/>
      <c r="J194" s="154"/>
      <c r="K194" s="154"/>
      <c r="L194" s="154"/>
      <c r="M194" s="154"/>
      <c r="N194" s="154"/>
      <c r="O194" s="154"/>
    </row>
    <row r="195" spans="2:15">
      <c r="B195" s="153"/>
      <c r="C195" s="153"/>
      <c r="D195" s="153"/>
      <c r="E195" s="154"/>
      <c r="F195" s="154"/>
      <c r="G195" s="154"/>
      <c r="H195" s="154"/>
      <c r="I195" s="154"/>
      <c r="J195" s="154"/>
      <c r="K195" s="154"/>
      <c r="L195" s="154"/>
      <c r="M195" s="154"/>
      <c r="N195" s="154"/>
      <c r="O195" s="154"/>
    </row>
    <row r="196" spans="2:15">
      <c r="B196" s="153"/>
      <c r="C196" s="153"/>
      <c r="D196" s="153"/>
      <c r="E196" s="154"/>
      <c r="F196" s="154"/>
      <c r="G196" s="154"/>
      <c r="H196" s="154"/>
      <c r="I196" s="154"/>
      <c r="J196" s="154"/>
      <c r="K196" s="154"/>
      <c r="L196" s="154"/>
      <c r="M196" s="154"/>
      <c r="N196" s="154"/>
      <c r="O196" s="154"/>
    </row>
    <row r="197" spans="2:15">
      <c r="B197" s="153"/>
      <c r="C197" s="153"/>
      <c r="D197" s="153"/>
      <c r="E197" s="154"/>
      <c r="F197" s="154"/>
      <c r="G197" s="154"/>
      <c r="H197" s="154"/>
      <c r="I197" s="154"/>
      <c r="J197" s="154"/>
      <c r="K197" s="154"/>
      <c r="L197" s="154"/>
      <c r="M197" s="154"/>
      <c r="N197" s="154"/>
      <c r="O197" s="154"/>
    </row>
    <row r="198" spans="2:15">
      <c r="B198" s="153"/>
      <c r="C198" s="153"/>
      <c r="D198" s="153"/>
      <c r="E198" s="154"/>
      <c r="F198" s="154"/>
      <c r="G198" s="154"/>
      <c r="H198" s="154"/>
      <c r="I198" s="154"/>
      <c r="J198" s="154"/>
      <c r="K198" s="154"/>
      <c r="L198" s="154"/>
      <c r="M198" s="154"/>
      <c r="N198" s="154"/>
      <c r="O198" s="154"/>
    </row>
    <row r="199" spans="2:15">
      <c r="B199" s="153"/>
      <c r="C199" s="153"/>
      <c r="D199" s="153"/>
      <c r="E199" s="154"/>
      <c r="F199" s="154"/>
      <c r="G199" s="154"/>
      <c r="H199" s="154"/>
      <c r="I199" s="154"/>
      <c r="J199" s="154"/>
      <c r="K199" s="154"/>
      <c r="L199" s="154"/>
      <c r="M199" s="154"/>
      <c r="N199" s="154"/>
      <c r="O199" s="154"/>
    </row>
    <row r="200" spans="2:15">
      <c r="B200" s="153"/>
      <c r="C200" s="153"/>
      <c r="D200" s="153"/>
      <c r="E200" s="154"/>
      <c r="F200" s="154"/>
      <c r="G200" s="154"/>
      <c r="H200" s="154"/>
      <c r="I200" s="154"/>
      <c r="J200" s="154"/>
      <c r="K200" s="154"/>
      <c r="L200" s="154"/>
      <c r="M200" s="154"/>
      <c r="N200" s="154"/>
      <c r="O200" s="154"/>
    </row>
    <row r="201" spans="2:15">
      <c r="B201" s="153"/>
      <c r="C201" s="153"/>
      <c r="D201" s="153"/>
      <c r="E201" s="154"/>
      <c r="F201" s="154"/>
      <c r="G201" s="154"/>
      <c r="H201" s="154"/>
      <c r="I201" s="154"/>
      <c r="J201" s="154"/>
      <c r="K201" s="154"/>
      <c r="L201" s="154"/>
      <c r="M201" s="154"/>
      <c r="N201" s="154"/>
      <c r="O201" s="154"/>
    </row>
    <row r="202" spans="2:15">
      <c r="B202" s="153"/>
      <c r="C202" s="153"/>
      <c r="D202" s="153"/>
      <c r="E202" s="154"/>
      <c r="F202" s="154"/>
      <c r="G202" s="154"/>
      <c r="H202" s="154"/>
      <c r="I202" s="154"/>
      <c r="J202" s="154"/>
      <c r="K202" s="154"/>
      <c r="L202" s="154"/>
      <c r="M202" s="154"/>
      <c r="N202" s="154"/>
      <c r="O202" s="154"/>
    </row>
    <row r="203" spans="2:15">
      <c r="B203" s="153"/>
      <c r="C203" s="153"/>
      <c r="D203" s="153"/>
      <c r="E203" s="154"/>
      <c r="F203" s="154"/>
      <c r="G203" s="154"/>
      <c r="H203" s="154"/>
      <c r="I203" s="154"/>
      <c r="J203" s="154"/>
      <c r="K203" s="154"/>
      <c r="L203" s="154"/>
      <c r="M203" s="154"/>
      <c r="N203" s="154"/>
      <c r="O203" s="154"/>
    </row>
    <row r="204" spans="2:15">
      <c r="B204" s="153"/>
      <c r="C204" s="153"/>
      <c r="D204" s="153"/>
      <c r="E204" s="154"/>
      <c r="F204" s="154"/>
      <c r="G204" s="154"/>
      <c r="H204" s="154"/>
      <c r="I204" s="154"/>
      <c r="J204" s="154"/>
      <c r="K204" s="154"/>
      <c r="L204" s="154"/>
      <c r="M204" s="154"/>
      <c r="N204" s="154"/>
      <c r="O204" s="154"/>
    </row>
    <row r="205" spans="2:15">
      <c r="B205" s="153"/>
      <c r="C205" s="153"/>
      <c r="D205" s="153"/>
      <c r="E205" s="154"/>
      <c r="F205" s="154"/>
      <c r="G205" s="154"/>
      <c r="H205" s="154"/>
      <c r="I205" s="154"/>
      <c r="J205" s="154"/>
      <c r="K205" s="154"/>
      <c r="L205" s="154"/>
      <c r="M205" s="154"/>
      <c r="N205" s="154"/>
      <c r="O205" s="154"/>
    </row>
    <row r="206" spans="2:15">
      <c r="B206" s="153"/>
      <c r="C206" s="153"/>
      <c r="D206" s="153"/>
      <c r="E206" s="154"/>
      <c r="F206" s="154"/>
      <c r="G206" s="154"/>
      <c r="H206" s="154"/>
      <c r="I206" s="154"/>
      <c r="J206" s="154"/>
      <c r="K206" s="154"/>
      <c r="L206" s="154"/>
      <c r="M206" s="154"/>
      <c r="N206" s="154"/>
      <c r="O206" s="154"/>
    </row>
    <row r="207" spans="2:15">
      <c r="B207" s="153"/>
      <c r="C207" s="153"/>
      <c r="D207" s="153"/>
      <c r="E207" s="154"/>
      <c r="F207" s="154"/>
      <c r="G207" s="154"/>
      <c r="H207" s="154"/>
      <c r="I207" s="154"/>
      <c r="J207" s="154"/>
      <c r="K207" s="154"/>
      <c r="L207" s="154"/>
      <c r="M207" s="154"/>
      <c r="N207" s="154"/>
      <c r="O207" s="154"/>
    </row>
    <row r="208" spans="2:15">
      <c r="B208" s="153"/>
      <c r="C208" s="153"/>
      <c r="D208" s="153"/>
      <c r="E208" s="154"/>
      <c r="F208" s="154"/>
      <c r="G208" s="154"/>
      <c r="H208" s="154"/>
      <c r="I208" s="154"/>
      <c r="J208" s="154"/>
      <c r="K208" s="154"/>
      <c r="L208" s="154"/>
      <c r="M208" s="154"/>
      <c r="N208" s="154"/>
      <c r="O208" s="154"/>
    </row>
    <row r="209" spans="2:15">
      <c r="B209" s="153"/>
      <c r="C209" s="153"/>
      <c r="D209" s="153"/>
      <c r="E209" s="154"/>
      <c r="F209" s="154"/>
      <c r="G209" s="154"/>
      <c r="H209" s="154"/>
      <c r="I209" s="154"/>
      <c r="J209" s="154"/>
      <c r="K209" s="154"/>
      <c r="L209" s="154"/>
      <c r="M209" s="154"/>
      <c r="N209" s="154"/>
      <c r="O209" s="154"/>
    </row>
    <row r="210" spans="2:15">
      <c r="B210" s="153"/>
      <c r="C210" s="153"/>
      <c r="D210" s="153"/>
      <c r="E210" s="154"/>
      <c r="F210" s="154"/>
      <c r="G210" s="154"/>
      <c r="H210" s="154"/>
      <c r="I210" s="154"/>
      <c r="J210" s="154"/>
      <c r="K210" s="154"/>
      <c r="L210" s="154"/>
      <c r="M210" s="154"/>
      <c r="N210" s="154"/>
      <c r="O210" s="154"/>
    </row>
    <row r="211" spans="2:15">
      <c r="B211" s="153"/>
      <c r="C211" s="153"/>
      <c r="D211" s="153"/>
      <c r="E211" s="154"/>
      <c r="F211" s="154"/>
      <c r="G211" s="154"/>
      <c r="H211" s="154"/>
      <c r="I211" s="154"/>
      <c r="J211" s="154"/>
      <c r="K211" s="154"/>
      <c r="L211" s="154"/>
      <c r="M211" s="154"/>
      <c r="N211" s="154"/>
      <c r="O211" s="154"/>
    </row>
    <row r="212" spans="2:15">
      <c r="B212" s="153"/>
      <c r="C212" s="153"/>
      <c r="D212" s="153"/>
      <c r="E212" s="154"/>
      <c r="F212" s="154"/>
      <c r="G212" s="154"/>
      <c r="H212" s="154"/>
      <c r="I212" s="154"/>
      <c r="J212" s="154"/>
      <c r="K212" s="154"/>
      <c r="L212" s="154"/>
      <c r="M212" s="154"/>
      <c r="N212" s="154"/>
      <c r="O212" s="154"/>
    </row>
    <row r="213" spans="2:15">
      <c r="B213" s="153"/>
      <c r="C213" s="153"/>
      <c r="D213" s="153"/>
      <c r="E213" s="154"/>
      <c r="F213" s="154"/>
      <c r="G213" s="154"/>
      <c r="H213" s="154"/>
      <c r="I213" s="154"/>
      <c r="J213" s="154"/>
      <c r="K213" s="154"/>
      <c r="L213" s="154"/>
      <c r="M213" s="154"/>
      <c r="N213" s="154"/>
      <c r="O213" s="154"/>
    </row>
    <row r="214" spans="2:15">
      <c r="B214" s="153"/>
      <c r="C214" s="153"/>
      <c r="D214" s="153"/>
      <c r="E214" s="154"/>
      <c r="F214" s="154"/>
      <c r="G214" s="154"/>
      <c r="H214" s="154"/>
      <c r="I214" s="154"/>
      <c r="J214" s="154"/>
      <c r="K214" s="154"/>
      <c r="L214" s="154"/>
      <c r="M214" s="154"/>
      <c r="N214" s="154"/>
      <c r="O214" s="154"/>
    </row>
    <row r="215" spans="2:15">
      <c r="B215" s="153"/>
      <c r="C215" s="153"/>
      <c r="D215" s="153"/>
      <c r="E215" s="154"/>
      <c r="F215" s="154"/>
      <c r="G215" s="154"/>
      <c r="H215" s="154"/>
      <c r="I215" s="154"/>
      <c r="J215" s="154"/>
      <c r="K215" s="154"/>
      <c r="L215" s="154"/>
      <c r="M215" s="154"/>
      <c r="N215" s="154"/>
      <c r="O215" s="154"/>
    </row>
    <row r="216" spans="2:15">
      <c r="B216" s="153"/>
      <c r="C216" s="153"/>
      <c r="D216" s="153"/>
      <c r="E216" s="154"/>
      <c r="F216" s="154"/>
      <c r="G216" s="154"/>
      <c r="H216" s="154"/>
      <c r="I216" s="154"/>
      <c r="J216" s="154"/>
      <c r="K216" s="154"/>
      <c r="L216" s="154"/>
      <c r="M216" s="154"/>
      <c r="N216" s="154"/>
      <c r="O216" s="154"/>
    </row>
    <row r="217" spans="2:15">
      <c r="B217" s="153"/>
      <c r="C217" s="153"/>
      <c r="D217" s="153"/>
      <c r="E217" s="154"/>
      <c r="F217" s="154"/>
      <c r="G217" s="154"/>
      <c r="H217" s="154"/>
      <c r="I217" s="154"/>
      <c r="J217" s="154"/>
      <c r="K217" s="154"/>
      <c r="L217" s="154"/>
      <c r="M217" s="154"/>
      <c r="N217" s="154"/>
      <c r="O217" s="154"/>
    </row>
    <row r="218" spans="2:15">
      <c r="B218" s="153"/>
      <c r="C218" s="153"/>
      <c r="D218" s="153"/>
      <c r="E218" s="154"/>
      <c r="F218" s="154"/>
      <c r="G218" s="154"/>
      <c r="H218" s="154"/>
      <c r="I218" s="154"/>
      <c r="J218" s="154"/>
      <c r="K218" s="154"/>
      <c r="L218" s="154"/>
      <c r="M218" s="154"/>
      <c r="N218" s="154"/>
      <c r="O218" s="154"/>
    </row>
    <row r="219" spans="2:15">
      <c r="B219" s="153"/>
      <c r="C219" s="153"/>
      <c r="D219" s="153"/>
      <c r="E219" s="154"/>
      <c r="F219" s="154"/>
      <c r="G219" s="154"/>
      <c r="H219" s="154"/>
      <c r="I219" s="154"/>
      <c r="J219" s="154"/>
      <c r="K219" s="154"/>
      <c r="L219" s="154"/>
      <c r="M219" s="154"/>
      <c r="N219" s="154"/>
      <c r="O219" s="154"/>
    </row>
    <row r="220" spans="2:15">
      <c r="B220" s="153"/>
      <c r="C220" s="153"/>
      <c r="D220" s="153"/>
      <c r="E220" s="154"/>
      <c r="F220" s="154"/>
      <c r="G220" s="154"/>
      <c r="H220" s="154"/>
      <c r="I220" s="154"/>
      <c r="J220" s="154"/>
      <c r="K220" s="154"/>
      <c r="L220" s="154"/>
      <c r="M220" s="154"/>
      <c r="N220" s="154"/>
      <c r="O220" s="154"/>
    </row>
    <row r="221" spans="2:15">
      <c r="B221" s="153"/>
      <c r="C221" s="153"/>
      <c r="D221" s="153"/>
      <c r="E221" s="154"/>
      <c r="F221" s="154"/>
      <c r="G221" s="154"/>
      <c r="H221" s="154"/>
      <c r="I221" s="154"/>
      <c r="J221" s="154"/>
      <c r="K221" s="154"/>
      <c r="L221" s="154"/>
      <c r="M221" s="154"/>
      <c r="N221" s="154"/>
      <c r="O221" s="154"/>
    </row>
    <row r="222" spans="2:15">
      <c r="B222" s="153"/>
      <c r="C222" s="153"/>
      <c r="D222" s="153"/>
      <c r="E222" s="154"/>
      <c r="F222" s="154"/>
      <c r="G222" s="154"/>
      <c r="H222" s="154"/>
      <c r="I222" s="154"/>
      <c r="J222" s="154"/>
      <c r="K222" s="154"/>
      <c r="L222" s="154"/>
      <c r="M222" s="154"/>
      <c r="N222" s="154"/>
      <c r="O222" s="154"/>
    </row>
    <row r="223" spans="2:15">
      <c r="B223" s="153"/>
      <c r="C223" s="153"/>
      <c r="D223" s="153"/>
      <c r="E223" s="154"/>
      <c r="F223" s="154"/>
      <c r="G223" s="154"/>
      <c r="H223" s="154"/>
      <c r="I223" s="154"/>
      <c r="J223" s="154"/>
      <c r="K223" s="154"/>
      <c r="L223" s="154"/>
      <c r="M223" s="154"/>
      <c r="N223" s="154"/>
      <c r="O223" s="154"/>
    </row>
    <row r="224" spans="2:15">
      <c r="B224" s="153"/>
      <c r="C224" s="153"/>
      <c r="D224" s="153"/>
      <c r="E224" s="154"/>
      <c r="F224" s="154"/>
      <c r="G224" s="154"/>
      <c r="H224" s="154"/>
      <c r="I224" s="154"/>
      <c r="J224" s="154"/>
      <c r="K224" s="154"/>
      <c r="L224" s="154"/>
      <c r="M224" s="154"/>
      <c r="N224" s="154"/>
      <c r="O224" s="154"/>
    </row>
    <row r="225" spans="2:15">
      <c r="B225" s="153"/>
      <c r="C225" s="153"/>
      <c r="D225" s="153"/>
      <c r="E225" s="154"/>
      <c r="F225" s="154"/>
      <c r="G225" s="154"/>
      <c r="H225" s="154"/>
      <c r="I225" s="154"/>
      <c r="J225" s="154"/>
      <c r="K225" s="154"/>
      <c r="L225" s="154"/>
      <c r="M225" s="154"/>
      <c r="N225" s="154"/>
      <c r="O225" s="154"/>
    </row>
    <row r="226" spans="2:15">
      <c r="B226" s="153"/>
      <c r="C226" s="153"/>
      <c r="D226" s="153"/>
      <c r="E226" s="154"/>
      <c r="F226" s="154"/>
      <c r="G226" s="154"/>
      <c r="H226" s="154"/>
      <c r="I226" s="154"/>
      <c r="J226" s="154"/>
      <c r="K226" s="154"/>
      <c r="L226" s="154"/>
      <c r="M226" s="154"/>
      <c r="N226" s="154"/>
      <c r="O226" s="154"/>
    </row>
    <row r="227" spans="2:15">
      <c r="B227" s="153"/>
      <c r="C227" s="153"/>
      <c r="D227" s="153"/>
      <c r="E227" s="154"/>
      <c r="F227" s="154"/>
      <c r="G227" s="154"/>
      <c r="H227" s="154"/>
      <c r="I227" s="154"/>
      <c r="J227" s="154"/>
      <c r="K227" s="154"/>
      <c r="L227" s="154"/>
      <c r="M227" s="154"/>
      <c r="N227" s="154"/>
      <c r="O227" s="154"/>
    </row>
    <row r="228" spans="2:15">
      <c r="B228" s="153"/>
      <c r="C228" s="153"/>
      <c r="D228" s="153"/>
      <c r="E228" s="154"/>
      <c r="F228" s="154"/>
      <c r="G228" s="154"/>
      <c r="H228" s="154"/>
      <c r="I228" s="154"/>
      <c r="J228" s="154"/>
      <c r="K228" s="154"/>
      <c r="L228" s="154"/>
      <c r="M228" s="154"/>
      <c r="N228" s="154"/>
      <c r="O228" s="154"/>
    </row>
    <row r="229" spans="2:15">
      <c r="B229" s="153"/>
      <c r="C229" s="153"/>
      <c r="D229" s="153"/>
      <c r="E229" s="154"/>
      <c r="F229" s="154"/>
      <c r="G229" s="154"/>
      <c r="H229" s="154"/>
      <c r="I229" s="154"/>
      <c r="J229" s="154"/>
      <c r="K229" s="154"/>
      <c r="L229" s="154"/>
      <c r="M229" s="154"/>
      <c r="N229" s="154"/>
      <c r="O229" s="154"/>
    </row>
    <row r="230" spans="2:15">
      <c r="B230" s="153"/>
      <c r="C230" s="153"/>
      <c r="D230" s="153"/>
      <c r="E230" s="154"/>
      <c r="F230" s="154"/>
      <c r="G230" s="154"/>
      <c r="H230" s="154"/>
      <c r="I230" s="154"/>
      <c r="J230" s="154"/>
      <c r="K230" s="154"/>
      <c r="L230" s="154"/>
      <c r="M230" s="154"/>
      <c r="N230" s="154"/>
      <c r="O230" s="154"/>
    </row>
    <row r="231" spans="2:15">
      <c r="B231" s="153"/>
      <c r="C231" s="153"/>
      <c r="D231" s="153"/>
      <c r="E231" s="154"/>
      <c r="F231" s="154"/>
      <c r="G231" s="154"/>
      <c r="H231" s="154"/>
      <c r="I231" s="154"/>
      <c r="J231" s="154"/>
      <c r="K231" s="154"/>
      <c r="L231" s="154"/>
      <c r="M231" s="154"/>
      <c r="N231" s="154"/>
      <c r="O231" s="154"/>
    </row>
    <row r="232" spans="2:15">
      <c r="B232" s="153"/>
      <c r="C232" s="153"/>
      <c r="D232" s="153"/>
      <c r="E232" s="154"/>
      <c r="F232" s="154"/>
      <c r="G232" s="154"/>
      <c r="H232" s="154"/>
      <c r="I232" s="154"/>
      <c r="J232" s="154"/>
      <c r="K232" s="154"/>
      <c r="L232" s="154"/>
      <c r="M232" s="154"/>
      <c r="N232" s="154"/>
      <c r="O232" s="154"/>
    </row>
    <row r="233" spans="2:15">
      <c r="B233" s="153"/>
      <c r="C233" s="153"/>
      <c r="D233" s="153"/>
      <c r="E233" s="154"/>
      <c r="F233" s="154"/>
      <c r="G233" s="154"/>
      <c r="H233" s="154"/>
      <c r="I233" s="154"/>
      <c r="J233" s="154"/>
      <c r="K233" s="154"/>
      <c r="L233" s="154"/>
      <c r="M233" s="154"/>
      <c r="N233" s="154"/>
      <c r="O233" s="154"/>
    </row>
    <row r="234" spans="2:15">
      <c r="B234" s="153"/>
      <c r="C234" s="153"/>
      <c r="D234" s="153"/>
      <c r="E234" s="154"/>
      <c r="F234" s="154"/>
      <c r="G234" s="154"/>
      <c r="H234" s="154"/>
      <c r="I234" s="154"/>
      <c r="J234" s="154"/>
      <c r="K234" s="154"/>
      <c r="L234" s="154"/>
      <c r="M234" s="154"/>
      <c r="N234" s="154"/>
      <c r="O234" s="154"/>
    </row>
    <row r="235" spans="2:15">
      <c r="B235" s="153"/>
      <c r="C235" s="153"/>
      <c r="D235" s="153"/>
      <c r="E235" s="154"/>
      <c r="F235" s="154"/>
      <c r="G235" s="154"/>
      <c r="H235" s="154"/>
      <c r="I235" s="154"/>
      <c r="J235" s="154"/>
      <c r="K235" s="154"/>
      <c r="L235" s="154"/>
      <c r="M235" s="154"/>
      <c r="N235" s="154"/>
      <c r="O235" s="154"/>
    </row>
    <row r="236" spans="2:15">
      <c r="B236" s="153"/>
      <c r="C236" s="153"/>
      <c r="D236" s="153"/>
      <c r="E236" s="154"/>
      <c r="F236" s="154"/>
      <c r="G236" s="154"/>
      <c r="H236" s="154"/>
      <c r="I236" s="154"/>
      <c r="J236" s="154"/>
      <c r="K236" s="154"/>
      <c r="L236" s="154"/>
      <c r="M236" s="154"/>
      <c r="N236" s="154"/>
      <c r="O236" s="154"/>
    </row>
    <row r="237" spans="2:15">
      <c r="B237" s="153"/>
      <c r="C237" s="153"/>
      <c r="D237" s="153"/>
      <c r="E237" s="154"/>
      <c r="F237" s="154"/>
      <c r="G237" s="154"/>
      <c r="H237" s="154"/>
      <c r="I237" s="154"/>
      <c r="J237" s="154"/>
      <c r="K237" s="154"/>
      <c r="L237" s="154"/>
      <c r="M237" s="154"/>
      <c r="N237" s="154"/>
      <c r="O237" s="154"/>
    </row>
    <row r="238" spans="2:15">
      <c r="B238" s="153"/>
      <c r="C238" s="153"/>
      <c r="D238" s="153"/>
      <c r="E238" s="154"/>
      <c r="F238" s="154"/>
      <c r="G238" s="154"/>
      <c r="H238" s="154"/>
      <c r="I238" s="154"/>
      <c r="J238" s="154"/>
      <c r="K238" s="154"/>
      <c r="L238" s="154"/>
      <c r="M238" s="154"/>
      <c r="N238" s="154"/>
      <c r="O238" s="154"/>
    </row>
    <row r="239" spans="2:15">
      <c r="B239" s="153"/>
      <c r="C239" s="153"/>
      <c r="D239" s="153"/>
      <c r="E239" s="154"/>
      <c r="F239" s="154"/>
      <c r="G239" s="154"/>
      <c r="H239" s="154"/>
      <c r="I239" s="154"/>
      <c r="J239" s="154"/>
      <c r="K239" s="154"/>
      <c r="L239" s="154"/>
      <c r="M239" s="154"/>
      <c r="N239" s="154"/>
      <c r="O239" s="154"/>
    </row>
    <row r="240" spans="2:15">
      <c r="B240" s="153"/>
      <c r="C240" s="153"/>
      <c r="D240" s="153"/>
      <c r="E240" s="154"/>
      <c r="F240" s="154"/>
      <c r="G240" s="154"/>
      <c r="H240" s="154"/>
      <c r="I240" s="154"/>
      <c r="J240" s="154"/>
      <c r="K240" s="154"/>
      <c r="L240" s="154"/>
      <c r="M240" s="154"/>
      <c r="N240" s="154"/>
      <c r="O240" s="154"/>
    </row>
    <row r="241" spans="2:15">
      <c r="B241" s="153"/>
      <c r="C241" s="153"/>
      <c r="D241" s="153"/>
      <c r="E241" s="154"/>
      <c r="F241" s="154"/>
      <c r="G241" s="154"/>
      <c r="H241" s="154"/>
      <c r="I241" s="154"/>
      <c r="J241" s="154"/>
      <c r="K241" s="154"/>
      <c r="L241" s="154"/>
      <c r="M241" s="154"/>
      <c r="N241" s="154"/>
      <c r="O241" s="154"/>
    </row>
    <row r="242" spans="2:15">
      <c r="B242" s="153"/>
      <c r="C242" s="153"/>
      <c r="D242" s="153"/>
      <c r="E242" s="154"/>
      <c r="F242" s="154"/>
      <c r="G242" s="154"/>
      <c r="H242" s="154"/>
      <c r="I242" s="154"/>
      <c r="J242" s="154"/>
      <c r="K242" s="154"/>
      <c r="L242" s="154"/>
      <c r="M242" s="154"/>
      <c r="N242" s="154"/>
      <c r="O242" s="154"/>
    </row>
    <row r="243" spans="2:15">
      <c r="B243" s="153"/>
      <c r="C243" s="153"/>
      <c r="D243" s="153"/>
      <c r="E243" s="154"/>
      <c r="F243" s="154"/>
      <c r="G243" s="154"/>
      <c r="H243" s="154"/>
      <c r="I243" s="154"/>
      <c r="J243" s="154"/>
      <c r="K243" s="154"/>
      <c r="L243" s="154"/>
      <c r="M243" s="154"/>
      <c r="N243" s="154"/>
      <c r="O243" s="154"/>
    </row>
    <row r="244" spans="2:15">
      <c r="B244" s="153"/>
      <c r="C244" s="153"/>
      <c r="D244" s="153"/>
      <c r="E244" s="154"/>
      <c r="F244" s="154"/>
      <c r="G244" s="154"/>
      <c r="H244" s="154"/>
      <c r="I244" s="154"/>
      <c r="J244" s="154"/>
      <c r="K244" s="154"/>
      <c r="L244" s="154"/>
      <c r="M244" s="154"/>
      <c r="N244" s="154"/>
      <c r="O244" s="154"/>
    </row>
    <row r="245" spans="2:15">
      <c r="B245" s="153"/>
      <c r="C245" s="153"/>
      <c r="D245" s="153"/>
      <c r="E245" s="154"/>
      <c r="F245" s="154"/>
      <c r="G245" s="154"/>
      <c r="H245" s="154"/>
      <c r="I245" s="154"/>
      <c r="J245" s="154"/>
      <c r="K245" s="154"/>
      <c r="L245" s="154"/>
      <c r="M245" s="154"/>
      <c r="N245" s="154"/>
      <c r="O245" s="154"/>
    </row>
    <row r="246" spans="2:15">
      <c r="B246" s="153"/>
      <c r="C246" s="153"/>
      <c r="D246" s="153"/>
      <c r="E246" s="154"/>
      <c r="F246" s="154"/>
      <c r="G246" s="154"/>
      <c r="H246" s="154"/>
      <c r="I246" s="154"/>
      <c r="J246" s="154"/>
      <c r="K246" s="154"/>
      <c r="L246" s="154"/>
      <c r="M246" s="154"/>
      <c r="N246" s="154"/>
      <c r="O246" s="154"/>
    </row>
    <row r="247" spans="2:15">
      <c r="B247" s="153"/>
      <c r="C247" s="153"/>
      <c r="D247" s="153"/>
      <c r="E247" s="154"/>
      <c r="F247" s="154"/>
      <c r="G247" s="154"/>
      <c r="H247" s="154"/>
      <c r="I247" s="154"/>
      <c r="J247" s="154"/>
      <c r="K247" s="154"/>
      <c r="L247" s="154"/>
      <c r="M247" s="154"/>
      <c r="N247" s="154"/>
      <c r="O247" s="154"/>
    </row>
    <row r="248" spans="2:15">
      <c r="B248" s="153"/>
      <c r="C248" s="153"/>
      <c r="D248" s="153"/>
      <c r="E248" s="154"/>
      <c r="F248" s="154"/>
      <c r="G248" s="154"/>
      <c r="H248" s="154"/>
      <c r="I248" s="154"/>
      <c r="J248" s="154"/>
      <c r="K248" s="154"/>
      <c r="L248" s="154"/>
      <c r="M248" s="154"/>
      <c r="N248" s="154"/>
      <c r="O248" s="154"/>
    </row>
    <row r="249" spans="2:15">
      <c r="B249" s="153"/>
      <c r="C249" s="153"/>
      <c r="D249" s="153"/>
      <c r="E249" s="154"/>
      <c r="F249" s="154"/>
      <c r="G249" s="154"/>
      <c r="H249" s="154"/>
      <c r="I249" s="154"/>
      <c r="J249" s="154"/>
      <c r="K249" s="154"/>
      <c r="L249" s="154"/>
      <c r="M249" s="154"/>
      <c r="N249" s="154"/>
      <c r="O249" s="154"/>
    </row>
    <row r="250" spans="2:15">
      <c r="B250" s="153"/>
      <c r="C250" s="153"/>
      <c r="D250" s="153"/>
      <c r="E250" s="154"/>
      <c r="F250" s="154"/>
      <c r="G250" s="154"/>
      <c r="H250" s="154"/>
      <c r="I250" s="154"/>
      <c r="J250" s="154"/>
      <c r="K250" s="154"/>
      <c r="L250" s="154"/>
      <c r="M250" s="154"/>
      <c r="N250" s="154"/>
      <c r="O250" s="154"/>
    </row>
    <row r="251" spans="2:15">
      <c r="B251" s="153"/>
      <c r="C251" s="153"/>
      <c r="D251" s="153"/>
      <c r="E251" s="154"/>
      <c r="F251" s="154"/>
      <c r="G251" s="154"/>
      <c r="H251" s="154"/>
      <c r="I251" s="154"/>
      <c r="J251" s="154"/>
      <c r="K251" s="154"/>
      <c r="L251" s="154"/>
      <c r="M251" s="154"/>
      <c r="N251" s="154"/>
      <c r="O251" s="154"/>
    </row>
    <row r="252" spans="2:15">
      <c r="B252" s="153"/>
      <c r="C252" s="153"/>
      <c r="D252" s="153"/>
      <c r="E252" s="154"/>
      <c r="F252" s="154"/>
      <c r="G252" s="154"/>
      <c r="H252" s="154"/>
      <c r="I252" s="154"/>
      <c r="J252" s="154"/>
      <c r="K252" s="154"/>
      <c r="L252" s="154"/>
      <c r="M252" s="154"/>
      <c r="N252" s="154"/>
      <c r="O252" s="154"/>
    </row>
    <row r="253" spans="2:15">
      <c r="B253" s="153"/>
      <c r="C253" s="153"/>
      <c r="D253" s="153"/>
      <c r="E253" s="154"/>
      <c r="F253" s="154"/>
      <c r="G253" s="154"/>
      <c r="H253" s="154"/>
      <c r="I253" s="154"/>
      <c r="J253" s="154"/>
      <c r="K253" s="154"/>
      <c r="L253" s="154"/>
      <c r="M253" s="154"/>
      <c r="N253" s="154"/>
      <c r="O253" s="154"/>
    </row>
    <row r="254" spans="2:15">
      <c r="B254" s="153"/>
      <c r="C254" s="153"/>
      <c r="D254" s="153"/>
      <c r="E254" s="154"/>
      <c r="F254" s="154"/>
      <c r="G254" s="154"/>
      <c r="H254" s="154"/>
      <c r="I254" s="154"/>
      <c r="J254" s="154"/>
      <c r="K254" s="154"/>
      <c r="L254" s="154"/>
      <c r="M254" s="154"/>
      <c r="N254" s="154"/>
      <c r="O254" s="154"/>
    </row>
    <row r="255" spans="2:15">
      <c r="B255" s="153"/>
      <c r="C255" s="153"/>
      <c r="D255" s="153"/>
      <c r="E255" s="154"/>
      <c r="F255" s="154"/>
      <c r="G255" s="154"/>
      <c r="H255" s="154"/>
      <c r="I255" s="154"/>
      <c r="J255" s="154"/>
      <c r="K255" s="154"/>
      <c r="L255" s="154"/>
      <c r="M255" s="154"/>
      <c r="N255" s="154"/>
      <c r="O255" s="154"/>
    </row>
    <row r="256" spans="2:15">
      <c r="B256" s="153"/>
      <c r="C256" s="153"/>
      <c r="D256" s="153"/>
      <c r="E256" s="154"/>
      <c r="F256" s="154"/>
      <c r="G256" s="154"/>
      <c r="H256" s="154"/>
      <c r="I256" s="154"/>
      <c r="J256" s="154"/>
      <c r="K256" s="154"/>
      <c r="L256" s="154"/>
      <c r="M256" s="154"/>
      <c r="N256" s="154"/>
      <c r="O256" s="154"/>
    </row>
    <row r="257" spans="2:15">
      <c r="B257" s="153"/>
      <c r="C257" s="153"/>
      <c r="D257" s="153"/>
      <c r="E257" s="154"/>
      <c r="F257" s="154"/>
      <c r="G257" s="154"/>
      <c r="H257" s="154"/>
      <c r="I257" s="154"/>
      <c r="J257" s="154"/>
      <c r="K257" s="154"/>
      <c r="L257" s="154"/>
      <c r="M257" s="154"/>
      <c r="N257" s="154"/>
      <c r="O257" s="154"/>
    </row>
    <row r="258" spans="2:15">
      <c r="B258" s="153"/>
      <c r="C258" s="153"/>
      <c r="D258" s="153"/>
      <c r="E258" s="154"/>
      <c r="F258" s="154"/>
      <c r="G258" s="154"/>
      <c r="H258" s="154"/>
      <c r="I258" s="154"/>
      <c r="J258" s="154"/>
      <c r="K258" s="154"/>
      <c r="L258" s="154"/>
      <c r="M258" s="154"/>
      <c r="N258" s="154"/>
      <c r="O258" s="154"/>
    </row>
    <row r="259" spans="2:15">
      <c r="B259" s="153"/>
      <c r="C259" s="153"/>
      <c r="D259" s="153"/>
      <c r="E259" s="154"/>
      <c r="F259" s="154"/>
      <c r="G259" s="154"/>
      <c r="H259" s="154"/>
      <c r="I259" s="154"/>
      <c r="J259" s="154"/>
      <c r="K259" s="154"/>
      <c r="L259" s="154"/>
      <c r="M259" s="154"/>
      <c r="N259" s="154"/>
      <c r="O259" s="154"/>
    </row>
    <row r="260" spans="2:15">
      <c r="B260" s="153"/>
      <c r="C260" s="153"/>
      <c r="D260" s="153"/>
      <c r="E260" s="154"/>
      <c r="F260" s="154"/>
      <c r="G260" s="154"/>
      <c r="H260" s="154"/>
      <c r="I260" s="154"/>
      <c r="J260" s="154"/>
      <c r="K260" s="154"/>
      <c r="L260" s="154"/>
      <c r="M260" s="154"/>
      <c r="N260" s="154"/>
      <c r="O260" s="154"/>
    </row>
    <row r="261" spans="2:15">
      <c r="B261" s="153"/>
      <c r="C261" s="153"/>
      <c r="D261" s="153"/>
      <c r="E261" s="154"/>
      <c r="F261" s="154"/>
      <c r="G261" s="154"/>
      <c r="H261" s="154"/>
      <c r="I261" s="154"/>
      <c r="J261" s="154"/>
      <c r="K261" s="154"/>
      <c r="L261" s="154"/>
      <c r="M261" s="154"/>
      <c r="N261" s="154"/>
      <c r="O261" s="154"/>
    </row>
    <row r="262" spans="2:15">
      <c r="B262" s="153"/>
      <c r="C262" s="153"/>
      <c r="D262" s="153"/>
      <c r="E262" s="154"/>
      <c r="F262" s="154"/>
      <c r="G262" s="154"/>
      <c r="H262" s="154"/>
      <c r="I262" s="154"/>
      <c r="J262" s="154"/>
      <c r="K262" s="154"/>
      <c r="L262" s="154"/>
      <c r="M262" s="154"/>
      <c r="N262" s="154"/>
      <c r="O262" s="154"/>
    </row>
    <row r="263" spans="2:15">
      <c r="B263" s="153"/>
      <c r="C263" s="153"/>
      <c r="D263" s="153"/>
      <c r="E263" s="154"/>
      <c r="F263" s="154"/>
      <c r="G263" s="154"/>
      <c r="H263" s="154"/>
      <c r="I263" s="154"/>
      <c r="J263" s="154"/>
      <c r="K263" s="154"/>
      <c r="L263" s="154"/>
      <c r="M263" s="154"/>
      <c r="N263" s="154"/>
      <c r="O263" s="154"/>
    </row>
    <row r="264" spans="2:15">
      <c r="B264" s="153"/>
      <c r="C264" s="153"/>
      <c r="D264" s="153"/>
      <c r="E264" s="154"/>
      <c r="F264" s="154"/>
      <c r="G264" s="154"/>
      <c r="H264" s="154"/>
      <c r="I264" s="154"/>
      <c r="J264" s="154"/>
      <c r="K264" s="154"/>
      <c r="L264" s="154"/>
      <c r="M264" s="154"/>
      <c r="N264" s="154"/>
      <c r="O264" s="154"/>
    </row>
    <row r="265" spans="2:15">
      <c r="B265" s="153"/>
      <c r="C265" s="153"/>
      <c r="D265" s="153"/>
      <c r="E265" s="154"/>
      <c r="F265" s="154"/>
      <c r="G265" s="154"/>
      <c r="H265" s="154"/>
      <c r="I265" s="154"/>
      <c r="J265" s="154"/>
      <c r="K265" s="154"/>
      <c r="L265" s="154"/>
      <c r="M265" s="154"/>
      <c r="N265" s="154"/>
      <c r="O265" s="154"/>
    </row>
    <row r="266" spans="2:15">
      <c r="B266" s="153"/>
      <c r="C266" s="153"/>
      <c r="D266" s="153"/>
      <c r="E266" s="154"/>
      <c r="F266" s="154"/>
      <c r="G266" s="154"/>
      <c r="H266" s="154"/>
      <c r="I266" s="154"/>
      <c r="J266" s="154"/>
      <c r="K266" s="154"/>
      <c r="L266" s="154"/>
      <c r="M266" s="154"/>
      <c r="N266" s="154"/>
      <c r="O266" s="154"/>
    </row>
    <row r="267" spans="2:15">
      <c r="B267" s="153"/>
      <c r="C267" s="153"/>
      <c r="D267" s="153"/>
      <c r="E267" s="154"/>
      <c r="F267" s="154"/>
      <c r="G267" s="154"/>
      <c r="H267" s="154"/>
      <c r="I267" s="154"/>
      <c r="J267" s="154"/>
      <c r="K267" s="154"/>
      <c r="L267" s="154"/>
      <c r="M267" s="154"/>
      <c r="N267" s="154"/>
      <c r="O267" s="154"/>
    </row>
    <row r="268" spans="2:15">
      <c r="B268" s="153"/>
      <c r="C268" s="153"/>
      <c r="D268" s="153"/>
      <c r="E268" s="154"/>
      <c r="F268" s="154"/>
      <c r="G268" s="154"/>
      <c r="H268" s="154"/>
      <c r="I268" s="154"/>
      <c r="J268" s="154"/>
      <c r="K268" s="154"/>
      <c r="L268" s="154"/>
      <c r="M268" s="154"/>
      <c r="N268" s="154"/>
      <c r="O268" s="154"/>
    </row>
    <row r="269" spans="2:15">
      <c r="B269" s="153"/>
      <c r="C269" s="153"/>
      <c r="D269" s="153"/>
      <c r="E269" s="154"/>
      <c r="F269" s="154"/>
      <c r="G269" s="154"/>
      <c r="H269" s="154"/>
      <c r="I269" s="154"/>
      <c r="J269" s="154"/>
      <c r="K269" s="154"/>
      <c r="L269" s="154"/>
      <c r="M269" s="154"/>
      <c r="N269" s="154"/>
      <c r="O269" s="154"/>
    </row>
    <row r="270" spans="2:15">
      <c r="B270" s="153"/>
      <c r="C270" s="153"/>
      <c r="D270" s="153"/>
      <c r="E270" s="154"/>
      <c r="F270" s="154"/>
      <c r="G270" s="154"/>
      <c r="H270" s="154"/>
      <c r="I270" s="154"/>
      <c r="J270" s="154"/>
      <c r="K270" s="154"/>
      <c r="L270" s="154"/>
      <c r="M270" s="154"/>
      <c r="N270" s="154"/>
      <c r="O270" s="154"/>
    </row>
    <row r="271" spans="2:15">
      <c r="B271" s="153"/>
      <c r="C271" s="153"/>
      <c r="D271" s="153"/>
      <c r="E271" s="154"/>
      <c r="F271" s="154"/>
      <c r="G271" s="154"/>
      <c r="H271" s="154"/>
      <c r="I271" s="154"/>
      <c r="J271" s="154"/>
      <c r="K271" s="154"/>
      <c r="L271" s="154"/>
      <c r="M271" s="154"/>
      <c r="N271" s="154"/>
      <c r="O271" s="154"/>
    </row>
    <row r="272" spans="2:15">
      <c r="B272" s="153"/>
      <c r="C272" s="153"/>
      <c r="D272" s="153"/>
      <c r="E272" s="154"/>
      <c r="F272" s="154"/>
      <c r="G272" s="154"/>
      <c r="H272" s="154"/>
      <c r="I272" s="154"/>
      <c r="J272" s="154"/>
      <c r="K272" s="154"/>
      <c r="L272" s="154"/>
      <c r="M272" s="154"/>
      <c r="N272" s="154"/>
      <c r="O272" s="154"/>
    </row>
    <row r="273" spans="2:15">
      <c r="B273" s="153"/>
      <c r="C273" s="153"/>
      <c r="D273" s="153"/>
      <c r="E273" s="154"/>
      <c r="F273" s="154"/>
      <c r="G273" s="154"/>
      <c r="H273" s="154"/>
      <c r="I273" s="154"/>
      <c r="J273" s="154"/>
      <c r="K273" s="154"/>
      <c r="L273" s="154"/>
      <c r="M273" s="154"/>
      <c r="N273" s="154"/>
      <c r="O273" s="154"/>
    </row>
    <row r="274" spans="2:15">
      <c r="B274" s="153"/>
      <c r="C274" s="153"/>
      <c r="D274" s="153"/>
      <c r="E274" s="154"/>
      <c r="F274" s="154"/>
      <c r="G274" s="154"/>
      <c r="H274" s="154"/>
      <c r="I274" s="154"/>
      <c r="J274" s="154"/>
      <c r="K274" s="154"/>
      <c r="L274" s="154"/>
      <c r="M274" s="154"/>
      <c r="N274" s="154"/>
      <c r="O274" s="154"/>
    </row>
    <row r="275" spans="2:15">
      <c r="B275" s="153"/>
      <c r="C275" s="153"/>
      <c r="D275" s="153"/>
      <c r="E275" s="154"/>
      <c r="F275" s="154"/>
      <c r="G275" s="154"/>
      <c r="H275" s="154"/>
      <c r="I275" s="154"/>
      <c r="J275" s="154"/>
      <c r="K275" s="154"/>
      <c r="L275" s="154"/>
      <c r="M275" s="154"/>
      <c r="N275" s="154"/>
      <c r="O275" s="154"/>
    </row>
    <row r="276" spans="2:15">
      <c r="B276" s="153"/>
      <c r="C276" s="153"/>
      <c r="D276" s="153"/>
      <c r="E276" s="154"/>
      <c r="F276" s="154"/>
      <c r="G276" s="154"/>
      <c r="H276" s="154"/>
      <c r="I276" s="154"/>
      <c r="J276" s="154"/>
      <c r="K276" s="154"/>
      <c r="L276" s="154"/>
      <c r="M276" s="154"/>
      <c r="N276" s="154"/>
      <c r="O276" s="154"/>
    </row>
    <row r="277" spans="2:15">
      <c r="B277" s="153"/>
      <c r="C277" s="153"/>
      <c r="D277" s="153"/>
      <c r="E277" s="154"/>
      <c r="F277" s="154"/>
      <c r="G277" s="154"/>
      <c r="H277" s="154"/>
      <c r="I277" s="154"/>
      <c r="J277" s="154"/>
      <c r="K277" s="154"/>
      <c r="L277" s="154"/>
      <c r="M277" s="154"/>
      <c r="N277" s="154"/>
      <c r="O277" s="154"/>
    </row>
    <row r="278" spans="2:15">
      <c r="B278" s="153"/>
      <c r="C278" s="153"/>
      <c r="D278" s="153"/>
      <c r="E278" s="154"/>
      <c r="F278" s="154"/>
      <c r="G278" s="154"/>
      <c r="H278" s="154"/>
      <c r="I278" s="154"/>
      <c r="J278" s="154"/>
      <c r="K278" s="154"/>
      <c r="L278" s="154"/>
      <c r="M278" s="154"/>
      <c r="N278" s="154"/>
      <c r="O278" s="154"/>
    </row>
    <row r="279" spans="2:15">
      <c r="B279" s="153"/>
      <c r="C279" s="153"/>
      <c r="D279" s="153"/>
      <c r="E279" s="154"/>
      <c r="F279" s="154"/>
      <c r="G279" s="154"/>
      <c r="H279" s="154"/>
      <c r="I279" s="154"/>
      <c r="J279" s="154"/>
      <c r="K279" s="154"/>
      <c r="L279" s="154"/>
      <c r="M279" s="154"/>
      <c r="N279" s="154"/>
      <c r="O279" s="154"/>
    </row>
    <row r="280" spans="2:15">
      <c r="B280" s="153"/>
      <c r="C280" s="153"/>
      <c r="D280" s="153"/>
      <c r="E280" s="154"/>
      <c r="F280" s="154"/>
      <c r="G280" s="154"/>
      <c r="H280" s="154"/>
      <c r="I280" s="154"/>
      <c r="J280" s="154"/>
      <c r="K280" s="154"/>
      <c r="L280" s="154"/>
      <c r="M280" s="154"/>
      <c r="N280" s="154"/>
      <c r="O280" s="154"/>
    </row>
    <row r="281" spans="2:15">
      <c r="B281" s="153"/>
      <c r="C281" s="153"/>
      <c r="D281" s="153"/>
      <c r="E281" s="154"/>
      <c r="F281" s="154"/>
      <c r="G281" s="154"/>
      <c r="H281" s="154"/>
      <c r="I281" s="154"/>
      <c r="J281" s="154"/>
      <c r="K281" s="154"/>
      <c r="L281" s="154"/>
      <c r="M281" s="154"/>
      <c r="N281" s="154"/>
      <c r="O281" s="154"/>
    </row>
    <row r="282" spans="2:15">
      <c r="B282" s="153"/>
      <c r="C282" s="153"/>
      <c r="D282" s="153"/>
      <c r="E282" s="154"/>
      <c r="F282" s="154"/>
      <c r="G282" s="154"/>
      <c r="H282" s="154"/>
      <c r="I282" s="154"/>
      <c r="J282" s="154"/>
      <c r="K282" s="154"/>
      <c r="L282" s="154"/>
      <c r="M282" s="154"/>
      <c r="N282" s="154"/>
      <c r="O282" s="154"/>
    </row>
    <row r="283" spans="2:15">
      <c r="B283" s="153"/>
      <c r="C283" s="153"/>
      <c r="D283" s="153"/>
      <c r="E283" s="154"/>
      <c r="F283" s="154"/>
      <c r="G283" s="154"/>
      <c r="H283" s="154"/>
      <c r="I283" s="154"/>
      <c r="J283" s="154"/>
      <c r="K283" s="154"/>
      <c r="L283" s="154"/>
      <c r="M283" s="154"/>
      <c r="N283" s="154"/>
      <c r="O283" s="154"/>
    </row>
    <row r="284" spans="2:15">
      <c r="B284" s="153"/>
      <c r="C284" s="153"/>
      <c r="D284" s="153"/>
      <c r="E284" s="154"/>
      <c r="F284" s="154"/>
      <c r="G284" s="154"/>
      <c r="H284" s="154"/>
      <c r="I284" s="154"/>
      <c r="J284" s="154"/>
      <c r="K284" s="154"/>
      <c r="L284" s="154"/>
      <c r="M284" s="154"/>
      <c r="N284" s="154"/>
      <c r="O284" s="154"/>
    </row>
    <row r="285" spans="2:15">
      <c r="B285" s="153"/>
      <c r="C285" s="153"/>
      <c r="D285" s="153"/>
      <c r="E285" s="154"/>
      <c r="F285" s="154"/>
      <c r="G285" s="154"/>
      <c r="H285" s="154"/>
      <c r="I285" s="154"/>
      <c r="J285" s="154"/>
      <c r="K285" s="154"/>
      <c r="L285" s="154"/>
      <c r="M285" s="154"/>
      <c r="N285" s="154"/>
      <c r="O285" s="154"/>
    </row>
    <row r="286" spans="2:15">
      <c r="B286" s="153"/>
      <c r="C286" s="153"/>
      <c r="D286" s="153"/>
      <c r="E286" s="154"/>
      <c r="F286" s="154"/>
      <c r="G286" s="154"/>
      <c r="H286" s="154"/>
      <c r="I286" s="154"/>
      <c r="J286" s="154"/>
      <c r="K286" s="154"/>
      <c r="L286" s="154"/>
      <c r="M286" s="154"/>
      <c r="N286" s="154"/>
      <c r="O286" s="154"/>
    </row>
    <row r="287" spans="2:15">
      <c r="B287" s="153"/>
      <c r="C287" s="153"/>
      <c r="D287" s="153"/>
      <c r="E287" s="154"/>
      <c r="F287" s="154"/>
      <c r="G287" s="154"/>
      <c r="H287" s="154"/>
      <c r="I287" s="154"/>
      <c r="J287" s="154"/>
      <c r="K287" s="154"/>
      <c r="L287" s="154"/>
      <c r="M287" s="154"/>
      <c r="N287" s="154"/>
      <c r="O287" s="154"/>
    </row>
    <row r="288" spans="2:15">
      <c r="B288" s="153"/>
      <c r="C288" s="153"/>
      <c r="D288" s="153"/>
      <c r="E288" s="154"/>
      <c r="F288" s="154"/>
      <c r="G288" s="154"/>
      <c r="H288" s="154"/>
      <c r="I288" s="154"/>
      <c r="J288" s="154"/>
      <c r="K288" s="154"/>
      <c r="L288" s="154"/>
      <c r="M288" s="154"/>
      <c r="N288" s="154"/>
      <c r="O288" s="154"/>
    </row>
    <row r="289" spans="2:15">
      <c r="B289" s="153"/>
      <c r="C289" s="153"/>
      <c r="D289" s="153"/>
      <c r="E289" s="154"/>
      <c r="F289" s="154"/>
      <c r="G289" s="154"/>
      <c r="H289" s="154"/>
      <c r="I289" s="154"/>
      <c r="J289" s="154"/>
      <c r="K289" s="154"/>
      <c r="L289" s="154"/>
      <c r="M289" s="154"/>
      <c r="N289" s="154"/>
      <c r="O289" s="154"/>
    </row>
    <row r="290" spans="2:15">
      <c r="B290" s="153"/>
      <c r="C290" s="153"/>
      <c r="D290" s="153"/>
      <c r="E290" s="154"/>
      <c r="F290" s="154"/>
      <c r="G290" s="154"/>
      <c r="H290" s="154"/>
      <c r="I290" s="154"/>
      <c r="J290" s="154"/>
      <c r="K290" s="154"/>
      <c r="L290" s="154"/>
      <c r="M290" s="154"/>
      <c r="N290" s="154"/>
      <c r="O290" s="154"/>
    </row>
    <row r="291" spans="2:15">
      <c r="B291" s="153"/>
      <c r="C291" s="153"/>
      <c r="D291" s="153"/>
      <c r="E291" s="154"/>
      <c r="F291" s="154"/>
      <c r="G291" s="154"/>
      <c r="H291" s="154"/>
      <c r="I291" s="154"/>
      <c r="J291" s="154"/>
      <c r="K291" s="154"/>
      <c r="L291" s="154"/>
      <c r="M291" s="154"/>
      <c r="N291" s="154"/>
      <c r="O291" s="154"/>
    </row>
    <row r="292" spans="2:15">
      <c r="B292" s="153"/>
      <c r="C292" s="153"/>
      <c r="D292" s="153"/>
      <c r="E292" s="154"/>
      <c r="F292" s="154"/>
      <c r="G292" s="154"/>
      <c r="H292" s="154"/>
      <c r="I292" s="154"/>
      <c r="J292" s="154"/>
      <c r="K292" s="154"/>
      <c r="L292" s="154"/>
      <c r="M292" s="154"/>
      <c r="N292" s="154"/>
      <c r="O292" s="154"/>
    </row>
    <row r="293" spans="2:15">
      <c r="B293" s="153"/>
      <c r="C293" s="153"/>
      <c r="D293" s="153"/>
      <c r="E293" s="154"/>
      <c r="F293" s="154"/>
      <c r="G293" s="154"/>
      <c r="H293" s="154"/>
      <c r="I293" s="154"/>
      <c r="J293" s="154"/>
      <c r="K293" s="154"/>
      <c r="L293" s="154"/>
      <c r="M293" s="154"/>
      <c r="N293" s="154"/>
      <c r="O293" s="154"/>
    </row>
    <row r="294" spans="2:15">
      <c r="B294" s="153"/>
      <c r="C294" s="153"/>
      <c r="D294" s="153"/>
      <c r="E294" s="154"/>
      <c r="F294" s="154"/>
      <c r="G294" s="154"/>
      <c r="H294" s="154"/>
      <c r="I294" s="154"/>
      <c r="J294" s="154"/>
      <c r="K294" s="154"/>
      <c r="L294" s="154"/>
      <c r="M294" s="154"/>
      <c r="N294" s="154"/>
      <c r="O294" s="154"/>
    </row>
    <row r="295" spans="2:15">
      <c r="B295" s="153"/>
      <c r="C295" s="153"/>
      <c r="D295" s="153"/>
      <c r="E295" s="154"/>
      <c r="F295" s="154"/>
      <c r="G295" s="154"/>
      <c r="H295" s="154"/>
      <c r="I295" s="154"/>
      <c r="J295" s="154"/>
      <c r="K295" s="154"/>
      <c r="L295" s="154"/>
      <c r="M295" s="154"/>
      <c r="N295" s="154"/>
      <c r="O295" s="154"/>
    </row>
    <row r="296" spans="2:15">
      <c r="B296" s="153"/>
      <c r="C296" s="153"/>
      <c r="D296" s="153"/>
      <c r="E296" s="154"/>
      <c r="F296" s="154"/>
      <c r="G296" s="154"/>
      <c r="H296" s="154"/>
      <c r="I296" s="154"/>
      <c r="J296" s="154"/>
      <c r="K296" s="154"/>
      <c r="L296" s="154"/>
      <c r="M296" s="154"/>
      <c r="N296" s="154"/>
      <c r="O296" s="154"/>
    </row>
    <row r="297" spans="2:15">
      <c r="B297" s="153"/>
      <c r="C297" s="153"/>
      <c r="D297" s="153"/>
      <c r="E297" s="154"/>
      <c r="F297" s="154"/>
      <c r="G297" s="154"/>
      <c r="H297" s="154"/>
      <c r="I297" s="154"/>
      <c r="J297" s="154"/>
      <c r="K297" s="154"/>
      <c r="L297" s="154"/>
      <c r="M297" s="154"/>
      <c r="N297" s="154"/>
      <c r="O297" s="154"/>
    </row>
    <row r="298" spans="2:15">
      <c r="B298" s="153"/>
      <c r="C298" s="153"/>
      <c r="D298" s="153"/>
      <c r="E298" s="154"/>
      <c r="F298" s="154"/>
      <c r="G298" s="154"/>
      <c r="H298" s="154"/>
      <c r="I298" s="154"/>
      <c r="J298" s="154"/>
      <c r="K298" s="154"/>
      <c r="L298" s="154"/>
      <c r="M298" s="154"/>
      <c r="N298" s="154"/>
      <c r="O298" s="154"/>
    </row>
    <row r="299" spans="2:15">
      <c r="B299" s="153"/>
      <c r="C299" s="153"/>
      <c r="D299" s="153"/>
      <c r="E299" s="154"/>
      <c r="F299" s="154"/>
      <c r="G299" s="154"/>
      <c r="H299" s="154"/>
      <c r="I299" s="154"/>
      <c r="J299" s="154"/>
      <c r="K299" s="154"/>
      <c r="L299" s="154"/>
      <c r="M299" s="154"/>
      <c r="N299" s="154"/>
      <c r="O299" s="154"/>
    </row>
    <row r="300" spans="2:15">
      <c r="B300" s="153"/>
      <c r="C300" s="153"/>
      <c r="D300" s="153"/>
      <c r="E300" s="154"/>
      <c r="F300" s="154"/>
      <c r="G300" s="154"/>
      <c r="H300" s="154"/>
      <c r="I300" s="154"/>
      <c r="J300" s="154"/>
      <c r="K300" s="154"/>
      <c r="L300" s="154"/>
      <c r="M300" s="154"/>
      <c r="N300" s="154"/>
      <c r="O300" s="154"/>
    </row>
    <row r="301" spans="2:15">
      <c r="B301" s="153"/>
      <c r="C301" s="153"/>
      <c r="D301" s="153"/>
      <c r="E301" s="154"/>
      <c r="F301" s="154"/>
      <c r="G301" s="154"/>
      <c r="H301" s="154"/>
      <c r="I301" s="154"/>
      <c r="J301" s="154"/>
      <c r="K301" s="154"/>
      <c r="L301" s="154"/>
      <c r="M301" s="154"/>
      <c r="N301" s="154"/>
      <c r="O301" s="154"/>
    </row>
    <row r="302" spans="2:15">
      <c r="B302" s="153"/>
      <c r="C302" s="153"/>
      <c r="D302" s="153"/>
      <c r="E302" s="154"/>
      <c r="F302" s="154"/>
      <c r="G302" s="154"/>
      <c r="H302" s="154"/>
      <c r="I302" s="154"/>
      <c r="J302" s="154"/>
      <c r="K302" s="154"/>
      <c r="L302" s="154"/>
      <c r="M302" s="154"/>
      <c r="N302" s="154"/>
      <c r="O302" s="154"/>
    </row>
    <row r="303" spans="2:15">
      <c r="B303" s="153"/>
      <c r="C303" s="153"/>
      <c r="D303" s="153"/>
      <c r="E303" s="154"/>
      <c r="F303" s="154"/>
      <c r="G303" s="154"/>
      <c r="H303" s="154"/>
      <c r="I303" s="154"/>
      <c r="J303" s="154"/>
      <c r="K303" s="154"/>
      <c r="L303" s="154"/>
      <c r="M303" s="154"/>
      <c r="N303" s="154"/>
      <c r="O303" s="154"/>
    </row>
    <row r="304" spans="2:15">
      <c r="B304" s="153"/>
      <c r="C304" s="153"/>
      <c r="D304" s="153"/>
      <c r="E304" s="154"/>
      <c r="F304" s="154"/>
      <c r="G304" s="154"/>
      <c r="H304" s="154"/>
      <c r="I304" s="154"/>
      <c r="J304" s="154"/>
      <c r="K304" s="154"/>
      <c r="L304" s="154"/>
      <c r="M304" s="154"/>
      <c r="N304" s="154"/>
      <c r="O304" s="154"/>
    </row>
    <row r="305" spans="2:15">
      <c r="B305" s="153"/>
      <c r="C305" s="153"/>
      <c r="D305" s="153"/>
      <c r="E305" s="154"/>
      <c r="F305" s="154"/>
      <c r="G305" s="154"/>
      <c r="H305" s="154"/>
      <c r="I305" s="154"/>
      <c r="J305" s="154"/>
      <c r="K305" s="154"/>
      <c r="L305" s="154"/>
      <c r="M305" s="154"/>
      <c r="N305" s="154"/>
      <c r="O305" s="154"/>
    </row>
    <row r="306" spans="2:15">
      <c r="B306" s="153"/>
      <c r="C306" s="153"/>
      <c r="D306" s="153"/>
      <c r="E306" s="154"/>
      <c r="F306" s="154"/>
      <c r="G306" s="154"/>
      <c r="H306" s="154"/>
      <c r="I306" s="154"/>
      <c r="J306" s="154"/>
      <c r="K306" s="154"/>
      <c r="L306" s="154"/>
      <c r="M306" s="154"/>
      <c r="N306" s="154"/>
      <c r="O306" s="154"/>
    </row>
    <row r="307" spans="2:15">
      <c r="B307" s="153"/>
      <c r="C307" s="153"/>
      <c r="D307" s="153"/>
      <c r="E307" s="154"/>
      <c r="F307" s="154"/>
      <c r="G307" s="154"/>
      <c r="H307" s="154"/>
      <c r="I307" s="154"/>
      <c r="J307" s="154"/>
      <c r="K307" s="154"/>
      <c r="L307" s="154"/>
      <c r="M307" s="154"/>
      <c r="N307" s="154"/>
      <c r="O307" s="154"/>
    </row>
    <row r="308" spans="2:15">
      <c r="B308" s="153"/>
      <c r="C308" s="153"/>
      <c r="D308" s="153"/>
      <c r="E308" s="154"/>
      <c r="F308" s="154"/>
      <c r="G308" s="154"/>
      <c r="H308" s="154"/>
      <c r="I308" s="154"/>
      <c r="J308" s="154"/>
      <c r="K308" s="154"/>
      <c r="L308" s="154"/>
      <c r="M308" s="154"/>
      <c r="N308" s="154"/>
      <c r="O308" s="154"/>
    </row>
    <row r="309" spans="2:15">
      <c r="B309" s="153"/>
      <c r="C309" s="153"/>
      <c r="D309" s="153"/>
      <c r="E309" s="154"/>
      <c r="F309" s="154"/>
      <c r="G309" s="154"/>
      <c r="H309" s="154"/>
      <c r="I309" s="154"/>
      <c r="J309" s="154"/>
      <c r="K309" s="154"/>
      <c r="L309" s="154"/>
      <c r="M309" s="154"/>
      <c r="N309" s="154"/>
      <c r="O309" s="154"/>
    </row>
    <row r="310" spans="2:15">
      <c r="B310" s="153"/>
      <c r="C310" s="153"/>
      <c r="D310" s="153"/>
      <c r="E310" s="154"/>
      <c r="F310" s="154"/>
      <c r="G310" s="154"/>
      <c r="H310" s="154"/>
      <c r="I310" s="154"/>
      <c r="J310" s="154"/>
      <c r="K310" s="154"/>
      <c r="L310" s="154"/>
      <c r="M310" s="154"/>
      <c r="N310" s="154"/>
      <c r="O310" s="154"/>
    </row>
    <row r="311" spans="2:15">
      <c r="B311" s="153"/>
      <c r="C311" s="153"/>
      <c r="D311" s="153"/>
      <c r="E311" s="154"/>
      <c r="F311" s="154"/>
      <c r="G311" s="154"/>
      <c r="H311" s="154"/>
      <c r="I311" s="154"/>
      <c r="J311" s="154"/>
      <c r="K311" s="154"/>
      <c r="L311" s="154"/>
      <c r="M311" s="154"/>
      <c r="N311" s="154"/>
      <c r="O311" s="154"/>
    </row>
    <row r="312" spans="2:15">
      <c r="B312" s="153"/>
      <c r="C312" s="153"/>
      <c r="D312" s="153"/>
      <c r="E312" s="154"/>
      <c r="F312" s="154"/>
      <c r="G312" s="154"/>
      <c r="H312" s="154"/>
      <c r="I312" s="154"/>
      <c r="J312" s="154"/>
      <c r="K312" s="154"/>
      <c r="L312" s="154"/>
      <c r="M312" s="154"/>
      <c r="N312" s="154"/>
      <c r="O312" s="154"/>
    </row>
    <row r="313" spans="2:15">
      <c r="B313" s="153"/>
      <c r="C313" s="153"/>
      <c r="D313" s="153"/>
      <c r="E313" s="154"/>
      <c r="F313" s="154"/>
      <c r="G313" s="154"/>
      <c r="H313" s="154"/>
      <c r="I313" s="154"/>
      <c r="J313" s="154"/>
      <c r="K313" s="154"/>
      <c r="L313" s="154"/>
      <c r="M313" s="154"/>
      <c r="N313" s="154"/>
      <c r="O313" s="154"/>
    </row>
    <row r="314" spans="2:15">
      <c r="B314" s="153"/>
      <c r="C314" s="153"/>
      <c r="D314" s="153"/>
      <c r="E314" s="154"/>
      <c r="F314" s="154"/>
      <c r="G314" s="154"/>
      <c r="H314" s="154"/>
      <c r="I314" s="154"/>
      <c r="J314" s="154"/>
      <c r="K314" s="154"/>
      <c r="L314" s="154"/>
      <c r="M314" s="154"/>
      <c r="N314" s="154"/>
      <c r="O314" s="154"/>
    </row>
    <row r="315" spans="2:15">
      <c r="B315" s="153"/>
      <c r="C315" s="153"/>
      <c r="D315" s="153"/>
      <c r="E315" s="154"/>
      <c r="F315" s="154"/>
      <c r="G315" s="154"/>
      <c r="H315" s="154"/>
      <c r="I315" s="154"/>
      <c r="J315" s="154"/>
      <c r="K315" s="154"/>
      <c r="L315" s="154"/>
      <c r="M315" s="154"/>
      <c r="N315" s="154"/>
      <c r="O315" s="154"/>
    </row>
    <row r="316" spans="2:15">
      <c r="B316" s="153"/>
      <c r="C316" s="153"/>
      <c r="D316" s="153"/>
      <c r="E316" s="154"/>
      <c r="F316" s="154"/>
      <c r="G316" s="154"/>
      <c r="H316" s="154"/>
      <c r="I316" s="154"/>
      <c r="J316" s="154"/>
      <c r="K316" s="154"/>
      <c r="L316" s="154"/>
      <c r="M316" s="154"/>
      <c r="N316" s="154"/>
      <c r="O316" s="154"/>
    </row>
    <row r="317" spans="2:15">
      <c r="B317" s="153"/>
      <c r="C317" s="153"/>
      <c r="D317" s="153"/>
      <c r="E317" s="154"/>
      <c r="F317" s="154"/>
      <c r="G317" s="154"/>
      <c r="H317" s="154"/>
      <c r="I317" s="154"/>
      <c r="J317" s="154"/>
      <c r="K317" s="154"/>
      <c r="L317" s="154"/>
      <c r="M317" s="154"/>
      <c r="N317" s="154"/>
      <c r="O317" s="154"/>
    </row>
    <row r="318" spans="2:15">
      <c r="B318" s="153"/>
      <c r="C318" s="153"/>
      <c r="D318" s="153"/>
      <c r="E318" s="154"/>
      <c r="F318" s="154"/>
      <c r="G318" s="154"/>
      <c r="H318" s="154"/>
      <c r="I318" s="154"/>
      <c r="J318" s="154"/>
      <c r="K318" s="154"/>
      <c r="L318" s="154"/>
      <c r="M318" s="154"/>
      <c r="N318" s="154"/>
      <c r="O318" s="154"/>
    </row>
    <row r="319" spans="2:15">
      <c r="B319" s="153"/>
      <c r="C319" s="153"/>
      <c r="D319" s="153"/>
      <c r="E319" s="154"/>
      <c r="F319" s="154"/>
      <c r="G319" s="154"/>
      <c r="H319" s="154"/>
      <c r="I319" s="154"/>
      <c r="J319" s="154"/>
      <c r="K319" s="154"/>
      <c r="L319" s="154"/>
      <c r="M319" s="154"/>
      <c r="N319" s="154"/>
      <c r="O319" s="154"/>
    </row>
    <row r="320" spans="2:15">
      <c r="B320" s="153"/>
      <c r="C320" s="153"/>
      <c r="D320" s="153"/>
      <c r="E320" s="154"/>
      <c r="F320" s="154"/>
      <c r="G320" s="154"/>
      <c r="H320" s="154"/>
      <c r="I320" s="154"/>
      <c r="J320" s="154"/>
      <c r="K320" s="154"/>
      <c r="L320" s="154"/>
      <c r="M320" s="154"/>
      <c r="N320" s="154"/>
      <c r="O320" s="154"/>
    </row>
    <row r="321" spans="2:15">
      <c r="B321" s="153"/>
      <c r="C321" s="153"/>
      <c r="D321" s="153"/>
      <c r="E321" s="154"/>
      <c r="F321" s="154"/>
      <c r="G321" s="154"/>
      <c r="H321" s="154"/>
      <c r="I321" s="154"/>
      <c r="J321" s="154"/>
      <c r="K321" s="154"/>
      <c r="L321" s="154"/>
      <c r="M321" s="154"/>
      <c r="N321" s="154"/>
      <c r="O321" s="154"/>
    </row>
    <row r="322" spans="2:15">
      <c r="B322" s="153"/>
      <c r="C322" s="153"/>
      <c r="D322" s="153"/>
      <c r="E322" s="154"/>
      <c r="F322" s="154"/>
      <c r="G322" s="154"/>
      <c r="H322" s="154"/>
      <c r="I322" s="154"/>
      <c r="J322" s="154"/>
      <c r="K322" s="154"/>
      <c r="L322" s="154"/>
      <c r="M322" s="154"/>
      <c r="N322" s="154"/>
      <c r="O322" s="154"/>
    </row>
    <row r="323" spans="2:15">
      <c r="B323" s="153"/>
      <c r="C323" s="153"/>
      <c r="D323" s="153"/>
      <c r="E323" s="154"/>
      <c r="F323" s="154"/>
      <c r="G323" s="154"/>
      <c r="H323" s="154"/>
      <c r="I323" s="154"/>
      <c r="J323" s="154"/>
      <c r="K323" s="154"/>
      <c r="L323" s="154"/>
      <c r="M323" s="154"/>
      <c r="N323" s="154"/>
      <c r="O323" s="154"/>
    </row>
    <row r="324" spans="2:15">
      <c r="B324" s="153"/>
      <c r="C324" s="153"/>
      <c r="D324" s="153"/>
      <c r="E324" s="154"/>
      <c r="F324" s="154"/>
      <c r="G324" s="154"/>
      <c r="H324" s="154"/>
      <c r="I324" s="154"/>
      <c r="J324" s="154"/>
      <c r="K324" s="154"/>
      <c r="L324" s="154"/>
      <c r="M324" s="154"/>
      <c r="N324" s="154"/>
      <c r="O324" s="154"/>
    </row>
    <row r="325" spans="2:15">
      <c r="B325" s="153"/>
      <c r="C325" s="153"/>
      <c r="D325" s="153"/>
      <c r="E325" s="154"/>
      <c r="F325" s="154"/>
      <c r="G325" s="154"/>
      <c r="H325" s="154"/>
      <c r="I325" s="154"/>
      <c r="J325" s="154"/>
      <c r="K325" s="154"/>
      <c r="L325" s="154"/>
      <c r="M325" s="154"/>
      <c r="N325" s="154"/>
      <c r="O325" s="154"/>
    </row>
    <row r="326" spans="2:15">
      <c r="B326" s="153"/>
      <c r="C326" s="153"/>
      <c r="D326" s="153"/>
      <c r="E326" s="154"/>
      <c r="F326" s="154"/>
      <c r="G326" s="154"/>
      <c r="H326" s="154"/>
      <c r="I326" s="154"/>
      <c r="J326" s="154"/>
      <c r="K326" s="154"/>
      <c r="L326" s="154"/>
      <c r="M326" s="154"/>
      <c r="N326" s="154"/>
      <c r="O326" s="154"/>
    </row>
    <row r="327" spans="2:15">
      <c r="B327" s="153"/>
      <c r="C327" s="153"/>
      <c r="D327" s="153"/>
      <c r="E327" s="154"/>
      <c r="F327" s="154"/>
      <c r="G327" s="154"/>
      <c r="H327" s="154"/>
      <c r="I327" s="154"/>
      <c r="J327" s="154"/>
      <c r="K327" s="154"/>
      <c r="L327" s="154"/>
      <c r="M327" s="154"/>
      <c r="N327" s="154"/>
      <c r="O327" s="154"/>
    </row>
    <row r="328" spans="2:15">
      <c r="B328" s="153"/>
      <c r="C328" s="153"/>
      <c r="D328" s="153"/>
      <c r="E328" s="154"/>
      <c r="F328" s="154"/>
      <c r="G328" s="154"/>
      <c r="H328" s="154"/>
      <c r="I328" s="154"/>
      <c r="J328" s="154"/>
      <c r="K328" s="154"/>
      <c r="L328" s="154"/>
      <c r="M328" s="154"/>
      <c r="N328" s="154"/>
      <c r="O328" s="154"/>
    </row>
    <row r="329" spans="2:15">
      <c r="B329" s="153"/>
      <c r="C329" s="153"/>
      <c r="D329" s="153"/>
      <c r="E329" s="154"/>
      <c r="F329" s="154"/>
      <c r="G329" s="154"/>
      <c r="H329" s="154"/>
      <c r="I329" s="154"/>
      <c r="J329" s="154"/>
      <c r="K329" s="154"/>
      <c r="L329" s="154"/>
      <c r="M329" s="154"/>
      <c r="N329" s="154"/>
      <c r="O329" s="154"/>
    </row>
    <row r="330" spans="2:15">
      <c r="B330" s="153"/>
      <c r="C330" s="153"/>
      <c r="D330" s="153"/>
      <c r="E330" s="154"/>
      <c r="F330" s="154"/>
      <c r="G330" s="154"/>
      <c r="H330" s="154"/>
      <c r="I330" s="154"/>
      <c r="J330" s="154"/>
      <c r="K330" s="154"/>
      <c r="L330" s="154"/>
      <c r="M330" s="154"/>
      <c r="N330" s="154"/>
      <c r="O330" s="154"/>
    </row>
    <row r="331" spans="2:15">
      <c r="B331" s="153"/>
      <c r="C331" s="153"/>
      <c r="D331" s="153"/>
      <c r="E331" s="154"/>
      <c r="F331" s="154"/>
      <c r="G331" s="154"/>
      <c r="H331" s="154"/>
      <c r="I331" s="154"/>
      <c r="J331" s="154"/>
      <c r="K331" s="154"/>
      <c r="L331" s="154"/>
      <c r="M331" s="154"/>
      <c r="N331" s="154"/>
      <c r="O331" s="154"/>
    </row>
    <row r="332" spans="2:15">
      <c r="B332" s="153"/>
      <c r="C332" s="153"/>
      <c r="D332" s="153"/>
      <c r="E332" s="154"/>
      <c r="F332" s="154"/>
      <c r="G332" s="154"/>
      <c r="H332" s="154"/>
      <c r="I332" s="154"/>
      <c r="J332" s="154"/>
      <c r="K332" s="154"/>
      <c r="L332" s="154"/>
      <c r="M332" s="154"/>
      <c r="N332" s="154"/>
      <c r="O332" s="154"/>
    </row>
    <row r="333" spans="2:15">
      <c r="B333" s="153"/>
      <c r="C333" s="153"/>
      <c r="D333" s="153"/>
      <c r="E333" s="154"/>
      <c r="F333" s="154"/>
      <c r="G333" s="154"/>
      <c r="H333" s="154"/>
      <c r="I333" s="154"/>
      <c r="J333" s="154"/>
      <c r="K333" s="154"/>
      <c r="L333" s="154"/>
      <c r="M333" s="154"/>
      <c r="N333" s="154"/>
      <c r="O333" s="154"/>
    </row>
    <row r="334" spans="2:15">
      <c r="B334" s="153"/>
      <c r="C334" s="153"/>
      <c r="D334" s="153"/>
      <c r="E334" s="154"/>
      <c r="F334" s="154"/>
      <c r="G334" s="154"/>
      <c r="H334" s="154"/>
      <c r="I334" s="154"/>
      <c r="J334" s="154"/>
      <c r="K334" s="154"/>
      <c r="L334" s="154"/>
      <c r="M334" s="154"/>
      <c r="N334" s="154"/>
      <c r="O334" s="154"/>
    </row>
    <row r="335" spans="2:15">
      <c r="B335" s="153"/>
      <c r="C335" s="153"/>
      <c r="D335" s="153"/>
      <c r="E335" s="154"/>
      <c r="F335" s="154"/>
      <c r="G335" s="154"/>
      <c r="H335" s="154"/>
      <c r="I335" s="154"/>
      <c r="J335" s="154"/>
      <c r="K335" s="154"/>
      <c r="L335" s="154"/>
      <c r="M335" s="154"/>
      <c r="N335" s="154"/>
      <c r="O335" s="154"/>
    </row>
    <row r="336" spans="2:15">
      <c r="B336" s="153"/>
      <c r="C336" s="153"/>
      <c r="D336" s="153"/>
      <c r="E336" s="154"/>
      <c r="F336" s="154"/>
      <c r="G336" s="154"/>
      <c r="H336" s="154"/>
      <c r="I336" s="154"/>
      <c r="J336" s="154"/>
      <c r="K336" s="154"/>
      <c r="L336" s="154"/>
      <c r="M336" s="154"/>
      <c r="N336" s="154"/>
      <c r="O336" s="154"/>
    </row>
    <row r="337" spans="2:15">
      <c r="B337" s="153"/>
      <c r="C337" s="153"/>
      <c r="D337" s="153"/>
      <c r="E337" s="154"/>
      <c r="F337" s="154"/>
      <c r="G337" s="154"/>
      <c r="H337" s="154"/>
      <c r="I337" s="154"/>
      <c r="J337" s="154"/>
      <c r="K337" s="154"/>
      <c r="L337" s="154"/>
      <c r="M337" s="154"/>
      <c r="N337" s="154"/>
      <c r="O337" s="154"/>
    </row>
    <row r="338" spans="2:15">
      <c r="B338" s="153"/>
      <c r="C338" s="153"/>
      <c r="D338" s="153"/>
      <c r="E338" s="154"/>
      <c r="F338" s="154"/>
      <c r="G338" s="154"/>
      <c r="H338" s="154"/>
      <c r="I338" s="154"/>
      <c r="J338" s="154"/>
      <c r="K338" s="154"/>
      <c r="L338" s="154"/>
      <c r="M338" s="154"/>
      <c r="N338" s="154"/>
      <c r="O338" s="154"/>
    </row>
    <row r="339" spans="2:15">
      <c r="B339" s="153"/>
      <c r="C339" s="153"/>
      <c r="D339" s="153"/>
      <c r="E339" s="154"/>
      <c r="F339" s="154"/>
      <c r="G339" s="154"/>
      <c r="H339" s="154"/>
      <c r="I339" s="154"/>
      <c r="J339" s="154"/>
      <c r="K339" s="154"/>
      <c r="L339" s="154"/>
      <c r="M339" s="154"/>
      <c r="N339" s="154"/>
      <c r="O339" s="154"/>
    </row>
    <row r="340" spans="2:15">
      <c r="B340" s="153"/>
      <c r="C340" s="153"/>
      <c r="D340" s="153"/>
      <c r="E340" s="154"/>
      <c r="F340" s="154"/>
      <c r="G340" s="154"/>
      <c r="H340" s="154"/>
      <c r="I340" s="154"/>
      <c r="J340" s="154"/>
      <c r="K340" s="154"/>
      <c r="L340" s="154"/>
      <c r="M340" s="154"/>
      <c r="N340" s="154"/>
      <c r="O340" s="154"/>
    </row>
    <row r="341" spans="2:15">
      <c r="B341" s="153"/>
      <c r="C341" s="153"/>
      <c r="D341" s="153"/>
      <c r="E341" s="154"/>
      <c r="F341" s="154"/>
      <c r="G341" s="154"/>
      <c r="H341" s="154"/>
      <c r="I341" s="154"/>
      <c r="J341" s="154"/>
      <c r="K341" s="154"/>
      <c r="L341" s="154"/>
      <c r="M341" s="154"/>
      <c r="N341" s="154"/>
      <c r="O341" s="154"/>
    </row>
    <row r="342" spans="2:15">
      <c r="B342" s="153"/>
      <c r="C342" s="153"/>
      <c r="D342" s="153"/>
      <c r="E342" s="154"/>
      <c r="F342" s="154"/>
      <c r="G342" s="154"/>
      <c r="H342" s="154"/>
      <c r="I342" s="154"/>
      <c r="J342" s="154"/>
      <c r="K342" s="154"/>
      <c r="L342" s="154"/>
      <c r="M342" s="154"/>
      <c r="N342" s="154"/>
      <c r="O342" s="154"/>
    </row>
    <row r="343" spans="2:15">
      <c r="B343" s="153"/>
      <c r="C343" s="153"/>
      <c r="D343" s="153"/>
      <c r="E343" s="154"/>
      <c r="F343" s="154"/>
      <c r="G343" s="154"/>
      <c r="H343" s="154"/>
      <c r="I343" s="154"/>
      <c r="J343" s="154"/>
      <c r="K343" s="154"/>
      <c r="L343" s="154"/>
      <c r="M343" s="154"/>
      <c r="N343" s="154"/>
      <c r="O343" s="154"/>
    </row>
    <row r="344" spans="2:15">
      <c r="B344" s="153"/>
      <c r="C344" s="153"/>
      <c r="D344" s="153"/>
      <c r="E344" s="154"/>
      <c r="F344" s="154"/>
      <c r="G344" s="154"/>
      <c r="H344" s="154"/>
      <c r="I344" s="154"/>
      <c r="J344" s="154"/>
      <c r="K344" s="154"/>
      <c r="L344" s="154"/>
      <c r="M344" s="154"/>
      <c r="N344" s="154"/>
      <c r="O344" s="154"/>
    </row>
    <row r="345" spans="2:15">
      <c r="B345" s="153"/>
      <c r="C345" s="153"/>
      <c r="D345" s="153"/>
      <c r="E345" s="154"/>
      <c r="F345" s="154"/>
      <c r="G345" s="154"/>
      <c r="H345" s="154"/>
      <c r="I345" s="154"/>
      <c r="J345" s="154"/>
      <c r="K345" s="154"/>
      <c r="L345" s="154"/>
      <c r="M345" s="154"/>
      <c r="N345" s="154"/>
      <c r="O345" s="154"/>
    </row>
    <row r="346" spans="2:15">
      <c r="B346" s="153"/>
      <c r="C346" s="153"/>
      <c r="D346" s="153"/>
      <c r="E346" s="154"/>
      <c r="F346" s="154"/>
      <c r="G346" s="154"/>
      <c r="H346" s="154"/>
      <c r="I346" s="154"/>
      <c r="J346" s="154"/>
      <c r="K346" s="154"/>
      <c r="L346" s="154"/>
      <c r="M346" s="154"/>
      <c r="N346" s="154"/>
      <c r="O346" s="154"/>
    </row>
    <row r="347" spans="2:15">
      <c r="B347" s="153"/>
      <c r="C347" s="153"/>
      <c r="D347" s="153"/>
      <c r="E347" s="154"/>
      <c r="F347" s="154"/>
      <c r="G347" s="154"/>
      <c r="H347" s="154"/>
      <c r="I347" s="154"/>
      <c r="J347" s="154"/>
      <c r="K347" s="154"/>
      <c r="L347" s="154"/>
      <c r="M347" s="154"/>
      <c r="N347" s="154"/>
      <c r="O347" s="154"/>
    </row>
    <row r="348" spans="2:15">
      <c r="B348" s="153"/>
      <c r="C348" s="153"/>
      <c r="D348" s="153"/>
      <c r="E348" s="154"/>
      <c r="F348" s="154"/>
      <c r="G348" s="154"/>
      <c r="H348" s="154"/>
      <c r="I348" s="154"/>
      <c r="J348" s="154"/>
      <c r="K348" s="154"/>
      <c r="L348" s="154"/>
      <c r="M348" s="154"/>
      <c r="N348" s="154"/>
      <c r="O348" s="154"/>
    </row>
    <row r="349" spans="2:15">
      <c r="B349" s="153"/>
      <c r="C349" s="153"/>
      <c r="D349" s="153"/>
      <c r="E349" s="154"/>
      <c r="F349" s="154"/>
      <c r="G349" s="154"/>
      <c r="H349" s="154"/>
      <c r="I349" s="154"/>
      <c r="J349" s="154"/>
      <c r="K349" s="154"/>
      <c r="L349" s="154"/>
      <c r="M349" s="154"/>
      <c r="N349" s="154"/>
      <c r="O349" s="154"/>
    </row>
    <row r="350" spans="2:15">
      <c r="B350" s="153"/>
      <c r="C350" s="153"/>
      <c r="D350" s="153"/>
      <c r="E350" s="154"/>
      <c r="F350" s="154"/>
      <c r="G350" s="154"/>
      <c r="H350" s="154"/>
      <c r="I350" s="154"/>
      <c r="J350" s="154"/>
      <c r="K350" s="154"/>
      <c r="L350" s="154"/>
      <c r="M350" s="154"/>
      <c r="N350" s="154"/>
      <c r="O350" s="154"/>
    </row>
    <row r="351" spans="2:15">
      <c r="B351" s="153"/>
      <c r="C351" s="153"/>
      <c r="D351" s="153"/>
      <c r="E351" s="154"/>
      <c r="F351" s="154"/>
      <c r="G351" s="154"/>
      <c r="H351" s="154"/>
      <c r="I351" s="154"/>
      <c r="J351" s="154"/>
      <c r="K351" s="154"/>
      <c r="L351" s="154"/>
      <c r="M351" s="154"/>
      <c r="N351" s="154"/>
      <c r="O351" s="154"/>
    </row>
    <row r="352" spans="2:15">
      <c r="B352" s="153"/>
      <c r="C352" s="153"/>
      <c r="D352" s="153"/>
      <c r="E352" s="154"/>
      <c r="F352" s="154"/>
      <c r="G352" s="154"/>
      <c r="H352" s="154"/>
      <c r="I352" s="154"/>
      <c r="J352" s="154"/>
      <c r="K352" s="154"/>
      <c r="L352" s="154"/>
      <c r="M352" s="154"/>
      <c r="N352" s="154"/>
      <c r="O352" s="154"/>
    </row>
    <row r="353" spans="2:15">
      <c r="B353" s="153"/>
      <c r="C353" s="153"/>
      <c r="D353" s="153"/>
      <c r="E353" s="154"/>
      <c r="F353" s="154"/>
      <c r="G353" s="154"/>
      <c r="H353" s="154"/>
      <c r="I353" s="154"/>
      <c r="J353" s="154"/>
      <c r="K353" s="154"/>
      <c r="L353" s="154"/>
      <c r="M353" s="154"/>
      <c r="N353" s="154"/>
      <c r="O353" s="154"/>
    </row>
    <row r="354" spans="2:15">
      <c r="B354" s="153"/>
      <c r="C354" s="153"/>
      <c r="D354" s="153"/>
      <c r="E354" s="154"/>
      <c r="F354" s="154"/>
      <c r="G354" s="154"/>
      <c r="H354" s="154"/>
      <c r="I354" s="154"/>
      <c r="J354" s="154"/>
      <c r="K354" s="154"/>
      <c r="L354" s="154"/>
      <c r="M354" s="154"/>
      <c r="N354" s="154"/>
      <c r="O354" s="154"/>
    </row>
    <row r="355" spans="2:15">
      <c r="B355" s="153"/>
      <c r="C355" s="153"/>
      <c r="D355" s="153"/>
      <c r="E355" s="154"/>
      <c r="F355" s="154"/>
      <c r="G355" s="154"/>
      <c r="H355" s="154"/>
      <c r="I355" s="154"/>
      <c r="J355" s="154"/>
      <c r="K355" s="154"/>
      <c r="L355" s="154"/>
      <c r="M355" s="154"/>
      <c r="N355" s="154"/>
      <c r="O355" s="154"/>
    </row>
    <row r="356" spans="2:15">
      <c r="B356" s="153"/>
      <c r="C356" s="153"/>
      <c r="D356" s="153"/>
      <c r="E356" s="154"/>
      <c r="F356" s="154"/>
      <c r="G356" s="154"/>
      <c r="H356" s="154"/>
      <c r="I356" s="154"/>
      <c r="J356" s="154"/>
      <c r="K356" s="154"/>
      <c r="L356" s="154"/>
      <c r="M356" s="154"/>
      <c r="N356" s="154"/>
      <c r="O356" s="154"/>
    </row>
    <row r="357" spans="2:15">
      <c r="B357" s="153"/>
      <c r="C357" s="153"/>
      <c r="D357" s="153"/>
      <c r="E357" s="154"/>
      <c r="F357" s="154"/>
      <c r="G357" s="154"/>
      <c r="H357" s="154"/>
      <c r="I357" s="154"/>
      <c r="J357" s="154"/>
      <c r="K357" s="154"/>
      <c r="L357" s="154"/>
      <c r="M357" s="154"/>
      <c r="N357" s="154"/>
      <c r="O357" s="154"/>
    </row>
    <row r="358" spans="2:15">
      <c r="B358" s="153"/>
      <c r="C358" s="153"/>
      <c r="D358" s="153"/>
      <c r="E358" s="154"/>
      <c r="F358" s="154"/>
      <c r="G358" s="154"/>
      <c r="H358" s="154"/>
      <c r="I358" s="154"/>
      <c r="J358" s="154"/>
      <c r="K358" s="154"/>
      <c r="L358" s="154"/>
      <c r="M358" s="154"/>
      <c r="N358" s="154"/>
      <c r="O358" s="154"/>
    </row>
    <row r="359" spans="2:15">
      <c r="B359" s="153"/>
      <c r="C359" s="153"/>
      <c r="D359" s="153"/>
      <c r="E359" s="154"/>
      <c r="F359" s="154"/>
      <c r="G359" s="154"/>
      <c r="H359" s="154"/>
      <c r="I359" s="154"/>
      <c r="J359" s="154"/>
      <c r="K359" s="154"/>
      <c r="L359" s="154"/>
      <c r="M359" s="154"/>
      <c r="N359" s="154"/>
      <c r="O359" s="154"/>
    </row>
    <row r="360" spans="2:15">
      <c r="B360" s="153"/>
      <c r="C360" s="153"/>
      <c r="D360" s="153"/>
      <c r="E360" s="154"/>
      <c r="F360" s="154"/>
      <c r="G360" s="154"/>
      <c r="H360" s="154"/>
      <c r="I360" s="154"/>
      <c r="J360" s="154"/>
      <c r="K360" s="154"/>
      <c r="L360" s="154"/>
      <c r="M360" s="154"/>
      <c r="N360" s="154"/>
      <c r="O360" s="154"/>
    </row>
    <row r="361" spans="2:15">
      <c r="B361" s="153"/>
      <c r="C361" s="153"/>
      <c r="D361" s="153"/>
      <c r="E361" s="154"/>
      <c r="F361" s="154"/>
      <c r="G361" s="154"/>
      <c r="H361" s="154"/>
      <c r="I361" s="154"/>
      <c r="J361" s="154"/>
      <c r="K361" s="154"/>
      <c r="L361" s="154"/>
      <c r="M361" s="154"/>
      <c r="N361" s="154"/>
      <c r="O361" s="154"/>
    </row>
    <row r="362" spans="2:15">
      <c r="B362" s="153"/>
      <c r="C362" s="153"/>
      <c r="D362" s="153"/>
      <c r="E362" s="154"/>
      <c r="F362" s="154"/>
      <c r="G362" s="154"/>
      <c r="H362" s="154"/>
      <c r="I362" s="154"/>
      <c r="J362" s="154"/>
      <c r="K362" s="154"/>
      <c r="L362" s="154"/>
      <c r="M362" s="154"/>
      <c r="N362" s="154"/>
      <c r="O362" s="154"/>
    </row>
    <row r="363" spans="2:15">
      <c r="B363" s="153"/>
      <c r="C363" s="153"/>
      <c r="D363" s="153"/>
      <c r="E363" s="154"/>
      <c r="F363" s="154"/>
      <c r="G363" s="154"/>
      <c r="H363" s="154"/>
      <c r="I363" s="154"/>
      <c r="J363" s="154"/>
      <c r="K363" s="154"/>
      <c r="L363" s="154"/>
      <c r="M363" s="154"/>
      <c r="N363" s="154"/>
      <c r="O363" s="154"/>
    </row>
    <row r="364" spans="2:15">
      <c r="B364" s="153"/>
      <c r="C364" s="153"/>
      <c r="D364" s="153"/>
      <c r="E364" s="154"/>
      <c r="F364" s="154"/>
      <c r="G364" s="154"/>
      <c r="H364" s="154"/>
      <c r="I364" s="154"/>
      <c r="J364" s="154"/>
      <c r="K364" s="154"/>
      <c r="L364" s="154"/>
      <c r="M364" s="154"/>
      <c r="N364" s="154"/>
      <c r="O364" s="154"/>
    </row>
    <row r="365" spans="2:15">
      <c r="B365" s="153"/>
      <c r="C365" s="153"/>
      <c r="D365" s="153"/>
      <c r="E365" s="154"/>
      <c r="F365" s="154"/>
      <c r="G365" s="154"/>
      <c r="H365" s="154"/>
      <c r="I365" s="154"/>
      <c r="J365" s="154"/>
      <c r="K365" s="154"/>
      <c r="L365" s="154"/>
      <c r="M365" s="154"/>
      <c r="N365" s="154"/>
      <c r="O365" s="154"/>
    </row>
    <row r="366" spans="2:15">
      <c r="B366" s="153"/>
      <c r="C366" s="153"/>
      <c r="D366" s="153"/>
      <c r="E366" s="154"/>
      <c r="F366" s="154"/>
      <c r="G366" s="154"/>
      <c r="H366" s="154"/>
      <c r="I366" s="154"/>
      <c r="J366" s="154"/>
      <c r="K366" s="154"/>
      <c r="L366" s="154"/>
      <c r="M366" s="154"/>
      <c r="N366" s="154"/>
      <c r="O366" s="154"/>
    </row>
    <row r="367" spans="2:15">
      <c r="B367" s="153"/>
      <c r="C367" s="153"/>
      <c r="D367" s="153"/>
      <c r="E367" s="154"/>
      <c r="F367" s="154"/>
      <c r="G367" s="154"/>
      <c r="H367" s="154"/>
      <c r="I367" s="154"/>
      <c r="J367" s="154"/>
      <c r="K367" s="154"/>
      <c r="L367" s="154"/>
      <c r="M367" s="154"/>
      <c r="N367" s="154"/>
      <c r="O367" s="154"/>
    </row>
    <row r="368" spans="2:15">
      <c r="B368" s="153"/>
      <c r="C368" s="153"/>
      <c r="D368" s="153"/>
      <c r="E368" s="154"/>
      <c r="F368" s="154"/>
      <c r="G368" s="154"/>
      <c r="H368" s="154"/>
      <c r="I368" s="154"/>
      <c r="J368" s="154"/>
      <c r="K368" s="154"/>
      <c r="L368" s="154"/>
      <c r="M368" s="154"/>
      <c r="N368" s="154"/>
      <c r="O368" s="154"/>
    </row>
    <row r="369" spans="2:15">
      <c r="B369" s="153"/>
      <c r="C369" s="153"/>
      <c r="D369" s="153"/>
      <c r="E369" s="154"/>
      <c r="F369" s="154"/>
      <c r="G369" s="154"/>
      <c r="H369" s="154"/>
      <c r="I369" s="154"/>
      <c r="J369" s="154"/>
      <c r="K369" s="154"/>
      <c r="L369" s="154"/>
      <c r="M369" s="154"/>
      <c r="N369" s="154"/>
      <c r="O369" s="154"/>
    </row>
    <row r="370" spans="2:15">
      <c r="B370" s="153"/>
      <c r="C370" s="153"/>
      <c r="D370" s="153"/>
      <c r="E370" s="154"/>
      <c r="F370" s="154"/>
      <c r="G370" s="154"/>
      <c r="H370" s="154"/>
      <c r="I370" s="154"/>
      <c r="J370" s="154"/>
      <c r="K370" s="154"/>
      <c r="L370" s="154"/>
      <c r="M370" s="154"/>
      <c r="N370" s="154"/>
      <c r="O370" s="154"/>
    </row>
    <row r="371" spans="2:15">
      <c r="B371" s="153"/>
      <c r="C371" s="153"/>
      <c r="D371" s="153"/>
      <c r="E371" s="154"/>
      <c r="F371" s="154"/>
      <c r="G371" s="154"/>
      <c r="H371" s="154"/>
      <c r="I371" s="154"/>
      <c r="J371" s="154"/>
      <c r="K371" s="154"/>
      <c r="L371" s="154"/>
      <c r="M371" s="154"/>
      <c r="N371" s="154"/>
      <c r="O371" s="154"/>
    </row>
    <row r="372" spans="2:15">
      <c r="B372" s="153"/>
      <c r="C372" s="153"/>
      <c r="D372" s="153"/>
      <c r="E372" s="154"/>
      <c r="F372" s="154"/>
      <c r="G372" s="154"/>
      <c r="H372" s="154"/>
      <c r="I372" s="154"/>
      <c r="J372" s="154"/>
      <c r="K372" s="154"/>
      <c r="L372" s="154"/>
      <c r="M372" s="154"/>
      <c r="N372" s="154"/>
      <c r="O372" s="154"/>
    </row>
    <row r="373" spans="2:15">
      <c r="B373" s="153"/>
      <c r="C373" s="153"/>
      <c r="D373" s="153"/>
      <c r="E373" s="154"/>
      <c r="F373" s="154"/>
      <c r="G373" s="154"/>
      <c r="H373" s="154"/>
      <c r="I373" s="154"/>
      <c r="J373" s="154"/>
      <c r="K373" s="154"/>
      <c r="L373" s="154"/>
      <c r="M373" s="154"/>
      <c r="N373" s="154"/>
      <c r="O373" s="154"/>
    </row>
    <row r="374" spans="2:15">
      <c r="B374" s="153"/>
      <c r="C374" s="153"/>
      <c r="D374" s="153"/>
      <c r="E374" s="154"/>
      <c r="F374" s="154"/>
      <c r="G374" s="154"/>
      <c r="H374" s="154"/>
      <c r="I374" s="154"/>
      <c r="J374" s="154"/>
      <c r="K374" s="154"/>
      <c r="L374" s="154"/>
      <c r="M374" s="154"/>
      <c r="N374" s="154"/>
      <c r="O374" s="154"/>
    </row>
    <row r="375" spans="2:15">
      <c r="B375" s="153"/>
      <c r="C375" s="153"/>
      <c r="D375" s="153"/>
      <c r="E375" s="154"/>
      <c r="F375" s="154"/>
      <c r="G375" s="154"/>
      <c r="H375" s="154"/>
      <c r="I375" s="154"/>
      <c r="J375" s="154"/>
      <c r="K375" s="154"/>
      <c r="L375" s="154"/>
      <c r="M375" s="154"/>
      <c r="N375" s="154"/>
      <c r="O375" s="154"/>
    </row>
    <row r="376" spans="2:15">
      <c r="B376" s="153"/>
      <c r="C376" s="153"/>
      <c r="D376" s="153"/>
      <c r="E376" s="154"/>
      <c r="F376" s="154"/>
      <c r="G376" s="154"/>
      <c r="H376" s="154"/>
      <c r="I376" s="154"/>
      <c r="J376" s="154"/>
      <c r="K376" s="154"/>
      <c r="L376" s="154"/>
      <c r="M376" s="154"/>
      <c r="N376" s="154"/>
      <c r="O376" s="154"/>
    </row>
    <row r="377" spans="2:15">
      <c r="B377" s="153"/>
      <c r="C377" s="153"/>
      <c r="D377" s="153"/>
      <c r="E377" s="154"/>
      <c r="F377" s="154"/>
      <c r="G377" s="154"/>
      <c r="H377" s="154"/>
      <c r="I377" s="154"/>
      <c r="J377" s="154"/>
      <c r="K377" s="154"/>
      <c r="L377" s="154"/>
      <c r="M377" s="154"/>
      <c r="N377" s="154"/>
      <c r="O377" s="154"/>
    </row>
    <row r="378" spans="2:15">
      <c r="B378" s="153"/>
      <c r="C378" s="153"/>
      <c r="D378" s="153"/>
      <c r="E378" s="154"/>
      <c r="F378" s="154"/>
      <c r="G378" s="154"/>
      <c r="H378" s="154"/>
      <c r="I378" s="154"/>
      <c r="J378" s="154"/>
      <c r="K378" s="154"/>
      <c r="L378" s="154"/>
      <c r="M378" s="154"/>
      <c r="N378" s="154"/>
      <c r="O378" s="154"/>
    </row>
    <row r="379" spans="2:15">
      <c r="B379" s="153"/>
      <c r="C379" s="153"/>
      <c r="D379" s="153"/>
      <c r="E379" s="154"/>
      <c r="F379" s="154"/>
      <c r="G379" s="154"/>
      <c r="H379" s="154"/>
      <c r="I379" s="154"/>
      <c r="J379" s="154"/>
      <c r="K379" s="154"/>
      <c r="L379" s="154"/>
      <c r="M379" s="154"/>
      <c r="N379" s="154"/>
      <c r="O379" s="154"/>
    </row>
    <row r="380" spans="2:15">
      <c r="B380" s="153"/>
      <c r="C380" s="153"/>
      <c r="D380" s="153"/>
      <c r="E380" s="154"/>
      <c r="F380" s="154"/>
      <c r="G380" s="154"/>
      <c r="H380" s="154"/>
      <c r="I380" s="154"/>
      <c r="J380" s="154"/>
      <c r="K380" s="154"/>
      <c r="L380" s="154"/>
      <c r="M380" s="154"/>
      <c r="N380" s="154"/>
      <c r="O380" s="154"/>
    </row>
    <row r="381" spans="2:15">
      <c r="B381" s="153"/>
      <c r="C381" s="153"/>
      <c r="D381" s="153"/>
      <c r="E381" s="154"/>
      <c r="F381" s="154"/>
      <c r="G381" s="154"/>
      <c r="H381" s="154"/>
      <c r="I381" s="154"/>
      <c r="J381" s="154"/>
      <c r="K381" s="154"/>
      <c r="L381" s="154"/>
      <c r="M381" s="154"/>
      <c r="N381" s="154"/>
      <c r="O381" s="154"/>
    </row>
    <row r="382" spans="2:15">
      <c r="B382" s="153"/>
      <c r="C382" s="153"/>
      <c r="D382" s="153"/>
      <c r="E382" s="154"/>
      <c r="F382" s="154"/>
      <c r="G382" s="154"/>
      <c r="H382" s="154"/>
      <c r="I382" s="154"/>
      <c r="J382" s="154"/>
      <c r="K382" s="154"/>
      <c r="L382" s="154"/>
      <c r="M382" s="154"/>
      <c r="N382" s="154"/>
      <c r="O382" s="154"/>
    </row>
    <row r="383" spans="2:15">
      <c r="B383" s="153"/>
      <c r="C383" s="153"/>
      <c r="D383" s="153"/>
      <c r="E383" s="154"/>
      <c r="F383" s="154"/>
      <c r="G383" s="154"/>
      <c r="H383" s="154"/>
      <c r="I383" s="154"/>
      <c r="J383" s="154"/>
      <c r="K383" s="154"/>
      <c r="L383" s="154"/>
      <c r="M383" s="154"/>
      <c r="N383" s="154"/>
      <c r="O383" s="154"/>
    </row>
    <row r="384" spans="2:15">
      <c r="B384" s="153"/>
      <c r="C384" s="153"/>
      <c r="D384" s="153"/>
      <c r="E384" s="154"/>
      <c r="F384" s="154"/>
      <c r="G384" s="154"/>
      <c r="H384" s="154"/>
      <c r="I384" s="154"/>
      <c r="J384" s="154"/>
      <c r="K384" s="154"/>
      <c r="L384" s="154"/>
      <c r="M384" s="154"/>
      <c r="N384" s="154"/>
      <c r="O384" s="154"/>
    </row>
    <row r="385" spans="2:15">
      <c r="B385" s="153"/>
      <c r="C385" s="153"/>
      <c r="D385" s="153"/>
      <c r="E385" s="154"/>
      <c r="F385" s="154"/>
      <c r="G385" s="154"/>
      <c r="H385" s="154"/>
      <c r="I385" s="154"/>
      <c r="J385" s="154"/>
      <c r="K385" s="154"/>
      <c r="L385" s="154"/>
      <c r="M385" s="154"/>
      <c r="N385" s="154"/>
      <c r="O385" s="154"/>
    </row>
    <row r="386" spans="2:15">
      <c r="B386" s="153"/>
      <c r="C386" s="153"/>
      <c r="D386" s="153"/>
      <c r="E386" s="154"/>
      <c r="F386" s="154"/>
      <c r="G386" s="154"/>
      <c r="H386" s="154"/>
      <c r="I386" s="154"/>
      <c r="J386" s="154"/>
      <c r="K386" s="154"/>
      <c r="L386" s="154"/>
      <c r="M386" s="154"/>
      <c r="N386" s="154"/>
      <c r="O386" s="154"/>
    </row>
    <row r="387" spans="2:15">
      <c r="B387" s="153"/>
      <c r="C387" s="153"/>
      <c r="D387" s="153"/>
      <c r="E387" s="154"/>
      <c r="F387" s="154"/>
      <c r="G387" s="154"/>
      <c r="H387" s="154"/>
      <c r="I387" s="154"/>
      <c r="J387" s="154"/>
      <c r="K387" s="154"/>
      <c r="L387" s="154"/>
      <c r="M387" s="154"/>
      <c r="N387" s="154"/>
      <c r="O387" s="154"/>
    </row>
    <row r="388" spans="2:15">
      <c r="B388" s="153"/>
      <c r="C388" s="153"/>
      <c r="D388" s="153"/>
      <c r="E388" s="154"/>
      <c r="F388" s="154"/>
      <c r="G388" s="154"/>
      <c r="H388" s="154"/>
      <c r="I388" s="154"/>
      <c r="J388" s="154"/>
      <c r="K388" s="154"/>
      <c r="L388" s="154"/>
      <c r="M388" s="154"/>
      <c r="N388" s="154"/>
      <c r="O388" s="154"/>
    </row>
    <row r="389" spans="2:15">
      <c r="B389" s="153"/>
      <c r="C389" s="153"/>
      <c r="D389" s="153"/>
      <c r="E389" s="154"/>
      <c r="F389" s="154"/>
      <c r="G389" s="154"/>
      <c r="H389" s="154"/>
      <c r="I389" s="154"/>
      <c r="J389" s="154"/>
      <c r="K389" s="154"/>
      <c r="L389" s="154"/>
      <c r="M389" s="154"/>
      <c r="N389" s="154"/>
      <c r="O389" s="154"/>
    </row>
    <row r="390" spans="2:15">
      <c r="B390" s="153"/>
      <c r="C390" s="153"/>
      <c r="D390" s="153"/>
      <c r="E390" s="154"/>
      <c r="F390" s="154"/>
      <c r="G390" s="154"/>
      <c r="H390" s="154"/>
      <c r="I390" s="154"/>
      <c r="J390" s="154"/>
      <c r="K390" s="154"/>
      <c r="L390" s="154"/>
      <c r="M390" s="154"/>
      <c r="N390" s="154"/>
      <c r="O390" s="154"/>
    </row>
    <row r="391" spans="2:15">
      <c r="B391" s="153"/>
      <c r="C391" s="153"/>
      <c r="D391" s="153"/>
      <c r="E391" s="154"/>
      <c r="F391" s="154"/>
      <c r="G391" s="154"/>
      <c r="H391" s="154"/>
      <c r="I391" s="154"/>
      <c r="J391" s="154"/>
      <c r="K391" s="154"/>
      <c r="L391" s="154"/>
      <c r="M391" s="154"/>
      <c r="N391" s="154"/>
      <c r="O391" s="154"/>
    </row>
    <row r="392" spans="2:15">
      <c r="B392" s="153"/>
      <c r="C392" s="153"/>
      <c r="D392" s="153"/>
      <c r="E392" s="154"/>
      <c r="F392" s="154"/>
      <c r="G392" s="154"/>
      <c r="H392" s="154"/>
      <c r="I392" s="154"/>
      <c r="J392" s="154"/>
      <c r="K392" s="154"/>
      <c r="L392" s="154"/>
      <c r="M392" s="154"/>
      <c r="N392" s="154"/>
      <c r="O392" s="154"/>
    </row>
    <row r="393" spans="2:15">
      <c r="B393" s="153"/>
      <c r="C393" s="153"/>
      <c r="D393" s="153"/>
      <c r="E393" s="154"/>
      <c r="F393" s="154"/>
      <c r="G393" s="154"/>
      <c r="H393" s="154"/>
      <c r="I393" s="154"/>
      <c r="J393" s="154"/>
      <c r="K393" s="154"/>
      <c r="L393" s="154"/>
      <c r="M393" s="154"/>
      <c r="N393" s="154"/>
      <c r="O393" s="154"/>
    </row>
    <row r="394" spans="2:15">
      <c r="B394" s="153"/>
      <c r="C394" s="153"/>
      <c r="D394" s="153"/>
      <c r="E394" s="154"/>
      <c r="F394" s="154"/>
      <c r="G394" s="154"/>
      <c r="H394" s="154"/>
      <c r="I394" s="154"/>
      <c r="J394" s="154"/>
      <c r="K394" s="154"/>
      <c r="L394" s="154"/>
      <c r="M394" s="154"/>
      <c r="N394" s="154"/>
      <c r="O394" s="154"/>
    </row>
    <row r="395" spans="2:15">
      <c r="B395" s="153"/>
      <c r="C395" s="153"/>
      <c r="D395" s="153"/>
      <c r="E395" s="154"/>
      <c r="F395" s="154"/>
      <c r="G395" s="154"/>
      <c r="H395" s="154"/>
      <c r="I395" s="154"/>
      <c r="J395" s="154"/>
      <c r="K395" s="154"/>
      <c r="L395" s="154"/>
      <c r="M395" s="154"/>
      <c r="N395" s="154"/>
      <c r="O395" s="154"/>
    </row>
    <row r="396" spans="2:15">
      <c r="B396" s="153"/>
      <c r="C396" s="153"/>
      <c r="D396" s="153"/>
      <c r="E396" s="154"/>
      <c r="F396" s="154"/>
      <c r="G396" s="154"/>
      <c r="H396" s="154"/>
      <c r="I396" s="154"/>
      <c r="J396" s="154"/>
      <c r="K396" s="154"/>
      <c r="L396" s="154"/>
      <c r="M396" s="154"/>
      <c r="N396" s="154"/>
      <c r="O396" s="154"/>
    </row>
    <row r="397" spans="2:15">
      <c r="B397" s="153"/>
      <c r="C397" s="153"/>
      <c r="D397" s="153"/>
      <c r="E397" s="154"/>
      <c r="F397" s="154"/>
      <c r="G397" s="154"/>
      <c r="H397" s="154"/>
      <c r="I397" s="154"/>
      <c r="J397" s="154"/>
      <c r="K397" s="154"/>
      <c r="L397" s="154"/>
      <c r="M397" s="154"/>
      <c r="N397" s="154"/>
      <c r="O397" s="154"/>
    </row>
    <row r="398" spans="2:15">
      <c r="B398" s="153"/>
      <c r="C398" s="153"/>
      <c r="D398" s="153"/>
      <c r="E398" s="154"/>
      <c r="F398" s="154"/>
      <c r="G398" s="154"/>
      <c r="H398" s="154"/>
      <c r="I398" s="154"/>
      <c r="J398" s="154"/>
      <c r="K398" s="154"/>
      <c r="L398" s="154"/>
      <c r="M398" s="154"/>
      <c r="N398" s="154"/>
      <c r="O398" s="154"/>
    </row>
    <row r="399" spans="2:15">
      <c r="B399" s="153"/>
      <c r="C399" s="153"/>
      <c r="D399" s="153"/>
      <c r="E399" s="154"/>
      <c r="F399" s="154"/>
      <c r="G399" s="154"/>
      <c r="H399" s="154"/>
      <c r="I399" s="154"/>
      <c r="J399" s="154"/>
      <c r="K399" s="154"/>
      <c r="L399" s="154"/>
      <c r="M399" s="154"/>
      <c r="N399" s="154"/>
      <c r="O399" s="154"/>
    </row>
    <row r="400" spans="2:15">
      <c r="B400" s="153"/>
      <c r="C400" s="153"/>
      <c r="D400" s="153"/>
      <c r="E400" s="154"/>
      <c r="F400" s="154"/>
      <c r="G400" s="154"/>
      <c r="H400" s="154"/>
      <c r="I400" s="154"/>
      <c r="J400" s="154"/>
      <c r="K400" s="154"/>
      <c r="L400" s="154"/>
      <c r="M400" s="154"/>
      <c r="N400" s="154"/>
      <c r="O400" s="154"/>
    </row>
    <row r="401" spans="2:15">
      <c r="B401" s="153"/>
      <c r="C401" s="153"/>
      <c r="D401" s="153"/>
      <c r="E401" s="154"/>
      <c r="F401" s="154"/>
      <c r="G401" s="154"/>
      <c r="H401" s="154"/>
      <c r="I401" s="154"/>
      <c r="J401" s="154"/>
      <c r="K401" s="154"/>
      <c r="L401" s="154"/>
      <c r="M401" s="154"/>
      <c r="N401" s="154"/>
      <c r="O401" s="154"/>
    </row>
    <row r="402" spans="2:15">
      <c r="B402" s="153"/>
      <c r="C402" s="153"/>
      <c r="D402" s="153"/>
      <c r="E402" s="154"/>
      <c r="F402" s="154"/>
      <c r="G402" s="154"/>
      <c r="H402" s="154"/>
      <c r="I402" s="154"/>
      <c r="J402" s="154"/>
      <c r="K402" s="154"/>
      <c r="L402" s="154"/>
      <c r="M402" s="154"/>
      <c r="N402" s="154"/>
      <c r="O402" s="154"/>
    </row>
    <row r="403" spans="2:15">
      <c r="B403" s="153"/>
      <c r="C403" s="153"/>
      <c r="D403" s="153"/>
      <c r="E403" s="154"/>
      <c r="F403" s="154"/>
      <c r="G403" s="154"/>
      <c r="H403" s="154"/>
      <c r="I403" s="154"/>
      <c r="J403" s="154"/>
      <c r="K403" s="154"/>
      <c r="L403" s="154"/>
      <c r="M403" s="154"/>
      <c r="N403" s="154"/>
      <c r="O403" s="154"/>
    </row>
    <row r="404" spans="2:15">
      <c r="B404" s="153"/>
      <c r="C404" s="153"/>
      <c r="D404" s="153"/>
      <c r="E404" s="154"/>
      <c r="F404" s="154"/>
      <c r="G404" s="154"/>
      <c r="H404" s="154"/>
      <c r="I404" s="154"/>
      <c r="J404" s="154"/>
      <c r="K404" s="154"/>
      <c r="L404" s="154"/>
      <c r="M404" s="154"/>
      <c r="N404" s="154"/>
      <c r="O404" s="154"/>
    </row>
    <row r="405" spans="2:15">
      <c r="B405" s="153"/>
      <c r="C405" s="153"/>
      <c r="D405" s="153"/>
      <c r="E405" s="154"/>
      <c r="F405" s="154"/>
      <c r="G405" s="154"/>
      <c r="H405" s="154"/>
      <c r="I405" s="154"/>
      <c r="J405" s="154"/>
      <c r="K405" s="154"/>
      <c r="L405" s="154"/>
      <c r="M405" s="154"/>
      <c r="N405" s="154"/>
      <c r="O405" s="154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43.42578125" style="2" bestFit="1" customWidth="1"/>
    <col min="3" max="3" width="21.28515625" style="2" bestFit="1" customWidth="1"/>
    <col min="4" max="4" width="7.140625" style="1" bestFit="1" customWidth="1"/>
    <col min="5" max="5" width="23.28515625" style="1" bestFit="1" customWidth="1"/>
    <col min="6" max="6" width="9.7109375" style="1" bestFit="1" customWidth="1"/>
    <col min="7" max="7" width="10.140625" style="1" bestFit="1" customWidth="1"/>
    <col min="8" max="8" width="9.7109375" style="1" bestFit="1" customWidth="1"/>
    <col min="9" max="9" width="10.42578125" style="1" bestFit="1" customWidth="1"/>
    <col min="10" max="10" width="40.7109375" style="1" bestFit="1" customWidth="1"/>
    <col min="11" max="16" width="9.140625" style="3"/>
    <col min="17" max="16384" width="9.140625" style="1"/>
  </cols>
  <sheetData>
    <row r="1" spans="2:16">
      <c r="B1" s="56" t="s">
        <v>149</v>
      </c>
      <c r="C1" s="75" t="s" vm="1">
        <v>231</v>
      </c>
    </row>
    <row r="2" spans="2:16">
      <c r="B2" s="56" t="s">
        <v>148</v>
      </c>
      <c r="C2" s="75" t="s">
        <v>232</v>
      </c>
    </row>
    <row r="3" spans="2:16">
      <c r="B3" s="56" t="s">
        <v>150</v>
      </c>
      <c r="C3" s="75" t="s">
        <v>233</v>
      </c>
    </row>
    <row r="4" spans="2:16">
      <c r="B4" s="56" t="s">
        <v>151</v>
      </c>
      <c r="C4" s="75">
        <v>9729</v>
      </c>
    </row>
    <row r="6" spans="2:16" ht="26.25" customHeight="1">
      <c r="B6" s="144" t="s">
        <v>181</v>
      </c>
      <c r="C6" s="145"/>
      <c r="D6" s="145"/>
      <c r="E6" s="145"/>
      <c r="F6" s="145"/>
      <c r="G6" s="145"/>
      <c r="H6" s="145"/>
      <c r="I6" s="145"/>
      <c r="J6" s="146"/>
    </row>
    <row r="7" spans="2:16" s="3" customFormat="1" ht="63">
      <c r="B7" s="59" t="s">
        <v>119</v>
      </c>
      <c r="C7" s="61" t="s">
        <v>57</v>
      </c>
      <c r="D7" s="61" t="s">
        <v>87</v>
      </c>
      <c r="E7" s="61" t="s">
        <v>58</v>
      </c>
      <c r="F7" s="61" t="s">
        <v>104</v>
      </c>
      <c r="G7" s="61" t="s">
        <v>192</v>
      </c>
      <c r="H7" s="61" t="s">
        <v>152</v>
      </c>
      <c r="I7" s="63" t="s">
        <v>153</v>
      </c>
      <c r="J7" s="74" t="s">
        <v>217</v>
      </c>
    </row>
    <row r="8" spans="2:16" s="3" customFormat="1" ht="22.5" customHeight="1">
      <c r="B8" s="15"/>
      <c r="C8" s="16" t="s">
        <v>22</v>
      </c>
      <c r="D8" s="16"/>
      <c r="E8" s="16" t="s">
        <v>20</v>
      </c>
      <c r="F8" s="16"/>
      <c r="G8" s="16" t="s">
        <v>211</v>
      </c>
      <c r="H8" s="32" t="s">
        <v>20</v>
      </c>
      <c r="I8" s="17" t="s">
        <v>20</v>
      </c>
      <c r="J8" s="17"/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20" t="s">
        <v>6</v>
      </c>
      <c r="I9" s="20" t="s">
        <v>7</v>
      </c>
      <c r="J9" s="20" t="s">
        <v>8</v>
      </c>
      <c r="K9" s="3"/>
      <c r="L9" s="3"/>
      <c r="M9" s="3"/>
      <c r="N9" s="3"/>
      <c r="O9" s="3"/>
      <c r="P9" s="3"/>
    </row>
    <row r="10" spans="2:16" s="4" customFormat="1" ht="18" customHeight="1">
      <c r="B10" s="114" t="s">
        <v>43</v>
      </c>
      <c r="C10" s="114"/>
      <c r="D10" s="114"/>
      <c r="E10" s="163">
        <v>3.341336800823292E-2</v>
      </c>
      <c r="F10" s="115"/>
      <c r="G10" s="116">
        <v>16830.535640000002</v>
      </c>
      <c r="H10" s="118">
        <v>1</v>
      </c>
      <c r="I10" s="118">
        <v>8.6699741543217416E-3</v>
      </c>
      <c r="J10" s="81"/>
      <c r="K10" s="3"/>
      <c r="L10" s="3"/>
      <c r="M10" s="3"/>
      <c r="N10" s="3"/>
      <c r="O10" s="3"/>
      <c r="P10" s="3"/>
    </row>
    <row r="11" spans="2:16" ht="22.5" customHeight="1">
      <c r="B11" s="119" t="s">
        <v>204</v>
      </c>
      <c r="C11" s="114"/>
      <c r="D11" s="114"/>
      <c r="E11" s="163">
        <v>3.341336800823292E-2</v>
      </c>
      <c r="F11" s="120"/>
      <c r="G11" s="116">
        <v>16830.535640000002</v>
      </c>
      <c r="H11" s="118">
        <v>1</v>
      </c>
      <c r="I11" s="118">
        <v>8.6699741543217416E-3</v>
      </c>
      <c r="J11" s="81"/>
    </row>
    <row r="12" spans="2:16">
      <c r="B12" s="97" t="s">
        <v>88</v>
      </c>
      <c r="C12" s="101"/>
      <c r="D12" s="101"/>
      <c r="E12" s="118">
        <v>7.1977537601668626E-2</v>
      </c>
      <c r="F12" s="113"/>
      <c r="G12" s="88">
        <v>7813.0608499999998</v>
      </c>
      <c r="H12" s="89">
        <v>0.4642193817902755</v>
      </c>
      <c r="I12" s="89">
        <v>4.0247700420569053E-3</v>
      </c>
      <c r="J12" s="79"/>
    </row>
    <row r="13" spans="2:16">
      <c r="B13" s="84" t="s">
        <v>2229</v>
      </c>
      <c r="C13" s="164">
        <v>43830</v>
      </c>
      <c r="D13" s="96" t="s">
        <v>2230</v>
      </c>
      <c r="E13" s="92">
        <v>7.1900000000000006E-2</v>
      </c>
      <c r="F13" s="94" t="s">
        <v>136</v>
      </c>
      <c r="G13" s="91">
        <v>1755.0008500000001</v>
      </c>
      <c r="H13" s="92">
        <v>0.10427480666919522</v>
      </c>
      <c r="I13" s="92">
        <v>9.0405987876881891E-4</v>
      </c>
      <c r="J13" s="81" t="s">
        <v>2231</v>
      </c>
    </row>
    <row r="14" spans="2:16">
      <c r="B14" s="84" t="s">
        <v>2232</v>
      </c>
      <c r="C14" s="164">
        <v>43738</v>
      </c>
      <c r="D14" s="96" t="s">
        <v>2233</v>
      </c>
      <c r="E14" s="92">
        <v>7.1999999999999995E-2</v>
      </c>
      <c r="F14" s="94" t="s">
        <v>136</v>
      </c>
      <c r="G14" s="91">
        <v>6058.06</v>
      </c>
      <c r="H14" s="92">
        <v>0.3599445751210803</v>
      </c>
      <c r="I14" s="92">
        <v>3.1207101632880867E-3</v>
      </c>
      <c r="J14" s="81" t="s">
        <v>2234</v>
      </c>
    </row>
    <row r="15" spans="2:16">
      <c r="B15" s="100"/>
      <c r="C15" s="96"/>
      <c r="D15" s="96"/>
      <c r="E15" s="81"/>
      <c r="F15" s="81"/>
      <c r="G15" s="81"/>
      <c r="H15" s="92"/>
      <c r="I15" s="81"/>
      <c r="J15" s="81"/>
    </row>
    <row r="16" spans="2:16">
      <c r="B16" s="97" t="s">
        <v>89</v>
      </c>
      <c r="C16" s="101"/>
      <c r="D16" s="101"/>
      <c r="E16" s="118">
        <v>0</v>
      </c>
      <c r="F16" s="113"/>
      <c r="G16" s="88">
        <v>9017.4747899999984</v>
      </c>
      <c r="H16" s="89">
        <v>0.53578061820972422</v>
      </c>
      <c r="I16" s="89">
        <v>4.6452041122648346E-3</v>
      </c>
      <c r="J16" s="79"/>
    </row>
    <row r="17" spans="2:10">
      <c r="B17" s="84" t="s">
        <v>2235</v>
      </c>
      <c r="C17" s="164">
        <v>43646</v>
      </c>
      <c r="D17" s="96" t="s">
        <v>30</v>
      </c>
      <c r="E17" s="92">
        <v>0</v>
      </c>
      <c r="F17" s="94" t="s">
        <v>136</v>
      </c>
      <c r="G17" s="91">
        <v>1058.97498</v>
      </c>
      <c r="H17" s="92">
        <v>6.2919862008622318E-2</v>
      </c>
      <c r="I17" s="92">
        <v>5.4551357740824597E-4</v>
      </c>
      <c r="J17" s="81" t="s">
        <v>2236</v>
      </c>
    </row>
    <row r="18" spans="2:10">
      <c r="B18" s="84" t="s">
        <v>2237</v>
      </c>
      <c r="C18" s="109">
        <v>43738</v>
      </c>
      <c r="D18" s="96" t="s">
        <v>30</v>
      </c>
      <c r="E18" s="92">
        <v>0</v>
      </c>
      <c r="F18" s="94" t="s">
        <v>136</v>
      </c>
      <c r="G18" s="91">
        <v>6110.1448099999998</v>
      </c>
      <c r="H18" s="92">
        <v>0.36303923658130222</v>
      </c>
      <c r="I18" s="92">
        <v>3.1475407981645864E-3</v>
      </c>
      <c r="J18" s="81" t="s">
        <v>2238</v>
      </c>
    </row>
    <row r="19" spans="2:10">
      <c r="B19" s="84" t="s">
        <v>2239</v>
      </c>
      <c r="C19" s="109">
        <v>43738</v>
      </c>
      <c r="D19" s="96" t="s">
        <v>30</v>
      </c>
      <c r="E19" s="92">
        <v>0</v>
      </c>
      <c r="F19" s="94" t="s">
        <v>136</v>
      </c>
      <c r="G19" s="91">
        <v>1848.355</v>
      </c>
      <c r="H19" s="92">
        <v>0.1098215196197998</v>
      </c>
      <c r="I19" s="92">
        <v>9.5214973669200233E-4</v>
      </c>
      <c r="J19" s="81" t="s">
        <v>2240</v>
      </c>
    </row>
    <row r="20" spans="2:10">
      <c r="B20" s="100"/>
      <c r="C20" s="96"/>
      <c r="D20" s="96"/>
      <c r="E20" s="81"/>
      <c r="F20" s="81"/>
      <c r="G20" s="81"/>
      <c r="H20" s="92"/>
      <c r="I20" s="81"/>
      <c r="J20" s="81"/>
    </row>
    <row r="21" spans="2:10">
      <c r="B21" s="96"/>
      <c r="C21" s="96"/>
      <c r="D21" s="96"/>
      <c r="E21" s="96"/>
      <c r="F21" s="96"/>
      <c r="G21" s="96"/>
      <c r="H21" s="96"/>
      <c r="I21" s="96"/>
      <c r="J21" s="96"/>
    </row>
    <row r="22" spans="2:10">
      <c r="B22" s="96"/>
      <c r="C22" s="96"/>
      <c r="D22" s="96"/>
      <c r="E22" s="96"/>
      <c r="F22" s="96"/>
      <c r="G22" s="96"/>
      <c r="H22" s="96"/>
      <c r="I22" s="96"/>
      <c r="J22" s="96"/>
    </row>
    <row r="23" spans="2:10">
      <c r="B23" s="156"/>
      <c r="C23" s="96"/>
      <c r="D23" s="96"/>
      <c r="E23" s="96"/>
      <c r="F23" s="96"/>
      <c r="G23" s="96"/>
      <c r="H23" s="96"/>
      <c r="I23" s="96"/>
      <c r="J23" s="96"/>
    </row>
    <row r="24" spans="2:10">
      <c r="B24" s="156"/>
      <c r="C24" s="96"/>
      <c r="D24" s="96"/>
      <c r="E24" s="96"/>
      <c r="F24" s="96"/>
      <c r="G24" s="96"/>
      <c r="H24" s="96"/>
      <c r="I24" s="96"/>
      <c r="J24" s="96"/>
    </row>
    <row r="25" spans="2:10">
      <c r="B25" s="96"/>
      <c r="C25" s="96"/>
      <c r="D25" s="96"/>
      <c r="E25" s="96"/>
      <c r="F25" s="96"/>
      <c r="G25" s="96"/>
      <c r="H25" s="96"/>
      <c r="I25" s="96"/>
      <c r="J25" s="96"/>
    </row>
    <row r="26" spans="2:10">
      <c r="B26" s="96"/>
      <c r="C26" s="96"/>
      <c r="D26" s="96"/>
      <c r="E26" s="96"/>
      <c r="F26" s="96"/>
      <c r="G26" s="96"/>
      <c r="H26" s="96"/>
      <c r="I26" s="96"/>
      <c r="J26" s="96"/>
    </row>
    <row r="27" spans="2:10">
      <c r="B27" s="96"/>
      <c r="C27" s="96"/>
      <c r="D27" s="96"/>
      <c r="E27" s="96"/>
      <c r="F27" s="96"/>
      <c r="G27" s="96"/>
      <c r="H27" s="96"/>
      <c r="I27" s="96"/>
      <c r="J27" s="96"/>
    </row>
    <row r="28" spans="2:10">
      <c r="B28" s="96"/>
      <c r="C28" s="96"/>
      <c r="D28" s="96"/>
      <c r="E28" s="96"/>
      <c r="F28" s="96"/>
      <c r="G28" s="96"/>
      <c r="H28" s="96"/>
      <c r="I28" s="96"/>
      <c r="J28" s="96"/>
    </row>
    <row r="29" spans="2:10">
      <c r="B29" s="96"/>
      <c r="C29" s="96"/>
      <c r="D29" s="96"/>
      <c r="E29" s="96"/>
      <c r="F29" s="96"/>
      <c r="G29" s="96"/>
      <c r="H29" s="96"/>
      <c r="I29" s="96"/>
      <c r="J29" s="96"/>
    </row>
    <row r="30" spans="2:10">
      <c r="B30" s="96"/>
      <c r="C30" s="96"/>
      <c r="D30" s="96"/>
      <c r="E30" s="96"/>
      <c r="F30" s="96"/>
      <c r="G30" s="96"/>
      <c r="H30" s="96"/>
      <c r="I30" s="96"/>
      <c r="J30" s="96"/>
    </row>
    <row r="31" spans="2:10">
      <c r="B31" s="96"/>
      <c r="C31" s="96"/>
      <c r="D31" s="96"/>
      <c r="E31" s="96"/>
      <c r="F31" s="96"/>
      <c r="G31" s="96"/>
      <c r="H31" s="96"/>
      <c r="I31" s="96"/>
      <c r="J31" s="96"/>
    </row>
    <row r="32" spans="2:10">
      <c r="B32" s="96"/>
      <c r="C32" s="96"/>
      <c r="D32" s="96"/>
      <c r="E32" s="96"/>
      <c r="F32" s="96"/>
      <c r="G32" s="96"/>
      <c r="H32" s="96"/>
      <c r="I32" s="96"/>
      <c r="J32" s="96"/>
    </row>
    <row r="33" spans="2:10">
      <c r="B33" s="96"/>
      <c r="C33" s="96"/>
      <c r="D33" s="96"/>
      <c r="E33" s="96"/>
      <c r="F33" s="96"/>
      <c r="G33" s="96"/>
      <c r="H33" s="96"/>
      <c r="I33" s="96"/>
      <c r="J33" s="96"/>
    </row>
    <row r="34" spans="2:10">
      <c r="B34" s="96"/>
      <c r="C34" s="96"/>
      <c r="D34" s="96"/>
      <c r="E34" s="96"/>
      <c r="F34" s="96"/>
      <c r="G34" s="96"/>
      <c r="H34" s="96"/>
      <c r="I34" s="96"/>
      <c r="J34" s="96"/>
    </row>
    <row r="35" spans="2:10">
      <c r="B35" s="96"/>
      <c r="C35" s="96"/>
      <c r="D35" s="96"/>
      <c r="E35" s="96"/>
      <c r="F35" s="96"/>
      <c r="G35" s="96"/>
      <c r="H35" s="96"/>
      <c r="I35" s="96"/>
      <c r="J35" s="96"/>
    </row>
    <row r="36" spans="2:10">
      <c r="B36" s="96"/>
      <c r="C36" s="96"/>
      <c r="D36" s="96"/>
      <c r="E36" s="96"/>
      <c r="F36" s="96"/>
      <c r="G36" s="96"/>
      <c r="H36" s="96"/>
      <c r="I36" s="96"/>
      <c r="J36" s="96"/>
    </row>
    <row r="37" spans="2:10">
      <c r="B37" s="96"/>
      <c r="C37" s="96"/>
      <c r="D37" s="96"/>
      <c r="E37" s="96"/>
      <c r="F37" s="96"/>
      <c r="G37" s="96"/>
      <c r="H37" s="96"/>
      <c r="I37" s="96"/>
      <c r="J37" s="96"/>
    </row>
    <row r="38" spans="2:10">
      <c r="B38" s="96"/>
      <c r="C38" s="96"/>
      <c r="D38" s="96"/>
      <c r="E38" s="96"/>
      <c r="F38" s="96"/>
      <c r="G38" s="96"/>
      <c r="H38" s="96"/>
      <c r="I38" s="96"/>
      <c r="J38" s="96"/>
    </row>
    <row r="39" spans="2:10">
      <c r="B39" s="96"/>
      <c r="C39" s="96"/>
      <c r="D39" s="96"/>
      <c r="E39" s="96"/>
      <c r="F39" s="96"/>
      <c r="G39" s="96"/>
      <c r="H39" s="96"/>
      <c r="I39" s="96"/>
      <c r="J39" s="96"/>
    </row>
    <row r="40" spans="2:10">
      <c r="B40" s="96"/>
      <c r="C40" s="96"/>
      <c r="D40" s="96"/>
      <c r="E40" s="96"/>
      <c r="F40" s="96"/>
      <c r="G40" s="96"/>
      <c r="H40" s="96"/>
      <c r="I40" s="96"/>
      <c r="J40" s="96"/>
    </row>
    <row r="41" spans="2:10">
      <c r="B41" s="96"/>
      <c r="C41" s="96"/>
      <c r="D41" s="96"/>
      <c r="E41" s="96"/>
      <c r="F41" s="96"/>
      <c r="G41" s="96"/>
      <c r="H41" s="96"/>
      <c r="I41" s="96"/>
      <c r="J41" s="96"/>
    </row>
    <row r="42" spans="2:10">
      <c r="B42" s="96"/>
      <c r="C42" s="96"/>
      <c r="D42" s="96"/>
      <c r="E42" s="96"/>
      <c r="F42" s="96"/>
      <c r="G42" s="96"/>
      <c r="H42" s="96"/>
      <c r="I42" s="96"/>
      <c r="J42" s="96"/>
    </row>
    <row r="43" spans="2:10">
      <c r="B43" s="96"/>
      <c r="C43" s="96"/>
      <c r="D43" s="96"/>
      <c r="E43" s="96"/>
      <c r="F43" s="96"/>
      <c r="G43" s="96"/>
      <c r="H43" s="96"/>
      <c r="I43" s="96"/>
      <c r="J43" s="96"/>
    </row>
    <row r="44" spans="2:10">
      <c r="B44" s="96"/>
      <c r="C44" s="96"/>
      <c r="D44" s="96"/>
      <c r="E44" s="96"/>
      <c r="F44" s="96"/>
      <c r="G44" s="96"/>
      <c r="H44" s="96"/>
      <c r="I44" s="96"/>
      <c r="J44" s="96"/>
    </row>
    <row r="45" spans="2:10">
      <c r="B45" s="96"/>
      <c r="C45" s="96"/>
      <c r="D45" s="96"/>
      <c r="E45" s="96"/>
      <c r="F45" s="96"/>
      <c r="G45" s="96"/>
      <c r="H45" s="96"/>
      <c r="I45" s="96"/>
      <c r="J45" s="96"/>
    </row>
    <row r="46" spans="2:10">
      <c r="B46" s="96"/>
      <c r="C46" s="96"/>
      <c r="D46" s="96"/>
      <c r="E46" s="96"/>
      <c r="F46" s="96"/>
      <c r="G46" s="96"/>
      <c r="H46" s="96"/>
      <c r="I46" s="96"/>
      <c r="J46" s="96"/>
    </row>
    <row r="47" spans="2:10">
      <c r="B47" s="96"/>
      <c r="C47" s="96"/>
      <c r="D47" s="96"/>
      <c r="E47" s="96"/>
      <c r="F47" s="96"/>
      <c r="G47" s="96"/>
      <c r="H47" s="96"/>
      <c r="I47" s="96"/>
      <c r="J47" s="96"/>
    </row>
    <row r="48" spans="2:10">
      <c r="B48" s="96"/>
      <c r="C48" s="96"/>
      <c r="D48" s="96"/>
      <c r="E48" s="96"/>
      <c r="F48" s="96"/>
      <c r="G48" s="96"/>
      <c r="H48" s="96"/>
      <c r="I48" s="96"/>
      <c r="J48" s="96"/>
    </row>
    <row r="49" spans="2:10">
      <c r="B49" s="96"/>
      <c r="C49" s="96"/>
      <c r="D49" s="96"/>
      <c r="E49" s="96"/>
      <c r="F49" s="96"/>
      <c r="G49" s="96"/>
      <c r="H49" s="96"/>
      <c r="I49" s="96"/>
      <c r="J49" s="96"/>
    </row>
    <row r="50" spans="2:10">
      <c r="B50" s="96"/>
      <c r="C50" s="96"/>
      <c r="D50" s="96"/>
      <c r="E50" s="96"/>
      <c r="F50" s="96"/>
      <c r="G50" s="96"/>
      <c r="H50" s="96"/>
      <c r="I50" s="96"/>
      <c r="J50" s="96"/>
    </row>
    <row r="51" spans="2:10">
      <c r="B51" s="96"/>
      <c r="C51" s="96"/>
      <c r="D51" s="96"/>
      <c r="E51" s="96"/>
      <c r="F51" s="96"/>
      <c r="G51" s="96"/>
      <c r="H51" s="96"/>
      <c r="I51" s="96"/>
      <c r="J51" s="96"/>
    </row>
    <row r="52" spans="2:10">
      <c r="B52" s="96"/>
      <c r="C52" s="96"/>
      <c r="D52" s="96"/>
      <c r="E52" s="96"/>
      <c r="F52" s="96"/>
      <c r="G52" s="96"/>
      <c r="H52" s="96"/>
      <c r="I52" s="96"/>
      <c r="J52" s="96"/>
    </row>
    <row r="53" spans="2:10">
      <c r="B53" s="96"/>
      <c r="C53" s="96"/>
      <c r="D53" s="96"/>
      <c r="E53" s="96"/>
      <c r="F53" s="96"/>
      <c r="G53" s="96"/>
      <c r="H53" s="96"/>
      <c r="I53" s="96"/>
      <c r="J53" s="96"/>
    </row>
    <row r="54" spans="2:10">
      <c r="B54" s="96"/>
      <c r="C54" s="96"/>
      <c r="D54" s="96"/>
      <c r="E54" s="96"/>
      <c r="F54" s="96"/>
      <c r="G54" s="96"/>
      <c r="H54" s="96"/>
      <c r="I54" s="96"/>
      <c r="J54" s="96"/>
    </row>
    <row r="55" spans="2:10">
      <c r="B55" s="96"/>
      <c r="C55" s="96"/>
      <c r="D55" s="96"/>
      <c r="E55" s="96"/>
      <c r="F55" s="96"/>
      <c r="G55" s="96"/>
      <c r="H55" s="96"/>
      <c r="I55" s="96"/>
      <c r="J55" s="96"/>
    </row>
    <row r="56" spans="2:10">
      <c r="B56" s="96"/>
      <c r="C56" s="96"/>
      <c r="D56" s="96"/>
      <c r="E56" s="96"/>
      <c r="F56" s="96"/>
      <c r="G56" s="96"/>
      <c r="H56" s="96"/>
      <c r="I56" s="96"/>
      <c r="J56" s="96"/>
    </row>
    <row r="57" spans="2:10">
      <c r="B57" s="96"/>
      <c r="C57" s="96"/>
      <c r="D57" s="96"/>
      <c r="E57" s="96"/>
      <c r="F57" s="96"/>
      <c r="G57" s="96"/>
      <c r="H57" s="96"/>
      <c r="I57" s="96"/>
      <c r="J57" s="96"/>
    </row>
    <row r="58" spans="2:10">
      <c r="B58" s="96"/>
      <c r="C58" s="96"/>
      <c r="D58" s="96"/>
      <c r="E58" s="96"/>
      <c r="F58" s="96"/>
      <c r="G58" s="96"/>
      <c r="H58" s="96"/>
      <c r="I58" s="96"/>
      <c r="J58" s="96"/>
    </row>
    <row r="59" spans="2:10">
      <c r="B59" s="96"/>
      <c r="C59" s="96"/>
      <c r="D59" s="96"/>
      <c r="E59" s="96"/>
      <c r="F59" s="96"/>
      <c r="G59" s="96"/>
      <c r="H59" s="96"/>
      <c r="I59" s="96"/>
      <c r="J59" s="96"/>
    </row>
    <row r="60" spans="2:10">
      <c r="B60" s="96"/>
      <c r="C60" s="96"/>
      <c r="D60" s="96"/>
      <c r="E60" s="96"/>
      <c r="F60" s="96"/>
      <c r="G60" s="96"/>
      <c r="H60" s="96"/>
      <c r="I60" s="96"/>
      <c r="J60" s="96"/>
    </row>
    <row r="61" spans="2:10">
      <c r="B61" s="96"/>
      <c r="C61" s="96"/>
      <c r="D61" s="96"/>
      <c r="E61" s="96"/>
      <c r="F61" s="96"/>
      <c r="G61" s="96"/>
      <c r="H61" s="96"/>
      <c r="I61" s="96"/>
      <c r="J61" s="96"/>
    </row>
    <row r="62" spans="2:10">
      <c r="B62" s="96"/>
      <c r="C62" s="96"/>
      <c r="D62" s="96"/>
      <c r="E62" s="96"/>
      <c r="F62" s="96"/>
      <c r="G62" s="96"/>
      <c r="H62" s="96"/>
      <c r="I62" s="96"/>
      <c r="J62" s="96"/>
    </row>
    <row r="63" spans="2:10">
      <c r="B63" s="96"/>
      <c r="C63" s="96"/>
      <c r="D63" s="96"/>
      <c r="E63" s="96"/>
      <c r="F63" s="96"/>
      <c r="G63" s="96"/>
      <c r="H63" s="96"/>
      <c r="I63" s="96"/>
      <c r="J63" s="96"/>
    </row>
    <row r="64" spans="2:10">
      <c r="B64" s="96"/>
      <c r="C64" s="96"/>
      <c r="D64" s="96"/>
      <c r="E64" s="96"/>
      <c r="F64" s="96"/>
      <c r="G64" s="96"/>
      <c r="H64" s="96"/>
      <c r="I64" s="96"/>
      <c r="J64" s="96"/>
    </row>
    <row r="65" spans="2:10">
      <c r="B65" s="96"/>
      <c r="C65" s="96"/>
      <c r="D65" s="96"/>
      <c r="E65" s="96"/>
      <c r="F65" s="96"/>
      <c r="G65" s="96"/>
      <c r="H65" s="96"/>
      <c r="I65" s="96"/>
      <c r="J65" s="96"/>
    </row>
    <row r="66" spans="2:10">
      <c r="B66" s="96"/>
      <c r="C66" s="96"/>
      <c r="D66" s="96"/>
      <c r="E66" s="96"/>
      <c r="F66" s="96"/>
      <c r="G66" s="96"/>
      <c r="H66" s="96"/>
      <c r="I66" s="96"/>
      <c r="J66" s="96"/>
    </row>
    <row r="67" spans="2:10">
      <c r="B67" s="96"/>
      <c r="C67" s="96"/>
      <c r="D67" s="96"/>
      <c r="E67" s="96"/>
      <c r="F67" s="96"/>
      <c r="G67" s="96"/>
      <c r="H67" s="96"/>
      <c r="I67" s="96"/>
      <c r="J67" s="96"/>
    </row>
    <row r="68" spans="2:10">
      <c r="B68" s="96"/>
      <c r="C68" s="96"/>
      <c r="D68" s="96"/>
      <c r="E68" s="96"/>
      <c r="F68" s="96"/>
      <c r="G68" s="96"/>
      <c r="H68" s="96"/>
      <c r="I68" s="96"/>
      <c r="J68" s="96"/>
    </row>
    <row r="69" spans="2:10">
      <c r="B69" s="96"/>
      <c r="C69" s="96"/>
      <c r="D69" s="96"/>
      <c r="E69" s="96"/>
      <c r="F69" s="96"/>
      <c r="G69" s="96"/>
      <c r="H69" s="96"/>
      <c r="I69" s="96"/>
      <c r="J69" s="96"/>
    </row>
    <row r="70" spans="2:10">
      <c r="B70" s="96"/>
      <c r="C70" s="96"/>
      <c r="D70" s="96"/>
      <c r="E70" s="96"/>
      <c r="F70" s="96"/>
      <c r="G70" s="96"/>
      <c r="H70" s="96"/>
      <c r="I70" s="96"/>
      <c r="J70" s="96"/>
    </row>
    <row r="71" spans="2:10">
      <c r="B71" s="96"/>
      <c r="C71" s="96"/>
      <c r="D71" s="96"/>
      <c r="E71" s="96"/>
      <c r="F71" s="96"/>
      <c r="G71" s="96"/>
      <c r="H71" s="96"/>
      <c r="I71" s="96"/>
      <c r="J71" s="96"/>
    </row>
    <row r="72" spans="2:10">
      <c r="B72" s="96"/>
      <c r="C72" s="96"/>
      <c r="D72" s="96"/>
      <c r="E72" s="96"/>
      <c r="F72" s="96"/>
      <c r="G72" s="96"/>
      <c r="H72" s="96"/>
      <c r="I72" s="96"/>
      <c r="J72" s="96"/>
    </row>
    <row r="73" spans="2:10">
      <c r="B73" s="96"/>
      <c r="C73" s="96"/>
      <c r="D73" s="96"/>
      <c r="E73" s="96"/>
      <c r="F73" s="96"/>
      <c r="G73" s="96"/>
      <c r="H73" s="96"/>
      <c r="I73" s="96"/>
      <c r="J73" s="96"/>
    </row>
    <row r="74" spans="2:10">
      <c r="B74" s="96"/>
      <c r="C74" s="96"/>
      <c r="D74" s="96"/>
      <c r="E74" s="96"/>
      <c r="F74" s="96"/>
      <c r="G74" s="96"/>
      <c r="H74" s="96"/>
      <c r="I74" s="96"/>
      <c r="J74" s="96"/>
    </row>
    <row r="75" spans="2:10">
      <c r="B75" s="96"/>
      <c r="C75" s="96"/>
      <c r="D75" s="96"/>
      <c r="E75" s="96"/>
      <c r="F75" s="96"/>
      <c r="G75" s="96"/>
      <c r="H75" s="96"/>
      <c r="I75" s="96"/>
      <c r="J75" s="96"/>
    </row>
    <row r="76" spans="2:10">
      <c r="B76" s="96"/>
      <c r="C76" s="96"/>
      <c r="D76" s="96"/>
      <c r="E76" s="96"/>
      <c r="F76" s="96"/>
      <c r="G76" s="96"/>
      <c r="H76" s="96"/>
      <c r="I76" s="96"/>
      <c r="J76" s="96"/>
    </row>
    <row r="77" spans="2:10">
      <c r="B77" s="96"/>
      <c r="C77" s="96"/>
      <c r="D77" s="96"/>
      <c r="E77" s="96"/>
      <c r="F77" s="96"/>
      <c r="G77" s="96"/>
      <c r="H77" s="96"/>
      <c r="I77" s="96"/>
      <c r="J77" s="96"/>
    </row>
    <row r="78" spans="2:10">
      <c r="B78" s="96"/>
      <c r="C78" s="96"/>
      <c r="D78" s="96"/>
      <c r="E78" s="96"/>
      <c r="F78" s="96"/>
      <c r="G78" s="96"/>
      <c r="H78" s="96"/>
      <c r="I78" s="96"/>
      <c r="J78" s="96"/>
    </row>
    <row r="79" spans="2:10">
      <c r="B79" s="96"/>
      <c r="C79" s="96"/>
      <c r="D79" s="96"/>
      <c r="E79" s="96"/>
      <c r="F79" s="96"/>
      <c r="G79" s="96"/>
      <c r="H79" s="96"/>
      <c r="I79" s="96"/>
      <c r="J79" s="96"/>
    </row>
    <row r="80" spans="2:10">
      <c r="B80" s="96"/>
      <c r="C80" s="96"/>
      <c r="D80" s="96"/>
      <c r="E80" s="96"/>
      <c r="F80" s="96"/>
      <c r="G80" s="96"/>
      <c r="H80" s="96"/>
      <c r="I80" s="96"/>
      <c r="J80" s="96"/>
    </row>
    <row r="81" spans="2:10">
      <c r="B81" s="96"/>
      <c r="C81" s="96"/>
      <c r="D81" s="96"/>
      <c r="E81" s="96"/>
      <c r="F81" s="96"/>
      <c r="G81" s="96"/>
      <c r="H81" s="96"/>
      <c r="I81" s="96"/>
      <c r="J81" s="96"/>
    </row>
    <row r="82" spans="2:10">
      <c r="B82" s="96"/>
      <c r="C82" s="96"/>
      <c r="D82" s="96"/>
      <c r="E82" s="96"/>
      <c r="F82" s="96"/>
      <c r="G82" s="96"/>
      <c r="H82" s="96"/>
      <c r="I82" s="96"/>
      <c r="J82" s="96"/>
    </row>
    <row r="83" spans="2:10">
      <c r="B83" s="96"/>
      <c r="C83" s="96"/>
      <c r="D83" s="96"/>
      <c r="E83" s="96"/>
      <c r="F83" s="96"/>
      <c r="G83" s="96"/>
      <c r="H83" s="96"/>
      <c r="I83" s="96"/>
      <c r="J83" s="96"/>
    </row>
    <row r="84" spans="2:10">
      <c r="B84" s="96"/>
      <c r="C84" s="96"/>
      <c r="D84" s="96"/>
      <c r="E84" s="96"/>
      <c r="F84" s="96"/>
      <c r="G84" s="96"/>
      <c r="H84" s="96"/>
      <c r="I84" s="96"/>
      <c r="J84" s="96"/>
    </row>
    <row r="85" spans="2:10">
      <c r="B85" s="96"/>
      <c r="C85" s="96"/>
      <c r="D85" s="96"/>
      <c r="E85" s="96"/>
      <c r="F85" s="96"/>
      <c r="G85" s="96"/>
      <c r="H85" s="96"/>
      <c r="I85" s="96"/>
      <c r="J85" s="96"/>
    </row>
    <row r="86" spans="2:10">
      <c r="B86" s="96"/>
      <c r="C86" s="96"/>
      <c r="D86" s="96"/>
      <c r="E86" s="96"/>
      <c r="F86" s="96"/>
      <c r="G86" s="96"/>
      <c r="H86" s="96"/>
      <c r="I86" s="96"/>
      <c r="J86" s="96"/>
    </row>
    <row r="87" spans="2:10">
      <c r="B87" s="96"/>
      <c r="C87" s="96"/>
      <c r="D87" s="96"/>
      <c r="E87" s="96"/>
      <c r="F87" s="96"/>
      <c r="G87" s="96"/>
      <c r="H87" s="96"/>
      <c r="I87" s="96"/>
      <c r="J87" s="96"/>
    </row>
    <row r="88" spans="2:10">
      <c r="B88" s="96"/>
      <c r="C88" s="96"/>
      <c r="D88" s="96"/>
      <c r="E88" s="96"/>
      <c r="F88" s="96"/>
      <c r="G88" s="96"/>
      <c r="H88" s="96"/>
      <c r="I88" s="96"/>
      <c r="J88" s="96"/>
    </row>
    <row r="89" spans="2:10">
      <c r="B89" s="96"/>
      <c r="C89" s="96"/>
      <c r="D89" s="96"/>
      <c r="E89" s="96"/>
      <c r="F89" s="96"/>
      <c r="G89" s="96"/>
      <c r="H89" s="96"/>
      <c r="I89" s="96"/>
      <c r="J89" s="96"/>
    </row>
    <row r="90" spans="2:10">
      <c r="B90" s="96"/>
      <c r="C90" s="96"/>
      <c r="D90" s="96"/>
      <c r="E90" s="96"/>
      <c r="F90" s="96"/>
      <c r="G90" s="96"/>
      <c r="H90" s="96"/>
      <c r="I90" s="96"/>
      <c r="J90" s="96"/>
    </row>
    <row r="91" spans="2:10">
      <c r="B91" s="96"/>
      <c r="C91" s="96"/>
      <c r="D91" s="96"/>
      <c r="E91" s="96"/>
      <c r="F91" s="96"/>
      <c r="G91" s="96"/>
      <c r="H91" s="96"/>
      <c r="I91" s="96"/>
      <c r="J91" s="96"/>
    </row>
    <row r="92" spans="2:10">
      <c r="B92" s="96"/>
      <c r="C92" s="96"/>
      <c r="D92" s="96"/>
      <c r="E92" s="96"/>
      <c r="F92" s="96"/>
      <c r="G92" s="96"/>
      <c r="H92" s="96"/>
      <c r="I92" s="96"/>
      <c r="J92" s="96"/>
    </row>
    <row r="93" spans="2:10">
      <c r="B93" s="96"/>
      <c r="C93" s="96"/>
      <c r="D93" s="96"/>
      <c r="E93" s="96"/>
      <c r="F93" s="96"/>
      <c r="G93" s="96"/>
      <c r="H93" s="96"/>
      <c r="I93" s="96"/>
      <c r="J93" s="96"/>
    </row>
    <row r="94" spans="2:10">
      <c r="B94" s="96"/>
      <c r="C94" s="96"/>
      <c r="D94" s="96"/>
      <c r="E94" s="96"/>
      <c r="F94" s="96"/>
      <c r="G94" s="96"/>
      <c r="H94" s="96"/>
      <c r="I94" s="96"/>
      <c r="J94" s="96"/>
    </row>
    <row r="95" spans="2:10">
      <c r="B95" s="96"/>
      <c r="C95" s="96"/>
      <c r="D95" s="96"/>
      <c r="E95" s="96"/>
      <c r="F95" s="96"/>
      <c r="G95" s="96"/>
      <c r="H95" s="96"/>
      <c r="I95" s="96"/>
      <c r="J95" s="96"/>
    </row>
    <row r="96" spans="2:10">
      <c r="B96" s="96"/>
      <c r="C96" s="96"/>
      <c r="D96" s="96"/>
      <c r="E96" s="96"/>
      <c r="F96" s="96"/>
      <c r="G96" s="96"/>
      <c r="H96" s="96"/>
      <c r="I96" s="96"/>
      <c r="J96" s="96"/>
    </row>
    <row r="97" spans="2:10">
      <c r="B97" s="96"/>
      <c r="C97" s="96"/>
      <c r="D97" s="96"/>
      <c r="E97" s="96"/>
      <c r="F97" s="96"/>
      <c r="G97" s="96"/>
      <c r="H97" s="96"/>
      <c r="I97" s="96"/>
      <c r="J97" s="96"/>
    </row>
    <row r="98" spans="2:10">
      <c r="B98" s="96"/>
      <c r="C98" s="96"/>
      <c r="D98" s="96"/>
      <c r="E98" s="96"/>
      <c r="F98" s="96"/>
      <c r="G98" s="96"/>
      <c r="H98" s="96"/>
      <c r="I98" s="96"/>
      <c r="J98" s="96"/>
    </row>
    <row r="99" spans="2:10">
      <c r="B99" s="96"/>
      <c r="C99" s="96"/>
      <c r="D99" s="96"/>
      <c r="E99" s="96"/>
      <c r="F99" s="96"/>
      <c r="G99" s="96"/>
      <c r="H99" s="96"/>
      <c r="I99" s="96"/>
      <c r="J99" s="96"/>
    </row>
    <row r="100" spans="2:10">
      <c r="B100" s="96"/>
      <c r="C100" s="96"/>
      <c r="D100" s="96"/>
      <c r="E100" s="96"/>
      <c r="F100" s="96"/>
      <c r="G100" s="96"/>
      <c r="H100" s="96"/>
      <c r="I100" s="96"/>
      <c r="J100" s="96"/>
    </row>
    <row r="101" spans="2:10">
      <c r="B101" s="96"/>
      <c r="C101" s="96"/>
      <c r="D101" s="96"/>
      <c r="E101" s="96"/>
      <c r="F101" s="96"/>
      <c r="G101" s="96"/>
      <c r="H101" s="96"/>
      <c r="I101" s="96"/>
      <c r="J101" s="96"/>
    </row>
    <row r="102" spans="2:10">
      <c r="B102" s="96"/>
      <c r="C102" s="96"/>
      <c r="D102" s="96"/>
      <c r="E102" s="96"/>
      <c r="F102" s="96"/>
      <c r="G102" s="96"/>
      <c r="H102" s="96"/>
      <c r="I102" s="96"/>
      <c r="J102" s="96"/>
    </row>
    <row r="103" spans="2:10">
      <c r="B103" s="96"/>
      <c r="C103" s="96"/>
      <c r="D103" s="96"/>
      <c r="E103" s="96"/>
      <c r="F103" s="96"/>
      <c r="G103" s="96"/>
      <c r="H103" s="96"/>
      <c r="I103" s="96"/>
      <c r="J103" s="96"/>
    </row>
    <row r="104" spans="2:10">
      <c r="B104" s="96"/>
      <c r="C104" s="96"/>
      <c r="D104" s="96"/>
      <c r="E104" s="96"/>
      <c r="F104" s="96"/>
      <c r="G104" s="96"/>
      <c r="H104" s="96"/>
      <c r="I104" s="96"/>
      <c r="J104" s="96"/>
    </row>
    <row r="105" spans="2:10">
      <c r="B105" s="96"/>
      <c r="C105" s="96"/>
      <c r="D105" s="96"/>
      <c r="E105" s="96"/>
      <c r="F105" s="96"/>
      <c r="G105" s="96"/>
      <c r="H105" s="96"/>
      <c r="I105" s="96"/>
      <c r="J105" s="96"/>
    </row>
    <row r="106" spans="2:10">
      <c r="B106" s="96"/>
      <c r="C106" s="96"/>
      <c r="D106" s="96"/>
      <c r="E106" s="96"/>
      <c r="F106" s="96"/>
      <c r="G106" s="96"/>
      <c r="H106" s="96"/>
      <c r="I106" s="96"/>
      <c r="J106" s="96"/>
    </row>
    <row r="107" spans="2:10">
      <c r="B107" s="96"/>
      <c r="C107" s="96"/>
      <c r="D107" s="96"/>
      <c r="E107" s="96"/>
      <c r="F107" s="96"/>
      <c r="G107" s="96"/>
      <c r="H107" s="96"/>
      <c r="I107" s="96"/>
      <c r="J107" s="96"/>
    </row>
    <row r="108" spans="2:10">
      <c r="B108" s="96"/>
      <c r="C108" s="96"/>
      <c r="D108" s="96"/>
      <c r="E108" s="96"/>
      <c r="F108" s="96"/>
      <c r="G108" s="96"/>
      <c r="H108" s="96"/>
      <c r="I108" s="96"/>
      <c r="J108" s="96"/>
    </row>
    <row r="109" spans="2:10">
      <c r="B109" s="96"/>
      <c r="C109" s="96"/>
      <c r="D109" s="96"/>
      <c r="E109" s="96"/>
      <c r="F109" s="96"/>
      <c r="G109" s="96"/>
      <c r="H109" s="96"/>
      <c r="I109" s="96"/>
      <c r="J109" s="96"/>
    </row>
    <row r="110" spans="2:10">
      <c r="B110" s="96"/>
      <c r="C110" s="96"/>
      <c r="D110" s="96"/>
      <c r="E110" s="96"/>
      <c r="F110" s="96"/>
      <c r="G110" s="96"/>
      <c r="H110" s="96"/>
      <c r="I110" s="96"/>
      <c r="J110" s="96"/>
    </row>
    <row r="111" spans="2:10">
      <c r="B111" s="96"/>
      <c r="C111" s="96"/>
      <c r="D111" s="96"/>
      <c r="E111" s="96"/>
      <c r="F111" s="96"/>
      <c r="G111" s="96"/>
      <c r="H111" s="96"/>
      <c r="I111" s="96"/>
      <c r="J111" s="96"/>
    </row>
    <row r="112" spans="2:10">
      <c r="B112" s="96"/>
      <c r="C112" s="96"/>
      <c r="D112" s="96"/>
      <c r="E112" s="96"/>
      <c r="F112" s="96"/>
      <c r="G112" s="96"/>
      <c r="H112" s="96"/>
      <c r="I112" s="96"/>
      <c r="J112" s="96"/>
    </row>
    <row r="113" spans="2:10">
      <c r="B113" s="96"/>
      <c r="C113" s="96"/>
      <c r="D113" s="96"/>
      <c r="E113" s="96"/>
      <c r="F113" s="96"/>
      <c r="G113" s="96"/>
      <c r="H113" s="96"/>
      <c r="I113" s="96"/>
      <c r="J113" s="96"/>
    </row>
    <row r="114" spans="2:10">
      <c r="B114" s="96"/>
      <c r="C114" s="96"/>
      <c r="D114" s="96"/>
      <c r="E114" s="96"/>
      <c r="F114" s="96"/>
      <c r="G114" s="96"/>
      <c r="H114" s="96"/>
      <c r="I114" s="96"/>
      <c r="J114" s="96"/>
    </row>
    <row r="115" spans="2:10">
      <c r="B115" s="96"/>
      <c r="C115" s="96"/>
      <c r="D115" s="96"/>
      <c r="E115" s="96"/>
      <c r="F115" s="96"/>
      <c r="G115" s="96"/>
      <c r="H115" s="96"/>
      <c r="I115" s="96"/>
      <c r="J115" s="96"/>
    </row>
    <row r="116" spans="2:10">
      <c r="B116" s="96"/>
      <c r="C116" s="96"/>
      <c r="D116" s="96"/>
      <c r="E116" s="96"/>
      <c r="F116" s="96"/>
      <c r="G116" s="96"/>
      <c r="H116" s="96"/>
      <c r="I116" s="96"/>
      <c r="J116" s="96"/>
    </row>
    <row r="117" spans="2:10">
      <c r="B117" s="96"/>
      <c r="C117" s="96"/>
      <c r="D117" s="96"/>
      <c r="E117" s="96"/>
      <c r="F117" s="96"/>
      <c r="G117" s="96"/>
      <c r="H117" s="96"/>
      <c r="I117" s="96"/>
      <c r="J117" s="96"/>
    </row>
    <row r="118" spans="2:10">
      <c r="B118" s="96"/>
      <c r="C118" s="96"/>
      <c r="D118" s="96"/>
      <c r="E118" s="96"/>
      <c r="F118" s="96"/>
      <c r="G118" s="96"/>
      <c r="H118" s="96"/>
      <c r="I118" s="96"/>
      <c r="J118" s="96"/>
    </row>
    <row r="119" spans="2:10">
      <c r="B119" s="96"/>
      <c r="C119" s="96"/>
      <c r="D119" s="96"/>
      <c r="E119" s="96"/>
      <c r="F119" s="96"/>
      <c r="G119" s="96"/>
      <c r="H119" s="96"/>
      <c r="I119" s="96"/>
      <c r="J119" s="96"/>
    </row>
    <row r="120" spans="2:10">
      <c r="B120" s="153"/>
      <c r="C120" s="153"/>
      <c r="D120" s="154"/>
      <c r="E120" s="154"/>
      <c r="F120" s="160"/>
      <c r="G120" s="160"/>
      <c r="H120" s="160"/>
      <c r="I120" s="160"/>
      <c r="J120" s="154"/>
    </row>
    <row r="121" spans="2:10">
      <c r="B121" s="153"/>
      <c r="C121" s="153"/>
      <c r="D121" s="154"/>
      <c r="E121" s="154"/>
      <c r="F121" s="160"/>
      <c r="G121" s="160"/>
      <c r="H121" s="160"/>
      <c r="I121" s="160"/>
      <c r="J121" s="154"/>
    </row>
    <row r="122" spans="2:10">
      <c r="B122" s="153"/>
      <c r="C122" s="153"/>
      <c r="D122" s="154"/>
      <c r="E122" s="154"/>
      <c r="F122" s="160"/>
      <c r="G122" s="160"/>
      <c r="H122" s="160"/>
      <c r="I122" s="160"/>
      <c r="J122" s="154"/>
    </row>
    <row r="123" spans="2:10">
      <c r="B123" s="153"/>
      <c r="C123" s="153"/>
      <c r="D123" s="154"/>
      <c r="E123" s="154"/>
      <c r="F123" s="160"/>
      <c r="G123" s="160"/>
      <c r="H123" s="160"/>
      <c r="I123" s="160"/>
      <c r="J123" s="154"/>
    </row>
    <row r="124" spans="2:10">
      <c r="B124" s="153"/>
      <c r="C124" s="153"/>
      <c r="D124" s="154"/>
      <c r="E124" s="154"/>
      <c r="F124" s="160"/>
      <c r="G124" s="160"/>
      <c r="H124" s="160"/>
      <c r="I124" s="160"/>
      <c r="J124" s="154"/>
    </row>
    <row r="125" spans="2:10">
      <c r="B125" s="153"/>
      <c r="C125" s="153"/>
      <c r="D125" s="154"/>
      <c r="E125" s="154"/>
      <c r="F125" s="160"/>
      <c r="G125" s="160"/>
      <c r="H125" s="160"/>
      <c r="I125" s="160"/>
      <c r="J125" s="154"/>
    </row>
    <row r="126" spans="2:10">
      <c r="B126" s="153"/>
      <c r="C126" s="153"/>
      <c r="D126" s="154"/>
      <c r="E126" s="154"/>
      <c r="F126" s="160"/>
      <c r="G126" s="160"/>
      <c r="H126" s="160"/>
      <c r="I126" s="160"/>
      <c r="J126" s="154"/>
    </row>
    <row r="127" spans="2:10">
      <c r="B127" s="153"/>
      <c r="C127" s="153"/>
      <c r="D127" s="154"/>
      <c r="E127" s="154"/>
      <c r="F127" s="160"/>
      <c r="G127" s="160"/>
      <c r="H127" s="160"/>
      <c r="I127" s="160"/>
      <c r="J127" s="154"/>
    </row>
    <row r="128" spans="2:10">
      <c r="B128" s="153"/>
      <c r="C128" s="153"/>
      <c r="D128" s="154"/>
      <c r="E128" s="154"/>
      <c r="F128" s="160"/>
      <c r="G128" s="160"/>
      <c r="H128" s="160"/>
      <c r="I128" s="160"/>
      <c r="J128" s="154"/>
    </row>
    <row r="129" spans="2:10">
      <c r="B129" s="153"/>
      <c r="C129" s="153"/>
      <c r="D129" s="154"/>
      <c r="E129" s="154"/>
      <c r="F129" s="160"/>
      <c r="G129" s="160"/>
      <c r="H129" s="160"/>
      <c r="I129" s="160"/>
      <c r="J129" s="154"/>
    </row>
    <row r="130" spans="2:10">
      <c r="B130" s="153"/>
      <c r="C130" s="153"/>
      <c r="D130" s="154"/>
      <c r="E130" s="154"/>
      <c r="F130" s="160"/>
      <c r="G130" s="160"/>
      <c r="H130" s="160"/>
      <c r="I130" s="160"/>
      <c r="J130" s="154"/>
    </row>
    <row r="131" spans="2:10">
      <c r="B131" s="153"/>
      <c r="C131" s="153"/>
      <c r="D131" s="154"/>
      <c r="E131" s="154"/>
      <c r="F131" s="160"/>
      <c r="G131" s="160"/>
      <c r="H131" s="160"/>
      <c r="I131" s="160"/>
      <c r="J131" s="154"/>
    </row>
    <row r="132" spans="2:10">
      <c r="B132" s="153"/>
      <c r="C132" s="153"/>
      <c r="D132" s="154"/>
      <c r="E132" s="154"/>
      <c r="F132" s="160"/>
      <c r="G132" s="160"/>
      <c r="H132" s="160"/>
      <c r="I132" s="160"/>
      <c r="J132" s="154"/>
    </row>
    <row r="133" spans="2:10">
      <c r="B133" s="153"/>
      <c r="C133" s="153"/>
      <c r="D133" s="154"/>
      <c r="E133" s="154"/>
      <c r="F133" s="160"/>
      <c r="G133" s="160"/>
      <c r="H133" s="160"/>
      <c r="I133" s="160"/>
      <c r="J133" s="154"/>
    </row>
    <row r="134" spans="2:10">
      <c r="B134" s="153"/>
      <c r="C134" s="153"/>
      <c r="D134" s="154"/>
      <c r="E134" s="154"/>
      <c r="F134" s="160"/>
      <c r="G134" s="160"/>
      <c r="H134" s="160"/>
      <c r="I134" s="160"/>
      <c r="J134" s="154"/>
    </row>
    <row r="135" spans="2:10">
      <c r="B135" s="153"/>
      <c r="C135" s="153"/>
      <c r="D135" s="154"/>
      <c r="E135" s="154"/>
      <c r="F135" s="160"/>
      <c r="G135" s="160"/>
      <c r="H135" s="160"/>
      <c r="I135" s="160"/>
      <c r="J135" s="154"/>
    </row>
    <row r="136" spans="2:10">
      <c r="B136" s="153"/>
      <c r="C136" s="153"/>
      <c r="D136" s="154"/>
      <c r="E136" s="154"/>
      <c r="F136" s="160"/>
      <c r="G136" s="160"/>
      <c r="H136" s="160"/>
      <c r="I136" s="160"/>
      <c r="J136" s="154"/>
    </row>
    <row r="137" spans="2:10">
      <c r="B137" s="153"/>
      <c r="C137" s="153"/>
      <c r="D137" s="154"/>
      <c r="E137" s="154"/>
      <c r="F137" s="160"/>
      <c r="G137" s="160"/>
      <c r="H137" s="160"/>
      <c r="I137" s="160"/>
      <c r="J137" s="154"/>
    </row>
    <row r="138" spans="2:10">
      <c r="B138" s="153"/>
      <c r="C138" s="153"/>
      <c r="D138" s="154"/>
      <c r="E138" s="154"/>
      <c r="F138" s="160"/>
      <c r="G138" s="160"/>
      <c r="H138" s="160"/>
      <c r="I138" s="160"/>
      <c r="J138" s="154"/>
    </row>
    <row r="139" spans="2:10">
      <c r="B139" s="153"/>
      <c r="C139" s="153"/>
      <c r="D139" s="154"/>
      <c r="E139" s="154"/>
      <c r="F139" s="160"/>
      <c r="G139" s="160"/>
      <c r="H139" s="160"/>
      <c r="I139" s="160"/>
      <c r="J139" s="154"/>
    </row>
    <row r="140" spans="2:10">
      <c r="B140" s="153"/>
      <c r="C140" s="153"/>
      <c r="D140" s="154"/>
      <c r="E140" s="154"/>
      <c r="F140" s="160"/>
      <c r="G140" s="160"/>
      <c r="H140" s="160"/>
      <c r="I140" s="160"/>
      <c r="J140" s="154"/>
    </row>
    <row r="141" spans="2:10">
      <c r="B141" s="153"/>
      <c r="C141" s="153"/>
      <c r="D141" s="154"/>
      <c r="E141" s="154"/>
      <c r="F141" s="160"/>
      <c r="G141" s="160"/>
      <c r="H141" s="160"/>
      <c r="I141" s="160"/>
      <c r="J141" s="154"/>
    </row>
    <row r="142" spans="2:10">
      <c r="B142" s="153"/>
      <c r="C142" s="153"/>
      <c r="D142" s="154"/>
      <c r="E142" s="154"/>
      <c r="F142" s="160"/>
      <c r="G142" s="160"/>
      <c r="H142" s="160"/>
      <c r="I142" s="160"/>
      <c r="J142" s="154"/>
    </row>
    <row r="143" spans="2:10">
      <c r="B143" s="153"/>
      <c r="C143" s="153"/>
      <c r="D143" s="154"/>
      <c r="E143" s="154"/>
      <c r="F143" s="160"/>
      <c r="G143" s="160"/>
      <c r="H143" s="160"/>
      <c r="I143" s="160"/>
      <c r="J143" s="154"/>
    </row>
    <row r="144" spans="2:10">
      <c r="B144" s="153"/>
      <c r="C144" s="153"/>
      <c r="D144" s="154"/>
      <c r="E144" s="154"/>
      <c r="F144" s="160"/>
      <c r="G144" s="160"/>
      <c r="H144" s="160"/>
      <c r="I144" s="160"/>
      <c r="J144" s="154"/>
    </row>
    <row r="145" spans="2:10">
      <c r="B145" s="153"/>
      <c r="C145" s="153"/>
      <c r="D145" s="154"/>
      <c r="E145" s="154"/>
      <c r="F145" s="160"/>
      <c r="G145" s="160"/>
      <c r="H145" s="160"/>
      <c r="I145" s="160"/>
      <c r="J145" s="154"/>
    </row>
    <row r="146" spans="2:10">
      <c r="B146" s="153"/>
      <c r="C146" s="153"/>
      <c r="D146" s="154"/>
      <c r="E146" s="154"/>
      <c r="F146" s="160"/>
      <c r="G146" s="160"/>
      <c r="H146" s="160"/>
      <c r="I146" s="160"/>
      <c r="J146" s="154"/>
    </row>
    <row r="147" spans="2:10">
      <c r="B147" s="153"/>
      <c r="C147" s="153"/>
      <c r="D147" s="154"/>
      <c r="E147" s="154"/>
      <c r="F147" s="160"/>
      <c r="G147" s="160"/>
      <c r="H147" s="160"/>
      <c r="I147" s="160"/>
      <c r="J147" s="154"/>
    </row>
    <row r="148" spans="2:10">
      <c r="B148" s="153"/>
      <c r="C148" s="153"/>
      <c r="D148" s="154"/>
      <c r="E148" s="154"/>
      <c r="F148" s="160"/>
      <c r="G148" s="160"/>
      <c r="H148" s="160"/>
      <c r="I148" s="160"/>
      <c r="J148" s="154"/>
    </row>
    <row r="149" spans="2:10">
      <c r="B149" s="153"/>
      <c r="C149" s="153"/>
      <c r="D149" s="154"/>
      <c r="E149" s="154"/>
      <c r="F149" s="160"/>
      <c r="G149" s="160"/>
      <c r="H149" s="160"/>
      <c r="I149" s="160"/>
      <c r="J149" s="154"/>
    </row>
    <row r="150" spans="2:10">
      <c r="B150" s="153"/>
      <c r="C150" s="153"/>
      <c r="D150" s="154"/>
      <c r="E150" s="154"/>
      <c r="F150" s="160"/>
      <c r="G150" s="160"/>
      <c r="H150" s="160"/>
      <c r="I150" s="160"/>
      <c r="J150" s="154"/>
    </row>
    <row r="151" spans="2:10">
      <c r="B151" s="153"/>
      <c r="C151" s="153"/>
      <c r="D151" s="154"/>
      <c r="E151" s="154"/>
      <c r="F151" s="160"/>
      <c r="G151" s="160"/>
      <c r="H151" s="160"/>
      <c r="I151" s="160"/>
      <c r="J151" s="154"/>
    </row>
    <row r="152" spans="2:10">
      <c r="B152" s="153"/>
      <c r="C152" s="153"/>
      <c r="D152" s="154"/>
      <c r="E152" s="154"/>
      <c r="F152" s="160"/>
      <c r="G152" s="160"/>
      <c r="H152" s="160"/>
      <c r="I152" s="160"/>
      <c r="J152" s="154"/>
    </row>
    <row r="153" spans="2:10">
      <c r="B153" s="153"/>
      <c r="C153" s="153"/>
      <c r="D153" s="154"/>
      <c r="E153" s="154"/>
      <c r="F153" s="160"/>
      <c r="G153" s="160"/>
      <c r="H153" s="160"/>
      <c r="I153" s="160"/>
      <c r="J153" s="154"/>
    </row>
    <row r="154" spans="2:10">
      <c r="B154" s="153"/>
      <c r="C154" s="153"/>
      <c r="D154" s="154"/>
      <c r="E154" s="154"/>
      <c r="F154" s="160"/>
      <c r="G154" s="160"/>
      <c r="H154" s="160"/>
      <c r="I154" s="160"/>
      <c r="J154" s="154"/>
    </row>
    <row r="155" spans="2:10">
      <c r="B155" s="153"/>
      <c r="C155" s="153"/>
      <c r="D155" s="154"/>
      <c r="E155" s="154"/>
      <c r="F155" s="160"/>
      <c r="G155" s="160"/>
      <c r="H155" s="160"/>
      <c r="I155" s="160"/>
      <c r="J155" s="154"/>
    </row>
    <row r="156" spans="2:10">
      <c r="B156" s="153"/>
      <c r="C156" s="153"/>
      <c r="D156" s="154"/>
      <c r="E156" s="154"/>
      <c r="F156" s="160"/>
      <c r="G156" s="160"/>
      <c r="H156" s="160"/>
      <c r="I156" s="160"/>
      <c r="J156" s="154"/>
    </row>
    <row r="157" spans="2:10">
      <c r="B157" s="153"/>
      <c r="C157" s="153"/>
      <c r="D157" s="154"/>
      <c r="E157" s="154"/>
      <c r="F157" s="160"/>
      <c r="G157" s="160"/>
      <c r="H157" s="160"/>
      <c r="I157" s="160"/>
      <c r="J157" s="154"/>
    </row>
    <row r="158" spans="2:10">
      <c r="B158" s="153"/>
      <c r="C158" s="153"/>
      <c r="D158" s="154"/>
      <c r="E158" s="154"/>
      <c r="F158" s="160"/>
      <c r="G158" s="160"/>
      <c r="H158" s="160"/>
      <c r="I158" s="160"/>
      <c r="J158" s="154"/>
    </row>
    <row r="159" spans="2:10">
      <c r="B159" s="153"/>
      <c r="C159" s="153"/>
      <c r="D159" s="154"/>
      <c r="E159" s="154"/>
      <c r="F159" s="160"/>
      <c r="G159" s="160"/>
      <c r="H159" s="160"/>
      <c r="I159" s="160"/>
      <c r="J159" s="154"/>
    </row>
    <row r="160" spans="2:10">
      <c r="B160" s="153"/>
      <c r="C160" s="153"/>
      <c r="D160" s="154"/>
      <c r="E160" s="154"/>
      <c r="F160" s="160"/>
      <c r="G160" s="160"/>
      <c r="H160" s="160"/>
      <c r="I160" s="160"/>
      <c r="J160" s="154"/>
    </row>
    <row r="161" spans="2:10">
      <c r="B161" s="153"/>
      <c r="C161" s="153"/>
      <c r="D161" s="154"/>
      <c r="E161" s="154"/>
      <c r="F161" s="160"/>
      <c r="G161" s="160"/>
      <c r="H161" s="160"/>
      <c r="I161" s="160"/>
      <c r="J161" s="154"/>
    </row>
    <row r="162" spans="2:10">
      <c r="B162" s="153"/>
      <c r="C162" s="153"/>
      <c r="D162" s="154"/>
      <c r="E162" s="154"/>
      <c r="F162" s="160"/>
      <c r="G162" s="160"/>
      <c r="H162" s="160"/>
      <c r="I162" s="160"/>
      <c r="J162" s="154"/>
    </row>
    <row r="163" spans="2:10">
      <c r="B163" s="153"/>
      <c r="C163" s="153"/>
      <c r="D163" s="154"/>
      <c r="E163" s="154"/>
      <c r="F163" s="160"/>
      <c r="G163" s="160"/>
      <c r="H163" s="160"/>
      <c r="I163" s="160"/>
      <c r="J163" s="154"/>
    </row>
    <row r="164" spans="2:10">
      <c r="B164" s="153"/>
      <c r="C164" s="153"/>
      <c r="D164" s="154"/>
      <c r="E164" s="154"/>
      <c r="F164" s="160"/>
      <c r="G164" s="160"/>
      <c r="H164" s="160"/>
      <c r="I164" s="160"/>
      <c r="J164" s="154"/>
    </row>
    <row r="165" spans="2:10">
      <c r="B165" s="153"/>
      <c r="C165" s="153"/>
      <c r="D165" s="154"/>
      <c r="E165" s="154"/>
      <c r="F165" s="160"/>
      <c r="G165" s="160"/>
      <c r="H165" s="160"/>
      <c r="I165" s="160"/>
      <c r="J165" s="154"/>
    </row>
    <row r="166" spans="2:10">
      <c r="B166" s="153"/>
      <c r="C166" s="153"/>
      <c r="D166" s="154"/>
      <c r="E166" s="154"/>
      <c r="F166" s="160"/>
      <c r="G166" s="160"/>
      <c r="H166" s="160"/>
      <c r="I166" s="160"/>
      <c r="J166" s="154"/>
    </row>
    <row r="167" spans="2:10">
      <c r="B167" s="153"/>
      <c r="C167" s="153"/>
      <c r="D167" s="154"/>
      <c r="E167" s="154"/>
      <c r="F167" s="160"/>
      <c r="G167" s="160"/>
      <c r="H167" s="160"/>
      <c r="I167" s="160"/>
      <c r="J167" s="154"/>
    </row>
    <row r="168" spans="2:10">
      <c r="B168" s="153"/>
      <c r="C168" s="153"/>
      <c r="D168" s="154"/>
      <c r="E168" s="154"/>
      <c r="F168" s="160"/>
      <c r="G168" s="160"/>
      <c r="H168" s="160"/>
      <c r="I168" s="160"/>
      <c r="J168" s="154"/>
    </row>
    <row r="169" spans="2:10">
      <c r="B169" s="153"/>
      <c r="C169" s="153"/>
      <c r="D169" s="154"/>
      <c r="E169" s="154"/>
      <c r="F169" s="160"/>
      <c r="G169" s="160"/>
      <c r="H169" s="160"/>
      <c r="I169" s="160"/>
      <c r="J169" s="154"/>
    </row>
    <row r="170" spans="2:10">
      <c r="B170" s="153"/>
      <c r="C170" s="153"/>
      <c r="D170" s="154"/>
      <c r="E170" s="154"/>
      <c r="F170" s="160"/>
      <c r="G170" s="160"/>
      <c r="H170" s="160"/>
      <c r="I170" s="160"/>
      <c r="J170" s="154"/>
    </row>
    <row r="171" spans="2:10">
      <c r="B171" s="153"/>
      <c r="C171" s="153"/>
      <c r="D171" s="154"/>
      <c r="E171" s="154"/>
      <c r="F171" s="160"/>
      <c r="G171" s="160"/>
      <c r="H171" s="160"/>
      <c r="I171" s="160"/>
      <c r="J171" s="154"/>
    </row>
    <row r="172" spans="2:10">
      <c r="B172" s="153"/>
      <c r="C172" s="153"/>
      <c r="D172" s="154"/>
      <c r="E172" s="154"/>
      <c r="F172" s="160"/>
      <c r="G172" s="160"/>
      <c r="H172" s="160"/>
      <c r="I172" s="160"/>
      <c r="J172" s="154"/>
    </row>
    <row r="173" spans="2:10">
      <c r="B173" s="153"/>
      <c r="C173" s="153"/>
      <c r="D173" s="154"/>
      <c r="E173" s="154"/>
      <c r="F173" s="160"/>
      <c r="G173" s="160"/>
      <c r="H173" s="160"/>
      <c r="I173" s="160"/>
      <c r="J173" s="154"/>
    </row>
    <row r="174" spans="2:10">
      <c r="B174" s="153"/>
      <c r="C174" s="153"/>
      <c r="D174" s="154"/>
      <c r="E174" s="154"/>
      <c r="F174" s="160"/>
      <c r="G174" s="160"/>
      <c r="H174" s="160"/>
      <c r="I174" s="160"/>
      <c r="J174" s="154"/>
    </row>
    <row r="175" spans="2:10">
      <c r="B175" s="153"/>
      <c r="C175" s="153"/>
      <c r="D175" s="154"/>
      <c r="E175" s="154"/>
      <c r="F175" s="160"/>
      <c r="G175" s="160"/>
      <c r="H175" s="160"/>
      <c r="I175" s="160"/>
      <c r="J175" s="154"/>
    </row>
    <row r="176" spans="2:10">
      <c r="B176" s="153"/>
      <c r="C176" s="153"/>
      <c r="D176" s="154"/>
      <c r="E176" s="154"/>
      <c r="F176" s="160"/>
      <c r="G176" s="160"/>
      <c r="H176" s="160"/>
      <c r="I176" s="160"/>
      <c r="J176" s="154"/>
    </row>
    <row r="177" spans="2:10">
      <c r="B177" s="153"/>
      <c r="C177" s="153"/>
      <c r="D177" s="154"/>
      <c r="E177" s="154"/>
      <c r="F177" s="160"/>
      <c r="G177" s="160"/>
      <c r="H177" s="160"/>
      <c r="I177" s="160"/>
      <c r="J177" s="154"/>
    </row>
    <row r="178" spans="2:10">
      <c r="B178" s="153"/>
      <c r="C178" s="153"/>
      <c r="D178" s="154"/>
      <c r="E178" s="154"/>
      <c r="F178" s="160"/>
      <c r="G178" s="160"/>
      <c r="H178" s="160"/>
      <c r="I178" s="160"/>
      <c r="J178" s="154"/>
    </row>
    <row r="179" spans="2:10">
      <c r="B179" s="153"/>
      <c r="C179" s="153"/>
      <c r="D179" s="154"/>
      <c r="E179" s="154"/>
      <c r="F179" s="160"/>
      <c r="G179" s="160"/>
      <c r="H179" s="160"/>
      <c r="I179" s="160"/>
      <c r="J179" s="154"/>
    </row>
    <row r="180" spans="2:10">
      <c r="B180" s="153"/>
      <c r="C180" s="153"/>
      <c r="D180" s="154"/>
      <c r="E180" s="154"/>
      <c r="F180" s="160"/>
      <c r="G180" s="160"/>
      <c r="H180" s="160"/>
      <c r="I180" s="160"/>
      <c r="J180" s="154"/>
    </row>
    <row r="181" spans="2:10">
      <c r="B181" s="153"/>
      <c r="C181" s="153"/>
      <c r="D181" s="154"/>
      <c r="E181" s="154"/>
      <c r="F181" s="160"/>
      <c r="G181" s="160"/>
      <c r="H181" s="160"/>
      <c r="I181" s="160"/>
      <c r="J181" s="154"/>
    </row>
    <row r="182" spans="2:10">
      <c r="B182" s="153"/>
      <c r="C182" s="153"/>
      <c r="D182" s="154"/>
      <c r="E182" s="154"/>
      <c r="F182" s="160"/>
      <c r="G182" s="160"/>
      <c r="H182" s="160"/>
      <c r="I182" s="160"/>
      <c r="J182" s="154"/>
    </row>
    <row r="183" spans="2:10">
      <c r="B183" s="153"/>
      <c r="C183" s="153"/>
      <c r="D183" s="154"/>
      <c r="E183" s="154"/>
      <c r="F183" s="160"/>
      <c r="G183" s="160"/>
      <c r="H183" s="160"/>
      <c r="I183" s="160"/>
      <c r="J183" s="154"/>
    </row>
    <row r="184" spans="2:10">
      <c r="B184" s="153"/>
      <c r="C184" s="153"/>
      <c r="D184" s="154"/>
      <c r="E184" s="154"/>
      <c r="F184" s="160"/>
      <c r="G184" s="160"/>
      <c r="H184" s="160"/>
      <c r="I184" s="160"/>
      <c r="J184" s="154"/>
    </row>
    <row r="185" spans="2:10">
      <c r="B185" s="153"/>
      <c r="C185" s="153"/>
      <c r="D185" s="154"/>
      <c r="E185" s="154"/>
      <c r="F185" s="160"/>
      <c r="G185" s="160"/>
      <c r="H185" s="160"/>
      <c r="I185" s="160"/>
      <c r="J185" s="154"/>
    </row>
    <row r="186" spans="2:10">
      <c r="B186" s="153"/>
      <c r="C186" s="153"/>
      <c r="D186" s="154"/>
      <c r="E186" s="154"/>
      <c r="F186" s="160"/>
      <c r="G186" s="160"/>
      <c r="H186" s="160"/>
      <c r="I186" s="160"/>
      <c r="J186" s="154"/>
    </row>
    <row r="187" spans="2:10">
      <c r="B187" s="153"/>
      <c r="C187" s="153"/>
      <c r="D187" s="154"/>
      <c r="E187" s="154"/>
      <c r="F187" s="160"/>
      <c r="G187" s="160"/>
      <c r="H187" s="160"/>
      <c r="I187" s="160"/>
      <c r="J187" s="154"/>
    </row>
    <row r="188" spans="2:10">
      <c r="B188" s="153"/>
      <c r="C188" s="153"/>
      <c r="D188" s="154"/>
      <c r="E188" s="154"/>
      <c r="F188" s="160"/>
      <c r="G188" s="160"/>
      <c r="H188" s="160"/>
      <c r="I188" s="160"/>
      <c r="J188" s="154"/>
    </row>
    <row r="189" spans="2:10">
      <c r="B189" s="153"/>
      <c r="C189" s="153"/>
      <c r="D189" s="154"/>
      <c r="E189" s="154"/>
      <c r="F189" s="160"/>
      <c r="G189" s="160"/>
      <c r="H189" s="160"/>
      <c r="I189" s="160"/>
      <c r="J189" s="154"/>
    </row>
    <row r="190" spans="2:10">
      <c r="B190" s="153"/>
      <c r="C190" s="153"/>
      <c r="D190" s="154"/>
      <c r="E190" s="154"/>
      <c r="F190" s="160"/>
      <c r="G190" s="160"/>
      <c r="H190" s="160"/>
      <c r="I190" s="160"/>
      <c r="J190" s="154"/>
    </row>
    <row r="191" spans="2:10">
      <c r="B191" s="153"/>
      <c r="C191" s="153"/>
      <c r="D191" s="154"/>
      <c r="E191" s="154"/>
      <c r="F191" s="160"/>
      <c r="G191" s="160"/>
      <c r="H191" s="160"/>
      <c r="I191" s="160"/>
      <c r="J191" s="154"/>
    </row>
    <row r="192" spans="2:10">
      <c r="B192" s="153"/>
      <c r="C192" s="153"/>
      <c r="D192" s="154"/>
      <c r="E192" s="154"/>
      <c r="F192" s="160"/>
      <c r="G192" s="160"/>
      <c r="H192" s="160"/>
      <c r="I192" s="160"/>
      <c r="J192" s="154"/>
    </row>
    <row r="193" spans="2:10">
      <c r="B193" s="153"/>
      <c r="C193" s="153"/>
      <c r="D193" s="154"/>
      <c r="E193" s="154"/>
      <c r="F193" s="160"/>
      <c r="G193" s="160"/>
      <c r="H193" s="160"/>
      <c r="I193" s="160"/>
      <c r="J193" s="154"/>
    </row>
    <row r="194" spans="2:10">
      <c r="B194" s="153"/>
      <c r="C194" s="153"/>
      <c r="D194" s="154"/>
      <c r="E194" s="154"/>
      <c r="F194" s="160"/>
      <c r="G194" s="160"/>
      <c r="H194" s="160"/>
      <c r="I194" s="160"/>
      <c r="J194" s="154"/>
    </row>
    <row r="195" spans="2:10">
      <c r="B195" s="153"/>
      <c r="C195" s="153"/>
      <c r="D195" s="154"/>
      <c r="E195" s="154"/>
      <c r="F195" s="160"/>
      <c r="G195" s="160"/>
      <c r="H195" s="160"/>
      <c r="I195" s="160"/>
      <c r="J195" s="154"/>
    </row>
    <row r="196" spans="2:10">
      <c r="B196" s="153"/>
      <c r="C196" s="153"/>
      <c r="D196" s="154"/>
      <c r="E196" s="154"/>
      <c r="F196" s="160"/>
      <c r="G196" s="160"/>
      <c r="H196" s="160"/>
      <c r="I196" s="160"/>
      <c r="J196" s="154"/>
    </row>
    <row r="197" spans="2:10">
      <c r="B197" s="153"/>
      <c r="C197" s="153"/>
      <c r="D197" s="154"/>
      <c r="E197" s="154"/>
      <c r="F197" s="160"/>
      <c r="G197" s="160"/>
      <c r="H197" s="160"/>
      <c r="I197" s="160"/>
      <c r="J197" s="154"/>
    </row>
    <row r="198" spans="2:10">
      <c r="B198" s="153"/>
      <c r="C198" s="153"/>
      <c r="D198" s="154"/>
      <c r="E198" s="154"/>
      <c r="F198" s="160"/>
      <c r="G198" s="160"/>
      <c r="H198" s="160"/>
      <c r="I198" s="160"/>
      <c r="J198" s="154"/>
    </row>
    <row r="199" spans="2:10">
      <c r="B199" s="153"/>
      <c r="C199" s="153"/>
      <c r="D199" s="154"/>
      <c r="E199" s="154"/>
      <c r="F199" s="160"/>
      <c r="G199" s="160"/>
      <c r="H199" s="160"/>
      <c r="I199" s="160"/>
      <c r="J199" s="154"/>
    </row>
    <row r="200" spans="2:10">
      <c r="B200" s="153"/>
      <c r="C200" s="153"/>
      <c r="D200" s="154"/>
      <c r="E200" s="154"/>
      <c r="F200" s="160"/>
      <c r="G200" s="160"/>
      <c r="H200" s="160"/>
      <c r="I200" s="160"/>
      <c r="J200" s="154"/>
    </row>
    <row r="201" spans="2:10">
      <c r="B201" s="153"/>
      <c r="C201" s="153"/>
      <c r="D201" s="154"/>
      <c r="E201" s="154"/>
      <c r="F201" s="160"/>
      <c r="G201" s="160"/>
      <c r="H201" s="160"/>
      <c r="I201" s="160"/>
      <c r="J201" s="154"/>
    </row>
    <row r="202" spans="2:10">
      <c r="B202" s="153"/>
      <c r="C202" s="153"/>
      <c r="D202" s="154"/>
      <c r="E202" s="154"/>
      <c r="F202" s="160"/>
      <c r="G202" s="160"/>
      <c r="H202" s="160"/>
      <c r="I202" s="160"/>
      <c r="J202" s="154"/>
    </row>
    <row r="203" spans="2:10">
      <c r="B203" s="153"/>
      <c r="C203" s="153"/>
      <c r="D203" s="154"/>
      <c r="E203" s="154"/>
      <c r="F203" s="160"/>
      <c r="G203" s="160"/>
      <c r="H203" s="160"/>
      <c r="I203" s="160"/>
      <c r="J203" s="154"/>
    </row>
    <row r="204" spans="2:10">
      <c r="B204" s="153"/>
      <c r="C204" s="153"/>
      <c r="D204" s="154"/>
      <c r="E204" s="154"/>
      <c r="F204" s="160"/>
      <c r="G204" s="160"/>
      <c r="H204" s="160"/>
      <c r="I204" s="160"/>
      <c r="J204" s="154"/>
    </row>
    <row r="205" spans="2:10">
      <c r="B205" s="153"/>
      <c r="C205" s="153"/>
      <c r="D205" s="154"/>
      <c r="E205" s="154"/>
      <c r="F205" s="160"/>
      <c r="G205" s="160"/>
      <c r="H205" s="160"/>
      <c r="I205" s="160"/>
      <c r="J205" s="154"/>
    </row>
    <row r="206" spans="2:10">
      <c r="B206" s="153"/>
      <c r="C206" s="153"/>
      <c r="D206" s="154"/>
      <c r="E206" s="154"/>
      <c r="F206" s="160"/>
      <c r="G206" s="160"/>
      <c r="H206" s="160"/>
      <c r="I206" s="160"/>
      <c r="J206" s="154"/>
    </row>
    <row r="207" spans="2:10">
      <c r="B207" s="153"/>
      <c r="C207" s="153"/>
      <c r="D207" s="154"/>
      <c r="E207" s="154"/>
      <c r="F207" s="160"/>
      <c r="G207" s="160"/>
      <c r="H207" s="160"/>
      <c r="I207" s="160"/>
      <c r="J207" s="154"/>
    </row>
    <row r="208" spans="2:10">
      <c r="B208" s="153"/>
      <c r="C208" s="153"/>
      <c r="D208" s="154"/>
      <c r="E208" s="154"/>
      <c r="F208" s="160"/>
      <c r="G208" s="160"/>
      <c r="H208" s="160"/>
      <c r="I208" s="160"/>
      <c r="J208" s="154"/>
    </row>
    <row r="209" spans="2:10">
      <c r="B209" s="153"/>
      <c r="C209" s="153"/>
      <c r="D209" s="154"/>
      <c r="E209" s="154"/>
      <c r="F209" s="160"/>
      <c r="G209" s="160"/>
      <c r="H209" s="160"/>
      <c r="I209" s="160"/>
      <c r="J209" s="154"/>
    </row>
    <row r="210" spans="2:10">
      <c r="B210" s="153"/>
      <c r="C210" s="153"/>
      <c r="D210" s="154"/>
      <c r="E210" s="154"/>
      <c r="F210" s="160"/>
      <c r="G210" s="160"/>
      <c r="H210" s="160"/>
      <c r="I210" s="160"/>
      <c r="J210" s="154"/>
    </row>
    <row r="211" spans="2:10">
      <c r="B211" s="153"/>
      <c r="C211" s="153"/>
      <c r="D211" s="154"/>
      <c r="E211" s="154"/>
      <c r="F211" s="160"/>
      <c r="G211" s="160"/>
      <c r="H211" s="160"/>
      <c r="I211" s="160"/>
      <c r="J211" s="154"/>
    </row>
    <row r="212" spans="2:10">
      <c r="B212" s="153"/>
      <c r="C212" s="153"/>
      <c r="D212" s="154"/>
      <c r="E212" s="154"/>
      <c r="F212" s="160"/>
      <c r="G212" s="160"/>
      <c r="H212" s="160"/>
      <c r="I212" s="160"/>
      <c r="J212" s="154"/>
    </row>
    <row r="213" spans="2:10">
      <c r="B213" s="153"/>
      <c r="C213" s="153"/>
      <c r="D213" s="154"/>
      <c r="E213" s="154"/>
      <c r="F213" s="160"/>
      <c r="G213" s="160"/>
      <c r="H213" s="160"/>
      <c r="I213" s="160"/>
      <c r="J213" s="154"/>
    </row>
    <row r="214" spans="2:10">
      <c r="B214" s="153"/>
      <c r="C214" s="153"/>
      <c r="D214" s="154"/>
      <c r="E214" s="154"/>
      <c r="F214" s="160"/>
      <c r="G214" s="160"/>
      <c r="H214" s="160"/>
      <c r="I214" s="160"/>
      <c r="J214" s="154"/>
    </row>
    <row r="215" spans="2:10">
      <c r="B215" s="153"/>
      <c r="C215" s="153"/>
      <c r="D215" s="154"/>
      <c r="E215" s="154"/>
      <c r="F215" s="160"/>
      <c r="G215" s="160"/>
      <c r="H215" s="160"/>
      <c r="I215" s="160"/>
      <c r="J215" s="154"/>
    </row>
    <row r="216" spans="2:10">
      <c r="B216" s="153"/>
      <c r="C216" s="153"/>
      <c r="D216" s="154"/>
      <c r="E216" s="154"/>
      <c r="F216" s="160"/>
      <c r="G216" s="160"/>
      <c r="H216" s="160"/>
      <c r="I216" s="160"/>
      <c r="J216" s="154"/>
    </row>
    <row r="217" spans="2:10">
      <c r="B217" s="153"/>
      <c r="C217" s="153"/>
      <c r="D217" s="154"/>
      <c r="E217" s="154"/>
      <c r="F217" s="160"/>
      <c r="G217" s="160"/>
      <c r="H217" s="160"/>
      <c r="I217" s="160"/>
      <c r="J217" s="154"/>
    </row>
    <row r="218" spans="2:10">
      <c r="B218" s="153"/>
      <c r="C218" s="153"/>
      <c r="D218" s="154"/>
      <c r="E218" s="154"/>
      <c r="F218" s="160"/>
      <c r="G218" s="160"/>
      <c r="H218" s="160"/>
      <c r="I218" s="160"/>
      <c r="J218" s="154"/>
    </row>
    <row r="219" spans="2:10">
      <c r="B219" s="153"/>
      <c r="C219" s="153"/>
      <c r="D219" s="154"/>
      <c r="E219" s="154"/>
      <c r="F219" s="160"/>
      <c r="G219" s="160"/>
      <c r="H219" s="160"/>
      <c r="I219" s="160"/>
      <c r="J219" s="154"/>
    </row>
    <row r="220" spans="2:10">
      <c r="B220" s="153"/>
      <c r="C220" s="153"/>
      <c r="D220" s="154"/>
      <c r="E220" s="154"/>
      <c r="F220" s="160"/>
      <c r="G220" s="160"/>
      <c r="H220" s="160"/>
      <c r="I220" s="160"/>
      <c r="J220" s="154"/>
    </row>
    <row r="221" spans="2:10">
      <c r="B221" s="153"/>
      <c r="C221" s="153"/>
      <c r="D221" s="154"/>
      <c r="E221" s="154"/>
      <c r="F221" s="160"/>
      <c r="G221" s="160"/>
      <c r="H221" s="160"/>
      <c r="I221" s="160"/>
      <c r="J221" s="154"/>
    </row>
    <row r="222" spans="2:10">
      <c r="B222" s="153"/>
      <c r="C222" s="153"/>
      <c r="D222" s="154"/>
      <c r="E222" s="154"/>
      <c r="F222" s="160"/>
      <c r="G222" s="160"/>
      <c r="H222" s="160"/>
      <c r="I222" s="160"/>
      <c r="J222" s="154"/>
    </row>
    <row r="223" spans="2:10">
      <c r="B223" s="153"/>
      <c r="C223" s="153"/>
      <c r="D223" s="154"/>
      <c r="E223" s="154"/>
      <c r="F223" s="160"/>
      <c r="G223" s="160"/>
      <c r="H223" s="160"/>
      <c r="I223" s="160"/>
      <c r="J223" s="154"/>
    </row>
    <row r="224" spans="2:10">
      <c r="B224" s="153"/>
      <c r="C224" s="153"/>
      <c r="D224" s="154"/>
      <c r="E224" s="154"/>
      <c r="F224" s="160"/>
      <c r="G224" s="160"/>
      <c r="H224" s="160"/>
      <c r="I224" s="160"/>
      <c r="J224" s="154"/>
    </row>
    <row r="225" spans="2:10">
      <c r="B225" s="153"/>
      <c r="C225" s="153"/>
      <c r="D225" s="154"/>
      <c r="E225" s="154"/>
      <c r="F225" s="160"/>
      <c r="G225" s="160"/>
      <c r="H225" s="160"/>
      <c r="I225" s="160"/>
      <c r="J225" s="154"/>
    </row>
    <row r="226" spans="2:10">
      <c r="B226" s="153"/>
      <c r="C226" s="153"/>
      <c r="D226" s="154"/>
      <c r="E226" s="154"/>
      <c r="F226" s="160"/>
      <c r="G226" s="160"/>
      <c r="H226" s="160"/>
      <c r="I226" s="160"/>
      <c r="J226" s="154"/>
    </row>
    <row r="227" spans="2:10">
      <c r="B227" s="153"/>
      <c r="C227" s="153"/>
      <c r="D227" s="154"/>
      <c r="E227" s="154"/>
      <c r="F227" s="160"/>
      <c r="G227" s="160"/>
      <c r="H227" s="160"/>
      <c r="I227" s="160"/>
      <c r="J227" s="154"/>
    </row>
    <row r="228" spans="2:10">
      <c r="B228" s="153"/>
      <c r="C228" s="153"/>
      <c r="D228" s="154"/>
      <c r="E228" s="154"/>
      <c r="F228" s="160"/>
      <c r="G228" s="160"/>
      <c r="H228" s="160"/>
      <c r="I228" s="160"/>
      <c r="J228" s="154"/>
    </row>
    <row r="229" spans="2:10">
      <c r="B229" s="153"/>
      <c r="C229" s="153"/>
      <c r="D229" s="154"/>
      <c r="E229" s="154"/>
      <c r="F229" s="160"/>
      <c r="G229" s="160"/>
      <c r="H229" s="160"/>
      <c r="I229" s="160"/>
      <c r="J229" s="154"/>
    </row>
    <row r="230" spans="2:10">
      <c r="B230" s="153"/>
      <c r="C230" s="153"/>
      <c r="D230" s="154"/>
      <c r="E230" s="154"/>
      <c r="F230" s="160"/>
      <c r="G230" s="160"/>
      <c r="H230" s="160"/>
      <c r="I230" s="160"/>
      <c r="J230" s="154"/>
    </row>
    <row r="231" spans="2:10">
      <c r="B231" s="153"/>
      <c r="C231" s="153"/>
      <c r="D231" s="154"/>
      <c r="E231" s="154"/>
      <c r="F231" s="160"/>
      <c r="G231" s="160"/>
      <c r="H231" s="160"/>
      <c r="I231" s="160"/>
      <c r="J231" s="154"/>
    </row>
    <row r="232" spans="2:10">
      <c r="B232" s="153"/>
      <c r="C232" s="153"/>
      <c r="D232" s="154"/>
      <c r="E232" s="154"/>
      <c r="F232" s="160"/>
      <c r="G232" s="160"/>
      <c r="H232" s="160"/>
      <c r="I232" s="160"/>
      <c r="J232" s="154"/>
    </row>
    <row r="233" spans="2:10">
      <c r="B233" s="153"/>
      <c r="C233" s="153"/>
      <c r="D233" s="154"/>
      <c r="E233" s="154"/>
      <c r="F233" s="160"/>
      <c r="G233" s="160"/>
      <c r="H233" s="160"/>
      <c r="I233" s="160"/>
      <c r="J233" s="154"/>
    </row>
    <row r="234" spans="2:10">
      <c r="B234" s="153"/>
      <c r="C234" s="153"/>
      <c r="D234" s="154"/>
      <c r="E234" s="154"/>
      <c r="F234" s="160"/>
      <c r="G234" s="160"/>
      <c r="H234" s="160"/>
      <c r="I234" s="160"/>
      <c r="J234" s="154"/>
    </row>
    <row r="235" spans="2:10">
      <c r="B235" s="153"/>
      <c r="C235" s="153"/>
      <c r="D235" s="154"/>
      <c r="E235" s="154"/>
      <c r="F235" s="160"/>
      <c r="G235" s="160"/>
      <c r="H235" s="160"/>
      <c r="I235" s="160"/>
      <c r="J235" s="154"/>
    </row>
    <row r="236" spans="2:10">
      <c r="B236" s="153"/>
      <c r="C236" s="153"/>
      <c r="D236" s="154"/>
      <c r="E236" s="154"/>
      <c r="F236" s="160"/>
      <c r="G236" s="160"/>
      <c r="H236" s="160"/>
      <c r="I236" s="160"/>
      <c r="J236" s="154"/>
    </row>
    <row r="237" spans="2:10">
      <c r="B237" s="153"/>
      <c r="C237" s="153"/>
      <c r="D237" s="154"/>
      <c r="E237" s="154"/>
      <c r="F237" s="160"/>
      <c r="G237" s="160"/>
      <c r="H237" s="160"/>
      <c r="I237" s="160"/>
      <c r="J237" s="154"/>
    </row>
    <row r="238" spans="2:10">
      <c r="B238" s="153"/>
      <c r="C238" s="153"/>
      <c r="D238" s="154"/>
      <c r="E238" s="154"/>
      <c r="F238" s="160"/>
      <c r="G238" s="160"/>
      <c r="H238" s="160"/>
      <c r="I238" s="160"/>
      <c r="J238" s="154"/>
    </row>
    <row r="239" spans="2:10">
      <c r="B239" s="153"/>
      <c r="C239" s="153"/>
      <c r="D239" s="154"/>
      <c r="E239" s="154"/>
      <c r="F239" s="160"/>
      <c r="G239" s="160"/>
      <c r="H239" s="160"/>
      <c r="I239" s="160"/>
      <c r="J239" s="154"/>
    </row>
    <row r="240" spans="2:10">
      <c r="B240" s="153"/>
      <c r="C240" s="153"/>
      <c r="D240" s="154"/>
      <c r="E240" s="154"/>
      <c r="F240" s="160"/>
      <c r="G240" s="160"/>
      <c r="H240" s="160"/>
      <c r="I240" s="160"/>
      <c r="J240" s="154"/>
    </row>
    <row r="241" spans="2:10">
      <c r="B241" s="153"/>
      <c r="C241" s="153"/>
      <c r="D241" s="154"/>
      <c r="E241" s="154"/>
      <c r="F241" s="160"/>
      <c r="G241" s="160"/>
      <c r="H241" s="160"/>
      <c r="I241" s="160"/>
      <c r="J241" s="154"/>
    </row>
    <row r="242" spans="2:10">
      <c r="B242" s="153"/>
      <c r="C242" s="153"/>
      <c r="D242" s="154"/>
      <c r="E242" s="154"/>
      <c r="F242" s="160"/>
      <c r="G242" s="160"/>
      <c r="H242" s="160"/>
      <c r="I242" s="160"/>
      <c r="J242" s="154"/>
    </row>
    <row r="243" spans="2:10">
      <c r="B243" s="153"/>
      <c r="C243" s="153"/>
      <c r="D243" s="154"/>
      <c r="E243" s="154"/>
      <c r="F243" s="160"/>
      <c r="G243" s="160"/>
      <c r="H243" s="160"/>
      <c r="I243" s="160"/>
      <c r="J243" s="154"/>
    </row>
    <row r="244" spans="2:10">
      <c r="B244" s="153"/>
      <c r="C244" s="153"/>
      <c r="D244" s="154"/>
      <c r="E244" s="154"/>
      <c r="F244" s="160"/>
      <c r="G244" s="160"/>
      <c r="H244" s="160"/>
      <c r="I244" s="160"/>
      <c r="J244" s="154"/>
    </row>
    <row r="245" spans="2:10">
      <c r="B245" s="153"/>
      <c r="C245" s="153"/>
      <c r="D245" s="154"/>
      <c r="E245" s="154"/>
      <c r="F245" s="160"/>
      <c r="G245" s="160"/>
      <c r="H245" s="160"/>
      <c r="I245" s="160"/>
      <c r="J245" s="154"/>
    </row>
    <row r="246" spans="2:10">
      <c r="B246" s="153"/>
      <c r="C246" s="153"/>
      <c r="D246" s="154"/>
      <c r="E246" s="154"/>
      <c r="F246" s="160"/>
      <c r="G246" s="160"/>
      <c r="H246" s="160"/>
      <c r="I246" s="160"/>
      <c r="J246" s="154"/>
    </row>
    <row r="247" spans="2:10">
      <c r="B247" s="153"/>
      <c r="C247" s="153"/>
      <c r="D247" s="154"/>
      <c r="E247" s="154"/>
      <c r="F247" s="160"/>
      <c r="G247" s="160"/>
      <c r="H247" s="160"/>
      <c r="I247" s="160"/>
      <c r="J247" s="154"/>
    </row>
    <row r="248" spans="2:10">
      <c r="B248" s="153"/>
      <c r="C248" s="153"/>
      <c r="D248" s="154"/>
      <c r="E248" s="154"/>
      <c r="F248" s="160"/>
      <c r="G248" s="160"/>
      <c r="H248" s="160"/>
      <c r="I248" s="160"/>
      <c r="J248" s="154"/>
    </row>
    <row r="249" spans="2:10">
      <c r="B249" s="153"/>
      <c r="C249" s="153"/>
      <c r="D249" s="154"/>
      <c r="E249" s="154"/>
      <c r="F249" s="160"/>
      <c r="G249" s="160"/>
      <c r="H249" s="160"/>
      <c r="I249" s="160"/>
      <c r="J249" s="154"/>
    </row>
    <row r="250" spans="2:10">
      <c r="B250" s="153"/>
      <c r="C250" s="153"/>
      <c r="D250" s="154"/>
      <c r="E250" s="154"/>
      <c r="F250" s="160"/>
      <c r="G250" s="160"/>
      <c r="H250" s="160"/>
      <c r="I250" s="160"/>
      <c r="J250" s="154"/>
    </row>
    <row r="251" spans="2:10">
      <c r="B251" s="153"/>
      <c r="C251" s="153"/>
      <c r="D251" s="154"/>
      <c r="E251" s="154"/>
      <c r="F251" s="160"/>
      <c r="G251" s="160"/>
      <c r="H251" s="160"/>
      <c r="I251" s="160"/>
      <c r="J251" s="154"/>
    </row>
    <row r="252" spans="2:10">
      <c r="B252" s="153"/>
      <c r="C252" s="153"/>
      <c r="D252" s="154"/>
      <c r="E252" s="154"/>
      <c r="F252" s="160"/>
      <c r="G252" s="160"/>
      <c r="H252" s="160"/>
      <c r="I252" s="160"/>
      <c r="J252" s="154"/>
    </row>
    <row r="253" spans="2:10">
      <c r="B253" s="153"/>
      <c r="C253" s="153"/>
      <c r="D253" s="154"/>
      <c r="E253" s="154"/>
      <c r="F253" s="160"/>
      <c r="G253" s="160"/>
      <c r="H253" s="160"/>
      <c r="I253" s="160"/>
      <c r="J253" s="154"/>
    </row>
    <row r="254" spans="2:10">
      <c r="B254" s="153"/>
      <c r="C254" s="153"/>
      <c r="D254" s="154"/>
      <c r="E254" s="154"/>
      <c r="F254" s="160"/>
      <c r="G254" s="160"/>
      <c r="H254" s="160"/>
      <c r="I254" s="160"/>
      <c r="J254" s="154"/>
    </row>
    <row r="255" spans="2:10">
      <c r="B255" s="153"/>
      <c r="C255" s="153"/>
      <c r="D255" s="154"/>
      <c r="E255" s="154"/>
      <c r="F255" s="160"/>
      <c r="G255" s="160"/>
      <c r="H255" s="160"/>
      <c r="I255" s="160"/>
      <c r="J255" s="154"/>
    </row>
    <row r="256" spans="2:10">
      <c r="B256" s="153"/>
      <c r="C256" s="153"/>
      <c r="D256" s="154"/>
      <c r="E256" s="154"/>
      <c r="F256" s="160"/>
      <c r="G256" s="160"/>
      <c r="H256" s="160"/>
      <c r="I256" s="160"/>
      <c r="J256" s="154"/>
    </row>
    <row r="257" spans="2:10">
      <c r="B257" s="153"/>
      <c r="C257" s="153"/>
      <c r="D257" s="154"/>
      <c r="E257" s="154"/>
      <c r="F257" s="160"/>
      <c r="G257" s="160"/>
      <c r="H257" s="160"/>
      <c r="I257" s="160"/>
      <c r="J257" s="154"/>
    </row>
    <row r="258" spans="2:10">
      <c r="B258" s="153"/>
      <c r="C258" s="153"/>
      <c r="D258" s="154"/>
      <c r="E258" s="154"/>
      <c r="F258" s="160"/>
      <c r="G258" s="160"/>
      <c r="H258" s="160"/>
      <c r="I258" s="160"/>
      <c r="J258" s="154"/>
    </row>
    <row r="259" spans="2:10">
      <c r="B259" s="153"/>
      <c r="C259" s="153"/>
      <c r="D259" s="154"/>
      <c r="E259" s="154"/>
      <c r="F259" s="160"/>
      <c r="G259" s="160"/>
      <c r="H259" s="160"/>
      <c r="I259" s="160"/>
      <c r="J259" s="154"/>
    </row>
    <row r="260" spans="2:10">
      <c r="B260" s="153"/>
      <c r="C260" s="153"/>
      <c r="D260" s="154"/>
      <c r="E260" s="154"/>
      <c r="F260" s="160"/>
      <c r="G260" s="160"/>
      <c r="H260" s="160"/>
      <c r="I260" s="160"/>
      <c r="J260" s="154"/>
    </row>
    <row r="261" spans="2:10">
      <c r="B261" s="153"/>
      <c r="C261" s="153"/>
      <c r="D261" s="154"/>
      <c r="E261" s="154"/>
      <c r="F261" s="160"/>
      <c r="G261" s="160"/>
      <c r="H261" s="160"/>
      <c r="I261" s="160"/>
      <c r="J261" s="154"/>
    </row>
    <row r="262" spans="2:10">
      <c r="B262" s="153"/>
      <c r="C262" s="153"/>
      <c r="D262" s="154"/>
      <c r="E262" s="154"/>
      <c r="F262" s="160"/>
      <c r="G262" s="160"/>
      <c r="H262" s="160"/>
      <c r="I262" s="160"/>
      <c r="J262" s="154"/>
    </row>
    <row r="263" spans="2:10">
      <c r="B263" s="153"/>
      <c r="C263" s="153"/>
      <c r="D263" s="154"/>
      <c r="E263" s="154"/>
      <c r="F263" s="160"/>
      <c r="G263" s="160"/>
      <c r="H263" s="160"/>
      <c r="I263" s="160"/>
      <c r="J263" s="154"/>
    </row>
    <row r="264" spans="2:10">
      <c r="B264" s="153"/>
      <c r="C264" s="153"/>
      <c r="D264" s="154"/>
      <c r="E264" s="154"/>
      <c r="F264" s="160"/>
      <c r="G264" s="160"/>
      <c r="H264" s="160"/>
      <c r="I264" s="160"/>
      <c r="J264" s="154"/>
    </row>
    <row r="265" spans="2:10">
      <c r="B265" s="153"/>
      <c r="C265" s="153"/>
      <c r="D265" s="154"/>
      <c r="E265" s="154"/>
      <c r="F265" s="160"/>
      <c r="G265" s="160"/>
      <c r="H265" s="160"/>
      <c r="I265" s="160"/>
      <c r="J265" s="154"/>
    </row>
    <row r="266" spans="2:10">
      <c r="B266" s="153"/>
      <c r="C266" s="153"/>
      <c r="D266" s="154"/>
      <c r="E266" s="154"/>
      <c r="F266" s="160"/>
      <c r="G266" s="160"/>
      <c r="H266" s="160"/>
      <c r="I266" s="160"/>
      <c r="J266" s="154"/>
    </row>
    <row r="267" spans="2:10">
      <c r="B267" s="153"/>
      <c r="C267" s="153"/>
      <c r="D267" s="154"/>
      <c r="E267" s="154"/>
      <c r="F267" s="160"/>
      <c r="G267" s="160"/>
      <c r="H267" s="160"/>
      <c r="I267" s="160"/>
      <c r="J267" s="154"/>
    </row>
    <row r="268" spans="2:10">
      <c r="B268" s="153"/>
      <c r="C268" s="153"/>
      <c r="D268" s="154"/>
      <c r="E268" s="154"/>
      <c r="F268" s="160"/>
      <c r="G268" s="160"/>
      <c r="H268" s="160"/>
      <c r="I268" s="160"/>
      <c r="J268" s="154"/>
    </row>
    <row r="269" spans="2:10">
      <c r="B269" s="153"/>
      <c r="C269" s="153"/>
      <c r="D269" s="154"/>
      <c r="E269" s="154"/>
      <c r="F269" s="160"/>
      <c r="G269" s="160"/>
      <c r="H269" s="160"/>
      <c r="I269" s="160"/>
      <c r="J269" s="154"/>
    </row>
    <row r="270" spans="2:10">
      <c r="B270" s="153"/>
      <c r="C270" s="153"/>
      <c r="D270" s="154"/>
      <c r="E270" s="154"/>
      <c r="F270" s="160"/>
      <c r="G270" s="160"/>
      <c r="H270" s="160"/>
      <c r="I270" s="160"/>
      <c r="J270" s="154"/>
    </row>
    <row r="271" spans="2:10">
      <c r="B271" s="153"/>
      <c r="C271" s="153"/>
      <c r="D271" s="154"/>
      <c r="E271" s="154"/>
      <c r="F271" s="160"/>
      <c r="G271" s="160"/>
      <c r="H271" s="160"/>
      <c r="I271" s="160"/>
      <c r="J271" s="154"/>
    </row>
    <row r="272" spans="2:10">
      <c r="B272" s="153"/>
      <c r="C272" s="153"/>
      <c r="D272" s="154"/>
      <c r="E272" s="154"/>
      <c r="F272" s="160"/>
      <c r="G272" s="160"/>
      <c r="H272" s="160"/>
      <c r="I272" s="160"/>
      <c r="J272" s="154"/>
    </row>
    <row r="273" spans="2:10">
      <c r="B273" s="153"/>
      <c r="C273" s="153"/>
      <c r="D273" s="154"/>
      <c r="E273" s="154"/>
      <c r="F273" s="160"/>
      <c r="G273" s="160"/>
      <c r="H273" s="160"/>
      <c r="I273" s="160"/>
      <c r="J273" s="154"/>
    </row>
    <row r="274" spans="2:10">
      <c r="B274" s="153"/>
      <c r="C274" s="153"/>
      <c r="D274" s="154"/>
      <c r="E274" s="154"/>
      <c r="F274" s="160"/>
      <c r="G274" s="160"/>
      <c r="H274" s="160"/>
      <c r="I274" s="160"/>
      <c r="J274" s="154"/>
    </row>
    <row r="275" spans="2:10">
      <c r="B275" s="153"/>
      <c r="C275" s="153"/>
      <c r="D275" s="154"/>
      <c r="E275" s="154"/>
      <c r="F275" s="160"/>
      <c r="G275" s="160"/>
      <c r="H275" s="160"/>
      <c r="I275" s="160"/>
      <c r="J275" s="154"/>
    </row>
    <row r="276" spans="2:10">
      <c r="B276" s="153"/>
      <c r="C276" s="153"/>
      <c r="D276" s="154"/>
      <c r="E276" s="154"/>
      <c r="F276" s="160"/>
      <c r="G276" s="160"/>
      <c r="H276" s="160"/>
      <c r="I276" s="160"/>
      <c r="J276" s="154"/>
    </row>
    <row r="277" spans="2:10">
      <c r="B277" s="153"/>
      <c r="C277" s="153"/>
      <c r="D277" s="154"/>
      <c r="E277" s="154"/>
      <c r="F277" s="160"/>
      <c r="G277" s="160"/>
      <c r="H277" s="160"/>
      <c r="I277" s="160"/>
      <c r="J277" s="154"/>
    </row>
    <row r="278" spans="2:10">
      <c r="B278" s="153"/>
      <c r="C278" s="153"/>
      <c r="D278" s="154"/>
      <c r="E278" s="154"/>
      <c r="F278" s="160"/>
      <c r="G278" s="160"/>
      <c r="H278" s="160"/>
      <c r="I278" s="160"/>
      <c r="J278" s="154"/>
    </row>
    <row r="279" spans="2:10">
      <c r="B279" s="153"/>
      <c r="C279" s="153"/>
      <c r="D279" s="154"/>
      <c r="E279" s="154"/>
      <c r="F279" s="160"/>
      <c r="G279" s="160"/>
      <c r="H279" s="160"/>
      <c r="I279" s="160"/>
      <c r="J279" s="154"/>
    </row>
    <row r="280" spans="2:10">
      <c r="B280" s="153"/>
      <c r="C280" s="153"/>
      <c r="D280" s="154"/>
      <c r="E280" s="154"/>
      <c r="F280" s="160"/>
      <c r="G280" s="160"/>
      <c r="H280" s="160"/>
      <c r="I280" s="160"/>
      <c r="J280" s="154"/>
    </row>
    <row r="281" spans="2:10">
      <c r="B281" s="153"/>
      <c r="C281" s="153"/>
      <c r="D281" s="154"/>
      <c r="E281" s="154"/>
      <c r="F281" s="160"/>
      <c r="G281" s="160"/>
      <c r="H281" s="160"/>
      <c r="I281" s="160"/>
      <c r="J281" s="154"/>
    </row>
    <row r="282" spans="2:10">
      <c r="B282" s="153"/>
      <c r="C282" s="153"/>
      <c r="D282" s="154"/>
      <c r="E282" s="154"/>
      <c r="F282" s="160"/>
      <c r="G282" s="160"/>
      <c r="H282" s="160"/>
      <c r="I282" s="160"/>
      <c r="J282" s="154"/>
    </row>
    <row r="283" spans="2:10">
      <c r="B283" s="153"/>
      <c r="C283" s="153"/>
      <c r="D283" s="154"/>
      <c r="E283" s="154"/>
      <c r="F283" s="160"/>
      <c r="G283" s="160"/>
      <c r="H283" s="160"/>
      <c r="I283" s="160"/>
      <c r="J283" s="154"/>
    </row>
    <row r="284" spans="2:10">
      <c r="B284" s="153"/>
      <c r="C284" s="153"/>
      <c r="D284" s="154"/>
      <c r="E284" s="154"/>
      <c r="F284" s="160"/>
      <c r="G284" s="160"/>
      <c r="H284" s="160"/>
      <c r="I284" s="160"/>
      <c r="J284" s="154"/>
    </row>
    <row r="285" spans="2:10">
      <c r="B285" s="153"/>
      <c r="C285" s="153"/>
      <c r="D285" s="154"/>
      <c r="E285" s="154"/>
      <c r="F285" s="160"/>
      <c r="G285" s="160"/>
      <c r="H285" s="160"/>
      <c r="I285" s="160"/>
      <c r="J285" s="154"/>
    </row>
    <row r="286" spans="2:10">
      <c r="B286" s="153"/>
      <c r="C286" s="153"/>
      <c r="D286" s="154"/>
      <c r="E286" s="154"/>
      <c r="F286" s="160"/>
      <c r="G286" s="160"/>
      <c r="H286" s="160"/>
      <c r="I286" s="160"/>
      <c r="J286" s="154"/>
    </row>
    <row r="287" spans="2:10">
      <c r="B287" s="153"/>
      <c r="C287" s="153"/>
      <c r="D287" s="154"/>
      <c r="E287" s="154"/>
      <c r="F287" s="160"/>
      <c r="G287" s="160"/>
      <c r="H287" s="160"/>
      <c r="I287" s="160"/>
      <c r="J287" s="154"/>
    </row>
    <row r="288" spans="2:10">
      <c r="B288" s="153"/>
      <c r="C288" s="153"/>
      <c r="D288" s="154"/>
      <c r="E288" s="154"/>
      <c r="F288" s="160"/>
      <c r="G288" s="160"/>
      <c r="H288" s="160"/>
      <c r="I288" s="160"/>
      <c r="J288" s="154"/>
    </row>
    <row r="289" spans="2:10">
      <c r="B289" s="153"/>
      <c r="C289" s="153"/>
      <c r="D289" s="154"/>
      <c r="E289" s="154"/>
      <c r="F289" s="160"/>
      <c r="G289" s="160"/>
      <c r="H289" s="160"/>
      <c r="I289" s="160"/>
      <c r="J289" s="154"/>
    </row>
    <row r="290" spans="2:10">
      <c r="B290" s="153"/>
      <c r="C290" s="153"/>
      <c r="D290" s="154"/>
      <c r="E290" s="154"/>
      <c r="F290" s="160"/>
      <c r="G290" s="160"/>
      <c r="H290" s="160"/>
      <c r="I290" s="160"/>
      <c r="J290" s="154"/>
    </row>
    <row r="291" spans="2:10">
      <c r="B291" s="153"/>
      <c r="C291" s="153"/>
      <c r="D291" s="154"/>
      <c r="E291" s="154"/>
      <c r="F291" s="160"/>
      <c r="G291" s="160"/>
      <c r="H291" s="160"/>
      <c r="I291" s="160"/>
      <c r="J291" s="154"/>
    </row>
    <row r="292" spans="2:10">
      <c r="B292" s="153"/>
      <c r="C292" s="153"/>
      <c r="D292" s="154"/>
      <c r="E292" s="154"/>
      <c r="F292" s="160"/>
      <c r="G292" s="160"/>
      <c r="H292" s="160"/>
      <c r="I292" s="160"/>
      <c r="J292" s="154"/>
    </row>
    <row r="293" spans="2:10">
      <c r="B293" s="153"/>
      <c r="C293" s="153"/>
      <c r="D293" s="154"/>
      <c r="E293" s="154"/>
      <c r="F293" s="160"/>
      <c r="G293" s="160"/>
      <c r="H293" s="160"/>
      <c r="I293" s="160"/>
      <c r="J293" s="154"/>
    </row>
    <row r="294" spans="2:10">
      <c r="B294" s="153"/>
      <c r="C294" s="153"/>
      <c r="D294" s="154"/>
      <c r="E294" s="154"/>
      <c r="F294" s="160"/>
      <c r="G294" s="160"/>
      <c r="H294" s="160"/>
      <c r="I294" s="160"/>
      <c r="J294" s="154"/>
    </row>
    <row r="295" spans="2:10">
      <c r="B295" s="153"/>
      <c r="C295" s="153"/>
      <c r="D295" s="154"/>
      <c r="E295" s="154"/>
      <c r="F295" s="160"/>
      <c r="G295" s="160"/>
      <c r="H295" s="160"/>
      <c r="I295" s="160"/>
      <c r="J295" s="154"/>
    </row>
    <row r="296" spans="2:10">
      <c r="B296" s="153"/>
      <c r="C296" s="153"/>
      <c r="D296" s="154"/>
      <c r="E296" s="154"/>
      <c r="F296" s="160"/>
      <c r="G296" s="160"/>
      <c r="H296" s="160"/>
      <c r="I296" s="160"/>
      <c r="J296" s="154"/>
    </row>
    <row r="297" spans="2:10">
      <c r="B297" s="153"/>
      <c r="C297" s="153"/>
      <c r="D297" s="154"/>
      <c r="E297" s="154"/>
      <c r="F297" s="160"/>
      <c r="G297" s="160"/>
      <c r="H297" s="160"/>
      <c r="I297" s="160"/>
      <c r="J297" s="154"/>
    </row>
    <row r="298" spans="2:10">
      <c r="B298" s="153"/>
      <c r="C298" s="153"/>
      <c r="D298" s="154"/>
      <c r="E298" s="154"/>
      <c r="F298" s="160"/>
      <c r="G298" s="160"/>
      <c r="H298" s="160"/>
      <c r="I298" s="160"/>
      <c r="J298" s="154"/>
    </row>
    <row r="299" spans="2:10">
      <c r="B299" s="153"/>
      <c r="C299" s="153"/>
      <c r="D299" s="154"/>
      <c r="E299" s="154"/>
      <c r="F299" s="160"/>
      <c r="G299" s="160"/>
      <c r="H299" s="160"/>
      <c r="I299" s="160"/>
      <c r="J299" s="154"/>
    </row>
    <row r="300" spans="2:10">
      <c r="B300" s="153"/>
      <c r="C300" s="153"/>
      <c r="D300" s="154"/>
      <c r="E300" s="154"/>
      <c r="F300" s="160"/>
      <c r="G300" s="160"/>
      <c r="H300" s="160"/>
      <c r="I300" s="160"/>
      <c r="J300" s="154"/>
    </row>
    <row r="301" spans="2:10">
      <c r="B301" s="153"/>
      <c r="C301" s="153"/>
      <c r="D301" s="154"/>
      <c r="E301" s="154"/>
      <c r="F301" s="160"/>
      <c r="G301" s="160"/>
      <c r="H301" s="160"/>
      <c r="I301" s="160"/>
      <c r="J301" s="154"/>
    </row>
    <row r="302" spans="2:10">
      <c r="B302" s="153"/>
      <c r="C302" s="153"/>
      <c r="D302" s="154"/>
      <c r="E302" s="154"/>
      <c r="F302" s="160"/>
      <c r="G302" s="160"/>
      <c r="H302" s="160"/>
      <c r="I302" s="160"/>
      <c r="J302" s="154"/>
    </row>
    <row r="303" spans="2:10">
      <c r="B303" s="153"/>
      <c r="C303" s="153"/>
      <c r="D303" s="154"/>
      <c r="E303" s="154"/>
      <c r="F303" s="160"/>
      <c r="G303" s="160"/>
      <c r="H303" s="160"/>
      <c r="I303" s="160"/>
      <c r="J303" s="154"/>
    </row>
    <row r="304" spans="2:10">
      <c r="B304" s="153"/>
      <c r="C304" s="153"/>
      <c r="D304" s="154"/>
      <c r="E304" s="154"/>
      <c r="F304" s="160"/>
      <c r="G304" s="160"/>
      <c r="H304" s="160"/>
      <c r="I304" s="160"/>
      <c r="J304" s="154"/>
    </row>
    <row r="305" spans="2:10">
      <c r="B305" s="153"/>
      <c r="C305" s="153"/>
      <c r="D305" s="154"/>
      <c r="E305" s="154"/>
      <c r="F305" s="160"/>
      <c r="G305" s="160"/>
      <c r="H305" s="160"/>
      <c r="I305" s="160"/>
      <c r="J305" s="154"/>
    </row>
    <row r="306" spans="2:10">
      <c r="B306" s="153"/>
      <c r="C306" s="153"/>
      <c r="D306" s="154"/>
      <c r="E306" s="154"/>
      <c r="F306" s="160"/>
      <c r="G306" s="160"/>
      <c r="H306" s="160"/>
      <c r="I306" s="160"/>
      <c r="J306" s="154"/>
    </row>
    <row r="307" spans="2:10">
      <c r="B307" s="153"/>
      <c r="C307" s="153"/>
      <c r="D307" s="154"/>
      <c r="E307" s="154"/>
      <c r="F307" s="160"/>
      <c r="G307" s="160"/>
      <c r="H307" s="160"/>
      <c r="I307" s="160"/>
      <c r="J307" s="154"/>
    </row>
    <row r="308" spans="2:10">
      <c r="B308" s="153"/>
      <c r="C308" s="153"/>
      <c r="D308" s="154"/>
      <c r="E308" s="154"/>
      <c r="F308" s="160"/>
      <c r="G308" s="160"/>
      <c r="H308" s="160"/>
      <c r="I308" s="160"/>
      <c r="J308" s="154"/>
    </row>
    <row r="309" spans="2:10">
      <c r="B309" s="153"/>
      <c r="C309" s="153"/>
      <c r="D309" s="154"/>
      <c r="E309" s="154"/>
      <c r="F309" s="160"/>
      <c r="G309" s="160"/>
      <c r="H309" s="160"/>
      <c r="I309" s="160"/>
      <c r="J309" s="154"/>
    </row>
    <row r="310" spans="2:10">
      <c r="B310" s="153"/>
      <c r="C310" s="153"/>
      <c r="D310" s="154"/>
      <c r="E310" s="154"/>
      <c r="F310" s="160"/>
      <c r="G310" s="160"/>
      <c r="H310" s="160"/>
      <c r="I310" s="160"/>
      <c r="J310" s="154"/>
    </row>
    <row r="311" spans="2:10">
      <c r="B311" s="153"/>
      <c r="C311" s="153"/>
      <c r="D311" s="154"/>
      <c r="E311" s="154"/>
      <c r="F311" s="160"/>
      <c r="G311" s="160"/>
      <c r="H311" s="160"/>
      <c r="I311" s="160"/>
      <c r="J311" s="154"/>
    </row>
    <row r="312" spans="2:10">
      <c r="B312" s="153"/>
      <c r="C312" s="153"/>
      <c r="D312" s="154"/>
      <c r="E312" s="154"/>
      <c r="F312" s="160"/>
      <c r="G312" s="160"/>
      <c r="H312" s="160"/>
      <c r="I312" s="160"/>
      <c r="J312" s="154"/>
    </row>
    <row r="313" spans="2:10">
      <c r="B313" s="153"/>
      <c r="C313" s="153"/>
      <c r="D313" s="154"/>
      <c r="E313" s="154"/>
      <c r="F313" s="160"/>
      <c r="G313" s="160"/>
      <c r="H313" s="160"/>
      <c r="I313" s="160"/>
      <c r="J313" s="154"/>
    </row>
    <row r="314" spans="2:10">
      <c r="B314" s="153"/>
      <c r="C314" s="153"/>
      <c r="D314" s="154"/>
      <c r="E314" s="154"/>
      <c r="F314" s="160"/>
      <c r="G314" s="160"/>
      <c r="H314" s="160"/>
      <c r="I314" s="160"/>
      <c r="J314" s="154"/>
    </row>
    <row r="315" spans="2:10">
      <c r="B315" s="153"/>
      <c r="C315" s="153"/>
      <c r="D315" s="154"/>
      <c r="E315" s="154"/>
      <c r="F315" s="160"/>
      <c r="G315" s="160"/>
      <c r="H315" s="160"/>
      <c r="I315" s="160"/>
      <c r="J315" s="154"/>
    </row>
    <row r="316" spans="2:10">
      <c r="B316" s="153"/>
      <c r="C316" s="153"/>
      <c r="D316" s="154"/>
      <c r="E316" s="154"/>
      <c r="F316" s="160"/>
      <c r="G316" s="160"/>
      <c r="H316" s="160"/>
      <c r="I316" s="160"/>
      <c r="J316" s="154"/>
    </row>
    <row r="317" spans="2:10">
      <c r="B317" s="153"/>
      <c r="C317" s="153"/>
      <c r="D317" s="154"/>
      <c r="E317" s="154"/>
      <c r="F317" s="160"/>
      <c r="G317" s="160"/>
      <c r="H317" s="160"/>
      <c r="I317" s="160"/>
      <c r="J317" s="154"/>
    </row>
    <row r="318" spans="2:10">
      <c r="B318" s="153"/>
      <c r="C318" s="153"/>
      <c r="D318" s="154"/>
      <c r="E318" s="154"/>
      <c r="F318" s="160"/>
      <c r="G318" s="160"/>
      <c r="H318" s="160"/>
      <c r="I318" s="160"/>
      <c r="J318" s="154"/>
    </row>
    <row r="319" spans="2:10">
      <c r="B319" s="153"/>
      <c r="C319" s="153"/>
      <c r="D319" s="154"/>
      <c r="E319" s="154"/>
      <c r="F319" s="160"/>
      <c r="G319" s="160"/>
      <c r="H319" s="160"/>
      <c r="I319" s="160"/>
      <c r="J319" s="154"/>
    </row>
    <row r="320" spans="2:10">
      <c r="B320" s="153"/>
      <c r="C320" s="153"/>
      <c r="D320" s="154"/>
      <c r="E320" s="154"/>
      <c r="F320" s="160"/>
      <c r="G320" s="160"/>
      <c r="H320" s="160"/>
      <c r="I320" s="160"/>
      <c r="J320" s="154"/>
    </row>
    <row r="321" spans="2:10">
      <c r="B321" s="153"/>
      <c r="C321" s="153"/>
      <c r="D321" s="154"/>
      <c r="E321" s="154"/>
      <c r="F321" s="160"/>
      <c r="G321" s="160"/>
      <c r="H321" s="160"/>
      <c r="I321" s="160"/>
      <c r="J321" s="154"/>
    </row>
    <row r="322" spans="2:10">
      <c r="B322" s="153"/>
      <c r="C322" s="153"/>
      <c r="D322" s="154"/>
      <c r="E322" s="154"/>
      <c r="F322" s="160"/>
      <c r="G322" s="160"/>
      <c r="H322" s="160"/>
      <c r="I322" s="160"/>
      <c r="J322" s="154"/>
    </row>
    <row r="323" spans="2:10">
      <c r="B323" s="153"/>
      <c r="C323" s="153"/>
      <c r="D323" s="154"/>
      <c r="E323" s="154"/>
      <c r="F323" s="160"/>
      <c r="G323" s="160"/>
      <c r="H323" s="160"/>
      <c r="I323" s="160"/>
      <c r="J323" s="154"/>
    </row>
    <row r="324" spans="2:10">
      <c r="B324" s="153"/>
      <c r="C324" s="153"/>
      <c r="D324" s="154"/>
      <c r="E324" s="154"/>
      <c r="F324" s="160"/>
      <c r="G324" s="160"/>
      <c r="H324" s="160"/>
      <c r="I324" s="160"/>
      <c r="J324" s="154"/>
    </row>
    <row r="325" spans="2:10">
      <c r="B325" s="153"/>
      <c r="C325" s="153"/>
      <c r="D325" s="154"/>
      <c r="E325" s="154"/>
      <c r="F325" s="160"/>
      <c r="G325" s="160"/>
      <c r="H325" s="160"/>
      <c r="I325" s="160"/>
      <c r="J325" s="154"/>
    </row>
    <row r="326" spans="2:10">
      <c r="B326" s="153"/>
      <c r="C326" s="153"/>
      <c r="D326" s="154"/>
      <c r="E326" s="154"/>
      <c r="F326" s="160"/>
      <c r="G326" s="160"/>
      <c r="H326" s="160"/>
      <c r="I326" s="160"/>
      <c r="J326" s="154"/>
    </row>
    <row r="327" spans="2:10">
      <c r="B327" s="153"/>
      <c r="C327" s="153"/>
      <c r="D327" s="154"/>
      <c r="E327" s="154"/>
      <c r="F327" s="160"/>
      <c r="G327" s="160"/>
      <c r="H327" s="160"/>
      <c r="I327" s="160"/>
      <c r="J327" s="154"/>
    </row>
    <row r="328" spans="2:10">
      <c r="B328" s="153"/>
      <c r="C328" s="153"/>
      <c r="D328" s="154"/>
      <c r="E328" s="154"/>
      <c r="F328" s="160"/>
      <c r="G328" s="160"/>
      <c r="H328" s="160"/>
      <c r="I328" s="160"/>
      <c r="J328" s="154"/>
    </row>
    <row r="329" spans="2:10">
      <c r="B329" s="153"/>
      <c r="C329" s="153"/>
      <c r="D329" s="154"/>
      <c r="E329" s="154"/>
      <c r="F329" s="160"/>
      <c r="G329" s="160"/>
      <c r="H329" s="160"/>
      <c r="I329" s="160"/>
      <c r="J329" s="154"/>
    </row>
    <row r="330" spans="2:10">
      <c r="B330" s="153"/>
      <c r="C330" s="153"/>
      <c r="D330" s="154"/>
      <c r="E330" s="154"/>
      <c r="F330" s="160"/>
      <c r="G330" s="160"/>
      <c r="H330" s="160"/>
      <c r="I330" s="160"/>
      <c r="J330" s="154"/>
    </row>
    <row r="331" spans="2:10">
      <c r="B331" s="153"/>
      <c r="C331" s="153"/>
      <c r="D331" s="154"/>
      <c r="E331" s="154"/>
      <c r="F331" s="160"/>
      <c r="G331" s="160"/>
      <c r="H331" s="160"/>
      <c r="I331" s="160"/>
      <c r="J331" s="154"/>
    </row>
    <row r="332" spans="2:10">
      <c r="B332" s="153"/>
      <c r="C332" s="153"/>
      <c r="D332" s="154"/>
      <c r="E332" s="154"/>
      <c r="F332" s="160"/>
      <c r="G332" s="160"/>
      <c r="H332" s="160"/>
      <c r="I332" s="160"/>
      <c r="J332" s="154"/>
    </row>
    <row r="333" spans="2:10">
      <c r="B333" s="153"/>
      <c r="C333" s="153"/>
      <c r="D333" s="154"/>
      <c r="E333" s="154"/>
      <c r="F333" s="160"/>
      <c r="G333" s="160"/>
      <c r="H333" s="160"/>
      <c r="I333" s="160"/>
      <c r="J333" s="154"/>
    </row>
    <row r="334" spans="2:10">
      <c r="B334" s="153"/>
      <c r="C334" s="153"/>
      <c r="D334" s="154"/>
      <c r="E334" s="154"/>
      <c r="F334" s="160"/>
      <c r="G334" s="160"/>
      <c r="H334" s="160"/>
      <c r="I334" s="160"/>
      <c r="J334" s="154"/>
    </row>
    <row r="335" spans="2:10">
      <c r="B335" s="153"/>
      <c r="C335" s="153"/>
      <c r="D335" s="154"/>
      <c r="E335" s="154"/>
      <c r="F335" s="160"/>
      <c r="G335" s="160"/>
      <c r="H335" s="160"/>
      <c r="I335" s="160"/>
      <c r="J335" s="154"/>
    </row>
    <row r="336" spans="2:10">
      <c r="B336" s="153"/>
      <c r="C336" s="153"/>
      <c r="D336" s="154"/>
      <c r="E336" s="154"/>
      <c r="F336" s="160"/>
      <c r="G336" s="160"/>
      <c r="H336" s="160"/>
      <c r="I336" s="160"/>
      <c r="J336" s="154"/>
    </row>
    <row r="337" spans="2:10">
      <c r="B337" s="153"/>
      <c r="C337" s="153"/>
      <c r="D337" s="154"/>
      <c r="E337" s="154"/>
      <c r="F337" s="160"/>
      <c r="G337" s="160"/>
      <c r="H337" s="160"/>
      <c r="I337" s="160"/>
      <c r="J337" s="154"/>
    </row>
    <row r="338" spans="2:10">
      <c r="B338" s="153"/>
      <c r="C338" s="153"/>
      <c r="D338" s="154"/>
      <c r="E338" s="154"/>
      <c r="F338" s="160"/>
      <c r="G338" s="160"/>
      <c r="H338" s="160"/>
      <c r="I338" s="160"/>
      <c r="J338" s="154"/>
    </row>
    <row r="339" spans="2:10">
      <c r="B339" s="153"/>
      <c r="C339" s="153"/>
      <c r="D339" s="154"/>
      <c r="E339" s="154"/>
      <c r="F339" s="160"/>
      <c r="G339" s="160"/>
      <c r="H339" s="160"/>
      <c r="I339" s="160"/>
      <c r="J339" s="154"/>
    </row>
    <row r="340" spans="2:10">
      <c r="B340" s="153"/>
      <c r="C340" s="153"/>
      <c r="D340" s="154"/>
      <c r="E340" s="154"/>
      <c r="F340" s="160"/>
      <c r="G340" s="160"/>
      <c r="H340" s="160"/>
      <c r="I340" s="160"/>
      <c r="J340" s="154"/>
    </row>
    <row r="341" spans="2:10">
      <c r="B341" s="153"/>
      <c r="C341" s="153"/>
      <c r="D341" s="154"/>
      <c r="E341" s="154"/>
      <c r="F341" s="160"/>
      <c r="G341" s="160"/>
      <c r="H341" s="160"/>
      <c r="I341" s="160"/>
      <c r="J341" s="154"/>
    </row>
    <row r="342" spans="2:10">
      <c r="B342" s="153"/>
      <c r="C342" s="153"/>
      <c r="D342" s="154"/>
      <c r="E342" s="154"/>
      <c r="F342" s="160"/>
      <c r="G342" s="160"/>
      <c r="H342" s="160"/>
      <c r="I342" s="160"/>
      <c r="J342" s="154"/>
    </row>
    <row r="343" spans="2:10">
      <c r="B343" s="153"/>
      <c r="C343" s="153"/>
      <c r="D343" s="154"/>
      <c r="E343" s="154"/>
      <c r="F343" s="160"/>
      <c r="G343" s="160"/>
      <c r="H343" s="160"/>
      <c r="I343" s="160"/>
      <c r="J343" s="154"/>
    </row>
    <row r="344" spans="2:10">
      <c r="B344" s="153"/>
      <c r="C344" s="153"/>
      <c r="D344" s="154"/>
      <c r="E344" s="154"/>
      <c r="F344" s="160"/>
      <c r="G344" s="160"/>
      <c r="H344" s="160"/>
      <c r="I344" s="160"/>
      <c r="J344" s="154"/>
    </row>
    <row r="345" spans="2:10">
      <c r="B345" s="153"/>
      <c r="C345" s="153"/>
      <c r="D345" s="154"/>
      <c r="E345" s="154"/>
      <c r="F345" s="160"/>
      <c r="G345" s="160"/>
      <c r="H345" s="160"/>
      <c r="I345" s="160"/>
      <c r="J345" s="154"/>
    </row>
    <row r="346" spans="2:10">
      <c r="B346" s="153"/>
      <c r="C346" s="153"/>
      <c r="D346" s="154"/>
      <c r="E346" s="154"/>
      <c r="F346" s="160"/>
      <c r="G346" s="160"/>
      <c r="H346" s="160"/>
      <c r="I346" s="160"/>
      <c r="J346" s="154"/>
    </row>
    <row r="347" spans="2:10">
      <c r="B347" s="153"/>
      <c r="C347" s="153"/>
      <c r="D347" s="154"/>
      <c r="E347" s="154"/>
      <c r="F347" s="160"/>
      <c r="G347" s="160"/>
      <c r="H347" s="160"/>
      <c r="I347" s="160"/>
      <c r="J347" s="154"/>
    </row>
    <row r="348" spans="2:10">
      <c r="B348" s="153"/>
      <c r="C348" s="153"/>
      <c r="D348" s="154"/>
      <c r="E348" s="154"/>
      <c r="F348" s="160"/>
      <c r="G348" s="160"/>
      <c r="H348" s="160"/>
      <c r="I348" s="160"/>
      <c r="J348" s="154"/>
    </row>
    <row r="349" spans="2:10">
      <c r="B349" s="153"/>
      <c r="C349" s="153"/>
      <c r="D349" s="154"/>
      <c r="E349" s="154"/>
      <c r="F349" s="160"/>
      <c r="G349" s="160"/>
      <c r="H349" s="160"/>
      <c r="I349" s="160"/>
      <c r="J349" s="154"/>
    </row>
    <row r="350" spans="2:10">
      <c r="B350" s="153"/>
      <c r="C350" s="153"/>
      <c r="D350" s="154"/>
      <c r="E350" s="154"/>
      <c r="F350" s="160"/>
      <c r="G350" s="160"/>
      <c r="H350" s="160"/>
      <c r="I350" s="160"/>
      <c r="J350" s="154"/>
    </row>
    <row r="351" spans="2:10">
      <c r="B351" s="153"/>
      <c r="C351" s="153"/>
      <c r="D351" s="154"/>
      <c r="E351" s="154"/>
      <c r="F351" s="160"/>
      <c r="G351" s="160"/>
      <c r="H351" s="160"/>
      <c r="I351" s="160"/>
      <c r="J351" s="154"/>
    </row>
    <row r="352" spans="2:10">
      <c r="B352" s="153"/>
      <c r="C352" s="153"/>
      <c r="D352" s="154"/>
      <c r="E352" s="154"/>
      <c r="F352" s="160"/>
      <c r="G352" s="160"/>
      <c r="H352" s="160"/>
      <c r="I352" s="160"/>
      <c r="J352" s="154"/>
    </row>
    <row r="353" spans="2:10">
      <c r="B353" s="153"/>
      <c r="C353" s="153"/>
      <c r="D353" s="154"/>
      <c r="E353" s="154"/>
      <c r="F353" s="160"/>
      <c r="G353" s="160"/>
      <c r="H353" s="160"/>
      <c r="I353" s="160"/>
      <c r="J353" s="154"/>
    </row>
    <row r="354" spans="2:10">
      <c r="B354" s="153"/>
      <c r="C354" s="153"/>
      <c r="D354" s="154"/>
      <c r="E354" s="154"/>
      <c r="F354" s="160"/>
      <c r="G354" s="160"/>
      <c r="H354" s="160"/>
      <c r="I354" s="160"/>
      <c r="J354" s="154"/>
    </row>
    <row r="355" spans="2:10">
      <c r="B355" s="153"/>
      <c r="C355" s="153"/>
      <c r="D355" s="154"/>
      <c r="E355" s="154"/>
      <c r="F355" s="160"/>
      <c r="G355" s="160"/>
      <c r="H355" s="160"/>
      <c r="I355" s="160"/>
      <c r="J355" s="154"/>
    </row>
    <row r="356" spans="2:10">
      <c r="B356" s="153"/>
      <c r="C356" s="153"/>
      <c r="D356" s="154"/>
      <c r="E356" s="154"/>
      <c r="F356" s="160"/>
      <c r="G356" s="160"/>
      <c r="H356" s="160"/>
      <c r="I356" s="160"/>
      <c r="J356" s="154"/>
    </row>
    <row r="357" spans="2:10">
      <c r="B357" s="153"/>
      <c r="C357" s="153"/>
      <c r="D357" s="154"/>
      <c r="E357" s="154"/>
      <c r="F357" s="160"/>
      <c r="G357" s="160"/>
      <c r="H357" s="160"/>
      <c r="I357" s="160"/>
      <c r="J357" s="154"/>
    </row>
    <row r="358" spans="2:10">
      <c r="B358" s="153"/>
      <c r="C358" s="153"/>
      <c r="D358" s="154"/>
      <c r="E358" s="154"/>
      <c r="F358" s="160"/>
      <c r="G358" s="160"/>
      <c r="H358" s="160"/>
      <c r="I358" s="160"/>
      <c r="J358" s="154"/>
    </row>
    <row r="359" spans="2:10">
      <c r="B359" s="153"/>
      <c r="C359" s="153"/>
      <c r="D359" s="154"/>
      <c r="E359" s="154"/>
      <c r="F359" s="160"/>
      <c r="G359" s="160"/>
      <c r="H359" s="160"/>
      <c r="I359" s="160"/>
      <c r="J359" s="154"/>
    </row>
    <row r="360" spans="2:10">
      <c r="B360" s="153"/>
      <c r="C360" s="153"/>
      <c r="D360" s="154"/>
      <c r="E360" s="154"/>
      <c r="F360" s="160"/>
      <c r="G360" s="160"/>
      <c r="H360" s="160"/>
      <c r="I360" s="160"/>
      <c r="J360" s="154"/>
    </row>
    <row r="361" spans="2:10">
      <c r="B361" s="153"/>
      <c r="C361" s="153"/>
      <c r="D361" s="154"/>
      <c r="E361" s="154"/>
      <c r="F361" s="160"/>
      <c r="G361" s="160"/>
      <c r="H361" s="160"/>
      <c r="I361" s="160"/>
      <c r="J361" s="154"/>
    </row>
    <row r="362" spans="2:10">
      <c r="B362" s="153"/>
      <c r="C362" s="153"/>
      <c r="D362" s="154"/>
      <c r="E362" s="154"/>
      <c r="F362" s="160"/>
      <c r="G362" s="160"/>
      <c r="H362" s="160"/>
      <c r="I362" s="160"/>
      <c r="J362" s="154"/>
    </row>
    <row r="363" spans="2:10">
      <c r="B363" s="153"/>
      <c r="C363" s="153"/>
      <c r="D363" s="154"/>
      <c r="E363" s="154"/>
      <c r="F363" s="160"/>
      <c r="G363" s="160"/>
      <c r="H363" s="160"/>
      <c r="I363" s="160"/>
      <c r="J363" s="154"/>
    </row>
    <row r="364" spans="2:10">
      <c r="B364" s="153"/>
      <c r="C364" s="153"/>
      <c r="D364" s="154"/>
      <c r="E364" s="154"/>
      <c r="F364" s="160"/>
      <c r="G364" s="160"/>
      <c r="H364" s="160"/>
      <c r="I364" s="160"/>
      <c r="J364" s="154"/>
    </row>
    <row r="365" spans="2:10">
      <c r="B365" s="153"/>
      <c r="C365" s="153"/>
      <c r="D365" s="154"/>
      <c r="E365" s="154"/>
      <c r="F365" s="160"/>
      <c r="G365" s="160"/>
      <c r="H365" s="160"/>
      <c r="I365" s="160"/>
      <c r="J365" s="154"/>
    </row>
    <row r="366" spans="2:10">
      <c r="B366" s="153"/>
      <c r="C366" s="153"/>
      <c r="D366" s="154"/>
      <c r="E366" s="154"/>
      <c r="F366" s="160"/>
      <c r="G366" s="160"/>
      <c r="H366" s="160"/>
      <c r="I366" s="160"/>
      <c r="J366" s="154"/>
    </row>
    <row r="367" spans="2:10">
      <c r="B367" s="153"/>
      <c r="C367" s="153"/>
      <c r="D367" s="154"/>
      <c r="E367" s="154"/>
      <c r="F367" s="160"/>
      <c r="G367" s="160"/>
      <c r="H367" s="160"/>
      <c r="I367" s="160"/>
      <c r="J367" s="154"/>
    </row>
    <row r="368" spans="2:10">
      <c r="B368" s="153"/>
      <c r="C368" s="153"/>
      <c r="D368" s="154"/>
      <c r="E368" s="154"/>
      <c r="F368" s="160"/>
      <c r="G368" s="160"/>
      <c r="H368" s="160"/>
      <c r="I368" s="160"/>
      <c r="J368" s="154"/>
    </row>
    <row r="369" spans="2:10">
      <c r="B369" s="153"/>
      <c r="C369" s="153"/>
      <c r="D369" s="154"/>
      <c r="E369" s="154"/>
      <c r="F369" s="160"/>
      <c r="G369" s="160"/>
      <c r="H369" s="160"/>
      <c r="I369" s="160"/>
      <c r="J369" s="154"/>
    </row>
    <row r="370" spans="2:10">
      <c r="B370" s="153"/>
      <c r="C370" s="153"/>
      <c r="D370" s="154"/>
      <c r="E370" s="154"/>
      <c r="F370" s="160"/>
      <c r="G370" s="160"/>
      <c r="H370" s="160"/>
      <c r="I370" s="160"/>
      <c r="J370" s="154"/>
    </row>
    <row r="371" spans="2:10">
      <c r="B371" s="153"/>
      <c r="C371" s="153"/>
      <c r="D371" s="154"/>
      <c r="E371" s="154"/>
      <c r="F371" s="160"/>
      <c r="G371" s="160"/>
      <c r="H371" s="160"/>
      <c r="I371" s="160"/>
      <c r="J371" s="154"/>
    </row>
    <row r="372" spans="2:10">
      <c r="B372" s="153"/>
      <c r="C372" s="153"/>
      <c r="D372" s="154"/>
      <c r="E372" s="154"/>
      <c r="F372" s="160"/>
      <c r="G372" s="160"/>
      <c r="H372" s="160"/>
      <c r="I372" s="160"/>
      <c r="J372" s="154"/>
    </row>
    <row r="373" spans="2:10">
      <c r="B373" s="153"/>
      <c r="C373" s="153"/>
      <c r="D373" s="154"/>
      <c r="E373" s="154"/>
      <c r="F373" s="160"/>
      <c r="G373" s="160"/>
      <c r="H373" s="160"/>
      <c r="I373" s="160"/>
      <c r="J373" s="154"/>
    </row>
    <row r="374" spans="2:10">
      <c r="B374" s="153"/>
      <c r="C374" s="153"/>
      <c r="D374" s="154"/>
      <c r="E374" s="154"/>
      <c r="F374" s="160"/>
      <c r="G374" s="160"/>
      <c r="H374" s="160"/>
      <c r="I374" s="160"/>
      <c r="J374" s="154"/>
    </row>
    <row r="375" spans="2:10">
      <c r="B375" s="153"/>
      <c r="C375" s="153"/>
      <c r="D375" s="154"/>
      <c r="E375" s="154"/>
      <c r="F375" s="160"/>
      <c r="G375" s="160"/>
      <c r="H375" s="160"/>
      <c r="I375" s="160"/>
      <c r="J375" s="154"/>
    </row>
    <row r="376" spans="2:10">
      <c r="B376" s="153"/>
      <c r="C376" s="153"/>
      <c r="D376" s="154"/>
      <c r="E376" s="154"/>
      <c r="F376" s="160"/>
      <c r="G376" s="160"/>
      <c r="H376" s="160"/>
      <c r="I376" s="160"/>
      <c r="J376" s="154"/>
    </row>
    <row r="377" spans="2:10">
      <c r="B377" s="153"/>
      <c r="C377" s="153"/>
      <c r="D377" s="154"/>
      <c r="E377" s="154"/>
      <c r="F377" s="160"/>
      <c r="G377" s="160"/>
      <c r="H377" s="160"/>
      <c r="I377" s="160"/>
      <c r="J377" s="154"/>
    </row>
    <row r="378" spans="2:10">
      <c r="B378" s="153"/>
      <c r="C378" s="153"/>
      <c r="D378" s="154"/>
      <c r="E378" s="154"/>
      <c r="F378" s="160"/>
      <c r="G378" s="160"/>
      <c r="H378" s="160"/>
      <c r="I378" s="160"/>
      <c r="J378" s="154"/>
    </row>
    <row r="379" spans="2:10">
      <c r="B379" s="153"/>
      <c r="C379" s="153"/>
      <c r="D379" s="154"/>
      <c r="E379" s="154"/>
      <c r="F379" s="160"/>
      <c r="G379" s="160"/>
      <c r="H379" s="160"/>
      <c r="I379" s="160"/>
      <c r="J379" s="154"/>
    </row>
    <row r="380" spans="2:10">
      <c r="B380" s="153"/>
      <c r="C380" s="153"/>
      <c r="D380" s="154"/>
      <c r="E380" s="154"/>
      <c r="F380" s="160"/>
      <c r="G380" s="160"/>
      <c r="H380" s="160"/>
      <c r="I380" s="160"/>
      <c r="J380" s="154"/>
    </row>
    <row r="381" spans="2:10">
      <c r="B381" s="153"/>
      <c r="C381" s="153"/>
      <c r="D381" s="154"/>
      <c r="E381" s="154"/>
      <c r="F381" s="160"/>
      <c r="G381" s="160"/>
      <c r="H381" s="160"/>
      <c r="I381" s="160"/>
      <c r="J381" s="154"/>
    </row>
    <row r="382" spans="2:10">
      <c r="B382" s="153"/>
      <c r="C382" s="153"/>
      <c r="D382" s="154"/>
      <c r="E382" s="154"/>
      <c r="F382" s="160"/>
      <c r="G382" s="160"/>
      <c r="H382" s="160"/>
      <c r="I382" s="160"/>
      <c r="J382" s="154"/>
    </row>
    <row r="383" spans="2:10">
      <c r="B383" s="153"/>
      <c r="C383" s="153"/>
      <c r="D383" s="154"/>
      <c r="E383" s="154"/>
      <c r="F383" s="160"/>
      <c r="G383" s="160"/>
      <c r="H383" s="160"/>
      <c r="I383" s="160"/>
      <c r="J383" s="154"/>
    </row>
    <row r="384" spans="2:10">
      <c r="B384" s="153"/>
      <c r="C384" s="153"/>
      <c r="D384" s="154"/>
      <c r="E384" s="154"/>
      <c r="F384" s="160"/>
      <c r="G384" s="160"/>
      <c r="H384" s="160"/>
      <c r="I384" s="160"/>
      <c r="J384" s="154"/>
    </row>
    <row r="385" spans="2:10">
      <c r="B385" s="153"/>
      <c r="C385" s="153"/>
      <c r="D385" s="154"/>
      <c r="E385" s="154"/>
      <c r="F385" s="160"/>
      <c r="G385" s="160"/>
      <c r="H385" s="160"/>
      <c r="I385" s="160"/>
      <c r="J385" s="154"/>
    </row>
    <row r="386" spans="2:10">
      <c r="B386" s="153"/>
      <c r="C386" s="153"/>
      <c r="D386" s="154"/>
      <c r="E386" s="154"/>
      <c r="F386" s="160"/>
      <c r="G386" s="160"/>
      <c r="H386" s="160"/>
      <c r="I386" s="160"/>
      <c r="J386" s="154"/>
    </row>
    <row r="387" spans="2:10">
      <c r="B387" s="153"/>
      <c r="C387" s="153"/>
      <c r="D387" s="154"/>
      <c r="E387" s="154"/>
      <c r="F387" s="160"/>
      <c r="G387" s="160"/>
      <c r="H387" s="160"/>
      <c r="I387" s="160"/>
      <c r="J387" s="154"/>
    </row>
    <row r="388" spans="2:10">
      <c r="B388" s="153"/>
      <c r="C388" s="153"/>
      <c r="D388" s="154"/>
      <c r="E388" s="154"/>
      <c r="F388" s="160"/>
      <c r="G388" s="160"/>
      <c r="H388" s="160"/>
      <c r="I388" s="160"/>
      <c r="J388" s="154"/>
    </row>
    <row r="389" spans="2:10">
      <c r="B389" s="153"/>
      <c r="C389" s="153"/>
      <c r="D389" s="154"/>
      <c r="E389" s="154"/>
      <c r="F389" s="160"/>
      <c r="G389" s="160"/>
      <c r="H389" s="160"/>
      <c r="I389" s="160"/>
      <c r="J389" s="154"/>
    </row>
    <row r="390" spans="2:10">
      <c r="B390" s="153"/>
      <c r="C390" s="153"/>
      <c r="D390" s="154"/>
      <c r="E390" s="154"/>
      <c r="F390" s="160"/>
      <c r="G390" s="160"/>
      <c r="H390" s="160"/>
      <c r="I390" s="160"/>
      <c r="J390" s="154"/>
    </row>
    <row r="391" spans="2:10">
      <c r="B391" s="153"/>
      <c r="C391" s="153"/>
      <c r="D391" s="154"/>
      <c r="E391" s="154"/>
      <c r="F391" s="160"/>
      <c r="G391" s="160"/>
      <c r="H391" s="160"/>
      <c r="I391" s="160"/>
      <c r="J391" s="154"/>
    </row>
    <row r="392" spans="2:10">
      <c r="B392" s="153"/>
      <c r="C392" s="153"/>
      <c r="D392" s="154"/>
      <c r="E392" s="154"/>
      <c r="F392" s="160"/>
      <c r="G392" s="160"/>
      <c r="H392" s="160"/>
      <c r="I392" s="160"/>
      <c r="J392" s="154"/>
    </row>
    <row r="393" spans="2:10">
      <c r="B393" s="153"/>
      <c r="C393" s="153"/>
      <c r="D393" s="154"/>
      <c r="E393" s="154"/>
      <c r="F393" s="160"/>
      <c r="G393" s="160"/>
      <c r="H393" s="160"/>
      <c r="I393" s="160"/>
      <c r="J393" s="154"/>
    </row>
    <row r="394" spans="2:10">
      <c r="B394" s="153"/>
      <c r="C394" s="153"/>
      <c r="D394" s="154"/>
      <c r="E394" s="154"/>
      <c r="F394" s="160"/>
      <c r="G394" s="160"/>
      <c r="H394" s="160"/>
      <c r="I394" s="160"/>
      <c r="J394" s="154"/>
    </row>
    <row r="395" spans="2:10">
      <c r="B395" s="153"/>
      <c r="C395" s="153"/>
      <c r="D395" s="154"/>
      <c r="E395" s="154"/>
      <c r="F395" s="160"/>
      <c r="G395" s="160"/>
      <c r="H395" s="160"/>
      <c r="I395" s="160"/>
      <c r="J395" s="154"/>
    </row>
    <row r="396" spans="2:10">
      <c r="B396" s="153"/>
      <c r="C396" s="153"/>
      <c r="D396" s="154"/>
      <c r="E396" s="154"/>
      <c r="F396" s="160"/>
      <c r="G396" s="160"/>
      <c r="H396" s="160"/>
      <c r="I396" s="160"/>
      <c r="J396" s="154"/>
    </row>
    <row r="397" spans="2:10">
      <c r="B397" s="153"/>
      <c r="C397" s="153"/>
      <c r="D397" s="154"/>
      <c r="E397" s="154"/>
      <c r="F397" s="160"/>
      <c r="G397" s="160"/>
      <c r="H397" s="160"/>
      <c r="I397" s="160"/>
      <c r="J397" s="154"/>
    </row>
    <row r="398" spans="2:10">
      <c r="B398" s="153"/>
      <c r="C398" s="153"/>
      <c r="D398" s="154"/>
      <c r="E398" s="154"/>
      <c r="F398" s="160"/>
      <c r="G398" s="160"/>
      <c r="H398" s="160"/>
      <c r="I398" s="160"/>
      <c r="J398" s="154"/>
    </row>
    <row r="399" spans="2:10">
      <c r="B399" s="153"/>
      <c r="C399" s="153"/>
      <c r="D399" s="154"/>
      <c r="E399" s="154"/>
      <c r="F399" s="160"/>
      <c r="G399" s="160"/>
      <c r="H399" s="160"/>
      <c r="I399" s="160"/>
      <c r="J399" s="154"/>
    </row>
    <row r="400" spans="2:10">
      <c r="B400" s="153"/>
      <c r="C400" s="153"/>
      <c r="D400" s="154"/>
      <c r="E400" s="154"/>
      <c r="F400" s="160"/>
      <c r="G400" s="160"/>
      <c r="H400" s="160"/>
      <c r="I400" s="160"/>
      <c r="J400" s="154"/>
    </row>
    <row r="401" spans="2:10">
      <c r="B401" s="153"/>
      <c r="C401" s="153"/>
      <c r="D401" s="154"/>
      <c r="E401" s="154"/>
      <c r="F401" s="160"/>
      <c r="G401" s="160"/>
      <c r="H401" s="160"/>
      <c r="I401" s="160"/>
      <c r="J401" s="154"/>
    </row>
    <row r="402" spans="2:10">
      <c r="B402" s="153"/>
      <c r="C402" s="153"/>
      <c r="D402" s="154"/>
      <c r="E402" s="154"/>
      <c r="F402" s="160"/>
      <c r="G402" s="160"/>
      <c r="H402" s="160"/>
      <c r="I402" s="160"/>
      <c r="J402" s="154"/>
    </row>
    <row r="403" spans="2:10">
      <c r="B403" s="153"/>
      <c r="C403" s="153"/>
      <c r="D403" s="154"/>
      <c r="E403" s="154"/>
      <c r="F403" s="160"/>
      <c r="G403" s="160"/>
      <c r="H403" s="160"/>
      <c r="I403" s="160"/>
      <c r="J403" s="154"/>
    </row>
    <row r="404" spans="2:10">
      <c r="B404" s="153"/>
      <c r="C404" s="153"/>
      <c r="D404" s="154"/>
      <c r="E404" s="154"/>
      <c r="F404" s="160"/>
      <c r="G404" s="160"/>
      <c r="H404" s="160"/>
      <c r="I404" s="160"/>
      <c r="J404" s="154"/>
    </row>
    <row r="405" spans="2:10">
      <c r="B405" s="153"/>
      <c r="C405" s="153"/>
      <c r="D405" s="154"/>
      <c r="E405" s="154"/>
      <c r="F405" s="160"/>
      <c r="G405" s="160"/>
      <c r="H405" s="160"/>
      <c r="I405" s="160"/>
      <c r="J405" s="154"/>
    </row>
    <row r="406" spans="2:10">
      <c r="B406" s="153"/>
      <c r="C406" s="153"/>
      <c r="D406" s="154"/>
      <c r="E406" s="154"/>
      <c r="F406" s="160"/>
      <c r="G406" s="160"/>
      <c r="H406" s="160"/>
      <c r="I406" s="160"/>
      <c r="J406" s="154"/>
    </row>
    <row r="407" spans="2:10">
      <c r="B407" s="153"/>
      <c r="C407" s="153"/>
      <c r="D407" s="154"/>
      <c r="E407" s="154"/>
      <c r="F407" s="160"/>
      <c r="G407" s="160"/>
      <c r="H407" s="160"/>
      <c r="I407" s="160"/>
      <c r="J407" s="154"/>
    </row>
    <row r="408" spans="2:10">
      <c r="B408" s="153"/>
      <c r="C408" s="153"/>
      <c r="D408" s="154"/>
      <c r="E408" s="154"/>
      <c r="F408" s="160"/>
      <c r="G408" s="160"/>
      <c r="H408" s="160"/>
      <c r="I408" s="160"/>
      <c r="J408" s="154"/>
    </row>
    <row r="409" spans="2:10">
      <c r="B409" s="153"/>
      <c r="C409" s="153"/>
      <c r="D409" s="154"/>
      <c r="E409" s="154"/>
      <c r="F409" s="160"/>
      <c r="G409" s="160"/>
      <c r="H409" s="160"/>
      <c r="I409" s="160"/>
      <c r="J409" s="154"/>
    </row>
    <row r="410" spans="2:10">
      <c r="B410" s="153"/>
      <c r="C410" s="153"/>
      <c r="D410" s="154"/>
      <c r="E410" s="154"/>
      <c r="F410" s="160"/>
      <c r="G410" s="160"/>
      <c r="H410" s="160"/>
      <c r="I410" s="160"/>
      <c r="J410" s="154"/>
    </row>
    <row r="411" spans="2:10">
      <c r="B411" s="153"/>
      <c r="C411" s="153"/>
      <c r="D411" s="154"/>
      <c r="E411" s="154"/>
      <c r="F411" s="160"/>
      <c r="G411" s="160"/>
      <c r="H411" s="160"/>
      <c r="I411" s="160"/>
      <c r="J411" s="154"/>
    </row>
    <row r="412" spans="2:10">
      <c r="B412" s="153"/>
      <c r="C412" s="153"/>
      <c r="D412" s="154"/>
      <c r="E412" s="154"/>
      <c r="F412" s="160"/>
      <c r="G412" s="160"/>
      <c r="H412" s="160"/>
      <c r="I412" s="160"/>
      <c r="J412" s="154"/>
    </row>
    <row r="413" spans="2:10">
      <c r="B413" s="153"/>
      <c r="C413" s="153"/>
      <c r="D413" s="154"/>
      <c r="E413" s="154"/>
      <c r="F413" s="160"/>
      <c r="G413" s="160"/>
      <c r="H413" s="160"/>
      <c r="I413" s="160"/>
      <c r="J413" s="154"/>
    </row>
    <row r="414" spans="2:10">
      <c r="B414" s="153"/>
      <c r="C414" s="153"/>
      <c r="D414" s="154"/>
      <c r="E414" s="154"/>
      <c r="F414" s="160"/>
      <c r="G414" s="160"/>
      <c r="H414" s="160"/>
      <c r="I414" s="160"/>
      <c r="J414" s="154"/>
    </row>
    <row r="415" spans="2:10">
      <c r="B415" s="153"/>
      <c r="C415" s="153"/>
      <c r="D415" s="154"/>
      <c r="E415" s="154"/>
      <c r="F415" s="160"/>
      <c r="G415" s="160"/>
      <c r="H415" s="160"/>
      <c r="I415" s="160"/>
      <c r="J415" s="154"/>
    </row>
    <row r="416" spans="2:10">
      <c r="B416" s="153"/>
      <c r="C416" s="153"/>
      <c r="D416" s="154"/>
      <c r="E416" s="154"/>
      <c r="F416" s="160"/>
      <c r="G416" s="160"/>
      <c r="H416" s="160"/>
      <c r="I416" s="160"/>
      <c r="J416" s="154"/>
    </row>
    <row r="417" spans="2:10">
      <c r="B417" s="153"/>
      <c r="C417" s="153"/>
      <c r="D417" s="154"/>
      <c r="E417" s="154"/>
      <c r="F417" s="160"/>
      <c r="G417" s="160"/>
      <c r="H417" s="160"/>
      <c r="I417" s="160"/>
      <c r="J417" s="154"/>
    </row>
    <row r="418" spans="2:10">
      <c r="B418" s="153"/>
      <c r="C418" s="153"/>
      <c r="D418" s="154"/>
      <c r="E418" s="154"/>
      <c r="F418" s="160"/>
      <c r="G418" s="160"/>
      <c r="H418" s="160"/>
      <c r="I418" s="160"/>
      <c r="J418" s="154"/>
    </row>
    <row r="419" spans="2:10">
      <c r="B419" s="153"/>
      <c r="C419" s="153"/>
      <c r="D419" s="154"/>
      <c r="E419" s="154"/>
      <c r="F419" s="160"/>
      <c r="G419" s="160"/>
      <c r="H419" s="160"/>
      <c r="I419" s="160"/>
      <c r="J419" s="154"/>
    </row>
    <row r="420" spans="2:10">
      <c r="B420" s="153"/>
      <c r="C420" s="153"/>
      <c r="D420" s="154"/>
      <c r="E420" s="154"/>
      <c r="F420" s="160"/>
      <c r="G420" s="160"/>
      <c r="H420" s="160"/>
      <c r="I420" s="160"/>
      <c r="J420" s="154"/>
    </row>
    <row r="421" spans="2:10">
      <c r="B421" s="153"/>
      <c r="C421" s="153"/>
      <c r="D421" s="154"/>
      <c r="E421" s="154"/>
      <c r="F421" s="160"/>
      <c r="G421" s="160"/>
      <c r="H421" s="160"/>
      <c r="I421" s="160"/>
      <c r="J421" s="154"/>
    </row>
    <row r="422" spans="2:10">
      <c r="B422" s="153"/>
      <c r="C422" s="153"/>
      <c r="D422" s="154"/>
      <c r="E422" s="154"/>
      <c r="F422" s="160"/>
      <c r="G422" s="160"/>
      <c r="H422" s="160"/>
      <c r="I422" s="160"/>
      <c r="J422" s="154"/>
    </row>
    <row r="423" spans="2:10">
      <c r="B423" s="153"/>
      <c r="C423" s="153"/>
      <c r="D423" s="154"/>
      <c r="E423" s="154"/>
      <c r="F423" s="160"/>
      <c r="G423" s="160"/>
      <c r="H423" s="160"/>
      <c r="I423" s="160"/>
      <c r="J423" s="154"/>
    </row>
    <row r="424" spans="2:10">
      <c r="B424" s="153"/>
      <c r="C424" s="153"/>
      <c r="D424" s="154"/>
      <c r="E424" s="154"/>
      <c r="F424" s="160"/>
      <c r="G424" s="160"/>
      <c r="H424" s="160"/>
      <c r="I424" s="160"/>
      <c r="J424" s="154"/>
    </row>
    <row r="425" spans="2:10">
      <c r="B425" s="153"/>
      <c r="C425" s="153"/>
      <c r="D425" s="154"/>
      <c r="E425" s="154"/>
      <c r="F425" s="160"/>
      <c r="G425" s="160"/>
      <c r="H425" s="160"/>
      <c r="I425" s="160"/>
      <c r="J425" s="154"/>
    </row>
    <row r="426" spans="2:10">
      <c r="B426" s="153"/>
      <c r="C426" s="153"/>
      <c r="D426" s="154"/>
      <c r="E426" s="154"/>
      <c r="F426" s="160"/>
      <c r="G426" s="160"/>
      <c r="H426" s="160"/>
      <c r="I426" s="160"/>
      <c r="J426" s="154"/>
    </row>
    <row r="427" spans="2:10">
      <c r="B427" s="153"/>
      <c r="C427" s="153"/>
      <c r="D427" s="154"/>
      <c r="E427" s="154"/>
      <c r="F427" s="160"/>
      <c r="G427" s="160"/>
      <c r="H427" s="160"/>
      <c r="I427" s="160"/>
      <c r="J427" s="154"/>
    </row>
    <row r="428" spans="2:10">
      <c r="B428" s="153"/>
      <c r="C428" s="153"/>
      <c r="D428" s="154"/>
      <c r="E428" s="154"/>
      <c r="F428" s="160"/>
      <c r="G428" s="160"/>
      <c r="H428" s="160"/>
      <c r="I428" s="160"/>
      <c r="J428" s="154"/>
    </row>
    <row r="429" spans="2:10">
      <c r="B429" s="153"/>
      <c r="C429" s="153"/>
      <c r="D429" s="154"/>
      <c r="E429" s="154"/>
      <c r="F429" s="160"/>
      <c r="G429" s="160"/>
      <c r="H429" s="160"/>
      <c r="I429" s="160"/>
      <c r="J429" s="154"/>
    </row>
    <row r="430" spans="2:10">
      <c r="B430" s="153"/>
      <c r="C430" s="153"/>
      <c r="D430" s="154"/>
      <c r="E430" s="154"/>
      <c r="F430" s="160"/>
      <c r="G430" s="160"/>
      <c r="H430" s="160"/>
      <c r="I430" s="160"/>
      <c r="J430" s="154"/>
    </row>
    <row r="431" spans="2:10">
      <c r="B431" s="153"/>
      <c r="C431" s="153"/>
      <c r="D431" s="154"/>
      <c r="E431" s="154"/>
      <c r="F431" s="160"/>
      <c r="G431" s="160"/>
      <c r="H431" s="160"/>
      <c r="I431" s="160"/>
      <c r="J431" s="154"/>
    </row>
    <row r="432" spans="2:10">
      <c r="B432" s="153"/>
      <c r="C432" s="153"/>
      <c r="D432" s="154"/>
      <c r="E432" s="154"/>
      <c r="F432" s="160"/>
      <c r="G432" s="160"/>
      <c r="H432" s="160"/>
      <c r="I432" s="160"/>
      <c r="J432" s="154"/>
    </row>
    <row r="433" spans="2:10">
      <c r="B433" s="153"/>
      <c r="C433" s="153"/>
      <c r="D433" s="154"/>
      <c r="E433" s="154"/>
      <c r="F433" s="160"/>
      <c r="G433" s="160"/>
      <c r="H433" s="160"/>
      <c r="I433" s="160"/>
      <c r="J433" s="154"/>
    </row>
    <row r="434" spans="2:10">
      <c r="B434" s="153"/>
      <c r="C434" s="153"/>
      <c r="D434" s="154"/>
      <c r="E434" s="154"/>
      <c r="F434" s="160"/>
      <c r="G434" s="160"/>
      <c r="H434" s="160"/>
      <c r="I434" s="160"/>
      <c r="J434" s="154"/>
    </row>
    <row r="435" spans="2:10">
      <c r="B435" s="153"/>
      <c r="C435" s="153"/>
      <c r="D435" s="154"/>
      <c r="E435" s="154"/>
      <c r="F435" s="160"/>
      <c r="G435" s="160"/>
      <c r="H435" s="160"/>
      <c r="I435" s="160"/>
      <c r="J435" s="154"/>
    </row>
    <row r="436" spans="2:10">
      <c r="B436" s="153"/>
      <c r="C436" s="153"/>
      <c r="D436" s="154"/>
      <c r="E436" s="154"/>
      <c r="F436" s="160"/>
      <c r="G436" s="160"/>
      <c r="H436" s="160"/>
      <c r="I436" s="160"/>
      <c r="J436" s="154"/>
    </row>
    <row r="437" spans="2:10">
      <c r="B437" s="153"/>
      <c r="C437" s="153"/>
      <c r="D437" s="154"/>
      <c r="E437" s="154"/>
      <c r="F437" s="160"/>
      <c r="G437" s="160"/>
      <c r="H437" s="160"/>
      <c r="I437" s="160"/>
      <c r="J437" s="154"/>
    </row>
    <row r="438" spans="2:10">
      <c r="B438" s="153"/>
      <c r="C438" s="153"/>
      <c r="D438" s="154"/>
      <c r="E438" s="154"/>
      <c r="F438" s="160"/>
      <c r="G438" s="160"/>
      <c r="H438" s="160"/>
      <c r="I438" s="160"/>
      <c r="J438" s="154"/>
    </row>
    <row r="439" spans="2:10">
      <c r="B439" s="153"/>
      <c r="C439" s="153"/>
      <c r="D439" s="154"/>
      <c r="E439" s="154"/>
      <c r="F439" s="160"/>
      <c r="G439" s="160"/>
      <c r="H439" s="160"/>
      <c r="I439" s="160"/>
      <c r="J439" s="154"/>
    </row>
    <row r="440" spans="2:10">
      <c r="B440" s="153"/>
      <c r="C440" s="153"/>
      <c r="D440" s="154"/>
      <c r="E440" s="154"/>
      <c r="F440" s="160"/>
      <c r="G440" s="160"/>
      <c r="H440" s="160"/>
      <c r="I440" s="160"/>
      <c r="J440" s="154"/>
    </row>
    <row r="441" spans="2:10">
      <c r="B441" s="153"/>
      <c r="C441" s="153"/>
      <c r="D441" s="154"/>
      <c r="E441" s="154"/>
      <c r="F441" s="160"/>
      <c r="G441" s="160"/>
      <c r="H441" s="160"/>
      <c r="I441" s="160"/>
      <c r="J441" s="154"/>
    </row>
    <row r="442" spans="2:10">
      <c r="B442" s="153"/>
      <c r="C442" s="153"/>
      <c r="D442" s="154"/>
      <c r="E442" s="154"/>
      <c r="F442" s="160"/>
      <c r="G442" s="160"/>
      <c r="H442" s="160"/>
      <c r="I442" s="160"/>
      <c r="J442" s="154"/>
    </row>
    <row r="443" spans="2:10">
      <c r="B443" s="153"/>
      <c r="C443" s="153"/>
      <c r="D443" s="154"/>
      <c r="E443" s="154"/>
      <c r="F443" s="160"/>
      <c r="G443" s="160"/>
      <c r="H443" s="160"/>
      <c r="I443" s="160"/>
      <c r="J443" s="154"/>
    </row>
    <row r="444" spans="2:10">
      <c r="B444" s="153"/>
      <c r="C444" s="153"/>
      <c r="D444" s="154"/>
      <c r="E444" s="154"/>
      <c r="F444" s="160"/>
      <c r="G444" s="160"/>
      <c r="H444" s="160"/>
      <c r="I444" s="160"/>
      <c r="J444" s="154"/>
    </row>
    <row r="445" spans="2:10">
      <c r="B445" s="153"/>
      <c r="C445" s="153"/>
      <c r="D445" s="154"/>
      <c r="E445" s="154"/>
      <c r="F445" s="160"/>
      <c r="G445" s="160"/>
      <c r="H445" s="160"/>
      <c r="I445" s="160"/>
      <c r="J445" s="154"/>
    </row>
    <row r="446" spans="2:10">
      <c r="B446" s="153"/>
      <c r="C446" s="153"/>
      <c r="D446" s="154"/>
      <c r="E446" s="154"/>
      <c r="F446" s="160"/>
      <c r="G446" s="160"/>
      <c r="H446" s="160"/>
      <c r="I446" s="160"/>
      <c r="J446" s="154"/>
    </row>
    <row r="447" spans="2:10">
      <c r="B447" s="153"/>
      <c r="C447" s="153"/>
      <c r="D447" s="154"/>
      <c r="E447" s="154"/>
      <c r="F447" s="160"/>
      <c r="G447" s="160"/>
      <c r="H447" s="160"/>
      <c r="I447" s="160"/>
      <c r="J447" s="154"/>
    </row>
    <row r="448" spans="2:10">
      <c r="B448" s="153"/>
      <c r="C448" s="153"/>
      <c r="D448" s="154"/>
      <c r="E448" s="154"/>
      <c r="F448" s="160"/>
      <c r="G448" s="160"/>
      <c r="H448" s="160"/>
      <c r="I448" s="160"/>
      <c r="J448" s="154"/>
    </row>
    <row r="449" spans="2:10">
      <c r="B449" s="153"/>
      <c r="C449" s="153"/>
      <c r="D449" s="154"/>
      <c r="E449" s="154"/>
      <c r="F449" s="160"/>
      <c r="G449" s="160"/>
      <c r="H449" s="160"/>
      <c r="I449" s="160"/>
      <c r="J449" s="154"/>
    </row>
    <row r="450" spans="2:10">
      <c r="B450" s="153"/>
      <c r="C450" s="153"/>
      <c r="D450" s="154"/>
      <c r="E450" s="154"/>
      <c r="F450" s="160"/>
      <c r="G450" s="160"/>
      <c r="H450" s="160"/>
      <c r="I450" s="160"/>
      <c r="J450" s="154"/>
    </row>
    <row r="451" spans="2:10">
      <c r="B451" s="153"/>
      <c r="C451" s="153"/>
      <c r="D451" s="154"/>
      <c r="E451" s="154"/>
      <c r="F451" s="160"/>
      <c r="G451" s="160"/>
      <c r="H451" s="160"/>
      <c r="I451" s="160"/>
      <c r="J451" s="154"/>
    </row>
    <row r="452" spans="2:10">
      <c r="B452" s="153"/>
      <c r="C452" s="153"/>
      <c r="D452" s="154"/>
      <c r="E452" s="154"/>
      <c r="F452" s="160"/>
      <c r="G452" s="160"/>
      <c r="H452" s="160"/>
      <c r="I452" s="160"/>
      <c r="J452" s="154"/>
    </row>
    <row r="453" spans="2:10">
      <c r="B453" s="153"/>
      <c r="C453" s="153"/>
      <c r="D453" s="154"/>
      <c r="E453" s="154"/>
      <c r="F453" s="160"/>
      <c r="G453" s="160"/>
      <c r="H453" s="160"/>
      <c r="I453" s="160"/>
      <c r="J453" s="154"/>
    </row>
    <row r="454" spans="2:10">
      <c r="B454" s="153"/>
      <c r="C454" s="153"/>
      <c r="D454" s="154"/>
      <c r="E454" s="154"/>
      <c r="F454" s="160"/>
      <c r="G454" s="160"/>
      <c r="H454" s="160"/>
      <c r="I454" s="160"/>
      <c r="J454" s="154"/>
    </row>
    <row r="455" spans="2:10">
      <c r="B455" s="153"/>
      <c r="C455" s="153"/>
      <c r="D455" s="154"/>
      <c r="E455" s="154"/>
      <c r="F455" s="160"/>
      <c r="G455" s="160"/>
      <c r="H455" s="160"/>
      <c r="I455" s="160"/>
      <c r="J455" s="154"/>
    </row>
    <row r="456" spans="2:10">
      <c r="B456" s="153"/>
      <c r="C456" s="153"/>
      <c r="D456" s="154"/>
      <c r="E456" s="154"/>
      <c r="F456" s="160"/>
      <c r="G456" s="160"/>
      <c r="H456" s="160"/>
      <c r="I456" s="160"/>
      <c r="J456" s="154"/>
    </row>
    <row r="457" spans="2:10">
      <c r="B457" s="153"/>
      <c r="C457" s="153"/>
      <c r="D457" s="154"/>
      <c r="E457" s="154"/>
      <c r="F457" s="160"/>
      <c r="G457" s="160"/>
      <c r="H457" s="160"/>
      <c r="I457" s="160"/>
      <c r="J457" s="154"/>
    </row>
    <row r="458" spans="2:10">
      <c r="B458" s="153"/>
      <c r="C458" s="153"/>
      <c r="D458" s="154"/>
      <c r="E458" s="154"/>
      <c r="F458" s="160"/>
      <c r="G458" s="160"/>
      <c r="H458" s="160"/>
      <c r="I458" s="160"/>
      <c r="J458" s="154"/>
    </row>
    <row r="459" spans="2:10">
      <c r="B459" s="153"/>
      <c r="C459" s="153"/>
      <c r="D459" s="154"/>
      <c r="E459" s="154"/>
      <c r="F459" s="160"/>
      <c r="G459" s="160"/>
      <c r="H459" s="160"/>
      <c r="I459" s="160"/>
      <c r="J459" s="154"/>
    </row>
    <row r="460" spans="2:10">
      <c r="B460" s="153"/>
      <c r="C460" s="153"/>
      <c r="D460" s="154"/>
      <c r="E460" s="154"/>
      <c r="F460" s="160"/>
      <c r="G460" s="160"/>
      <c r="H460" s="160"/>
      <c r="I460" s="160"/>
      <c r="J460" s="154"/>
    </row>
    <row r="461" spans="2:10">
      <c r="B461" s="153"/>
      <c r="C461" s="153"/>
      <c r="D461" s="154"/>
      <c r="E461" s="154"/>
      <c r="F461" s="160"/>
      <c r="G461" s="160"/>
      <c r="H461" s="160"/>
      <c r="I461" s="160"/>
      <c r="J461" s="154"/>
    </row>
    <row r="462" spans="2:10">
      <c r="B462" s="153"/>
      <c r="C462" s="153"/>
      <c r="D462" s="154"/>
      <c r="E462" s="154"/>
      <c r="F462" s="160"/>
      <c r="G462" s="160"/>
      <c r="H462" s="160"/>
      <c r="I462" s="160"/>
      <c r="J462" s="154"/>
    </row>
    <row r="463" spans="2:10">
      <c r="B463" s="153"/>
      <c r="C463" s="153"/>
      <c r="D463" s="154"/>
      <c r="E463" s="154"/>
      <c r="F463" s="160"/>
      <c r="G463" s="160"/>
      <c r="H463" s="160"/>
      <c r="I463" s="160"/>
      <c r="J463" s="154"/>
    </row>
    <row r="464" spans="2:10">
      <c r="B464" s="153"/>
      <c r="C464" s="153"/>
      <c r="D464" s="154"/>
      <c r="E464" s="154"/>
      <c r="F464" s="160"/>
      <c r="G464" s="160"/>
      <c r="H464" s="160"/>
      <c r="I464" s="160"/>
      <c r="J464" s="154"/>
    </row>
    <row r="465" spans="2:10">
      <c r="B465" s="153"/>
      <c r="C465" s="153"/>
      <c r="D465" s="154"/>
      <c r="E465" s="154"/>
      <c r="F465" s="160"/>
      <c r="G465" s="160"/>
      <c r="H465" s="160"/>
      <c r="I465" s="160"/>
      <c r="J465" s="154"/>
    </row>
    <row r="466" spans="2:10">
      <c r="B466" s="153"/>
      <c r="C466" s="153"/>
      <c r="D466" s="154"/>
      <c r="E466" s="154"/>
      <c r="F466" s="160"/>
      <c r="G466" s="160"/>
      <c r="H466" s="160"/>
      <c r="I466" s="160"/>
      <c r="J466" s="154"/>
    </row>
    <row r="467" spans="2:10">
      <c r="B467" s="153"/>
      <c r="C467" s="153"/>
      <c r="D467" s="154"/>
      <c r="E467" s="154"/>
      <c r="F467" s="160"/>
      <c r="G467" s="160"/>
      <c r="H467" s="160"/>
      <c r="I467" s="160"/>
      <c r="J467" s="154"/>
    </row>
    <row r="468" spans="2:10">
      <c r="B468" s="153"/>
      <c r="C468" s="153"/>
      <c r="D468" s="154"/>
      <c r="E468" s="154"/>
      <c r="F468" s="160"/>
      <c r="G468" s="160"/>
      <c r="H468" s="160"/>
      <c r="I468" s="160"/>
      <c r="J468" s="154"/>
    </row>
    <row r="469" spans="2:10">
      <c r="B469" s="153"/>
      <c r="C469" s="153"/>
      <c r="D469" s="154"/>
      <c r="E469" s="154"/>
      <c r="F469" s="160"/>
      <c r="G469" s="160"/>
      <c r="H469" s="160"/>
      <c r="I469" s="160"/>
      <c r="J469" s="154"/>
    </row>
    <row r="470" spans="2:10">
      <c r="B470" s="153"/>
      <c r="C470" s="153"/>
      <c r="D470" s="154"/>
      <c r="E470" s="154"/>
      <c r="F470" s="160"/>
      <c r="G470" s="160"/>
      <c r="H470" s="160"/>
      <c r="I470" s="160"/>
      <c r="J470" s="154"/>
    </row>
    <row r="471" spans="2:10">
      <c r="B471" s="153"/>
      <c r="C471" s="153"/>
      <c r="D471" s="154"/>
      <c r="E471" s="154"/>
      <c r="F471" s="160"/>
      <c r="G471" s="160"/>
      <c r="H471" s="160"/>
      <c r="I471" s="160"/>
      <c r="J471" s="154"/>
    </row>
    <row r="472" spans="2:10">
      <c r="B472" s="153"/>
      <c r="C472" s="153"/>
      <c r="D472" s="154"/>
      <c r="E472" s="154"/>
      <c r="F472" s="160"/>
      <c r="G472" s="160"/>
      <c r="H472" s="160"/>
      <c r="I472" s="160"/>
      <c r="J472" s="154"/>
    </row>
    <row r="473" spans="2:10">
      <c r="B473" s="153"/>
      <c r="C473" s="153"/>
      <c r="D473" s="154"/>
      <c r="E473" s="154"/>
      <c r="F473" s="160"/>
      <c r="G473" s="160"/>
      <c r="H473" s="160"/>
      <c r="I473" s="160"/>
      <c r="J473" s="154"/>
    </row>
    <row r="474" spans="2:10">
      <c r="B474" s="153"/>
      <c r="C474" s="153"/>
      <c r="D474" s="154"/>
      <c r="E474" s="154"/>
      <c r="F474" s="160"/>
      <c r="G474" s="160"/>
      <c r="H474" s="160"/>
      <c r="I474" s="160"/>
      <c r="J474" s="154"/>
    </row>
    <row r="475" spans="2:10">
      <c r="B475" s="153"/>
      <c r="C475" s="153"/>
      <c r="D475" s="154"/>
      <c r="E475" s="154"/>
      <c r="F475" s="160"/>
      <c r="G475" s="160"/>
      <c r="H475" s="160"/>
      <c r="I475" s="160"/>
      <c r="J475" s="154"/>
    </row>
    <row r="476" spans="2:10">
      <c r="B476" s="153"/>
      <c r="C476" s="153"/>
      <c r="D476" s="154"/>
      <c r="E476" s="154"/>
      <c r="F476" s="160"/>
      <c r="G476" s="160"/>
      <c r="H476" s="160"/>
      <c r="I476" s="160"/>
      <c r="J476" s="154"/>
    </row>
    <row r="477" spans="2:10">
      <c r="B477" s="153"/>
      <c r="C477" s="153"/>
      <c r="D477" s="154"/>
      <c r="E477" s="154"/>
      <c r="F477" s="160"/>
      <c r="G477" s="160"/>
      <c r="H477" s="160"/>
      <c r="I477" s="160"/>
      <c r="J477" s="154"/>
    </row>
    <row r="478" spans="2:10">
      <c r="B478" s="153"/>
      <c r="C478" s="153"/>
      <c r="D478" s="154"/>
      <c r="E478" s="154"/>
      <c r="F478" s="160"/>
      <c r="G478" s="160"/>
      <c r="H478" s="160"/>
      <c r="I478" s="160"/>
      <c r="J478" s="154"/>
    </row>
    <row r="479" spans="2:10">
      <c r="B479" s="153"/>
      <c r="C479" s="153"/>
      <c r="D479" s="154"/>
      <c r="E479" s="154"/>
      <c r="F479" s="160"/>
      <c r="G479" s="160"/>
      <c r="H479" s="160"/>
      <c r="I479" s="160"/>
      <c r="J479" s="154"/>
    </row>
    <row r="480" spans="2:10">
      <c r="B480" s="153"/>
      <c r="C480" s="153"/>
      <c r="D480" s="154"/>
      <c r="E480" s="154"/>
      <c r="F480" s="160"/>
      <c r="G480" s="160"/>
      <c r="H480" s="160"/>
      <c r="I480" s="160"/>
      <c r="J480" s="154"/>
    </row>
    <row r="481" spans="2:10">
      <c r="B481" s="153"/>
      <c r="C481" s="153"/>
      <c r="D481" s="154"/>
      <c r="E481" s="154"/>
      <c r="F481" s="160"/>
      <c r="G481" s="160"/>
      <c r="H481" s="160"/>
      <c r="I481" s="160"/>
      <c r="J481" s="154"/>
    </row>
    <row r="482" spans="2:10">
      <c r="B482" s="153"/>
      <c r="C482" s="153"/>
      <c r="D482" s="154"/>
      <c r="E482" s="154"/>
      <c r="F482" s="160"/>
      <c r="G482" s="160"/>
      <c r="H482" s="160"/>
      <c r="I482" s="160"/>
      <c r="J482" s="154"/>
    </row>
    <row r="483" spans="2:10">
      <c r="B483" s="153"/>
      <c r="C483" s="153"/>
      <c r="D483" s="154"/>
      <c r="E483" s="154"/>
      <c r="F483" s="160"/>
      <c r="G483" s="160"/>
      <c r="H483" s="160"/>
      <c r="I483" s="160"/>
      <c r="J483" s="154"/>
    </row>
    <row r="484" spans="2:10">
      <c r="B484" s="153"/>
      <c r="C484" s="153"/>
      <c r="D484" s="154"/>
      <c r="E484" s="154"/>
      <c r="F484" s="160"/>
      <c r="G484" s="160"/>
      <c r="H484" s="160"/>
      <c r="I484" s="160"/>
      <c r="J484" s="154"/>
    </row>
    <row r="485" spans="2:10">
      <c r="B485" s="153"/>
      <c r="C485" s="153"/>
      <c r="D485" s="154"/>
      <c r="E485" s="154"/>
      <c r="F485" s="160"/>
      <c r="G485" s="160"/>
      <c r="H485" s="160"/>
      <c r="I485" s="160"/>
      <c r="J485" s="154"/>
    </row>
    <row r="486" spans="2:10">
      <c r="B486" s="153"/>
      <c r="C486" s="153"/>
      <c r="D486" s="154"/>
      <c r="E486" s="154"/>
      <c r="F486" s="160"/>
      <c r="G486" s="160"/>
      <c r="H486" s="160"/>
      <c r="I486" s="160"/>
      <c r="J486" s="154"/>
    </row>
    <row r="487" spans="2:10">
      <c r="B487" s="153"/>
      <c r="C487" s="153"/>
      <c r="D487" s="154"/>
      <c r="E487" s="154"/>
      <c r="F487" s="160"/>
      <c r="G487" s="160"/>
      <c r="H487" s="160"/>
      <c r="I487" s="160"/>
      <c r="J487" s="154"/>
    </row>
    <row r="488" spans="2:10">
      <c r="B488" s="153"/>
      <c r="C488" s="153"/>
      <c r="D488" s="154"/>
      <c r="E488" s="154"/>
      <c r="F488" s="160"/>
      <c r="G488" s="160"/>
      <c r="H488" s="160"/>
      <c r="I488" s="160"/>
      <c r="J488" s="154"/>
    </row>
    <row r="489" spans="2:10">
      <c r="B489" s="153"/>
      <c r="C489" s="153"/>
      <c r="D489" s="154"/>
      <c r="E489" s="154"/>
      <c r="F489" s="160"/>
      <c r="G489" s="160"/>
      <c r="H489" s="160"/>
      <c r="I489" s="160"/>
      <c r="J489" s="154"/>
    </row>
    <row r="490" spans="2:10">
      <c r="B490" s="153"/>
      <c r="C490" s="153"/>
      <c r="D490" s="154"/>
      <c r="E490" s="154"/>
      <c r="F490" s="160"/>
      <c r="G490" s="160"/>
      <c r="H490" s="160"/>
      <c r="I490" s="160"/>
      <c r="J490" s="154"/>
    </row>
    <row r="491" spans="2:10">
      <c r="B491" s="153"/>
      <c r="C491" s="153"/>
      <c r="D491" s="154"/>
      <c r="E491" s="154"/>
      <c r="F491" s="160"/>
      <c r="G491" s="160"/>
      <c r="H491" s="160"/>
      <c r="I491" s="160"/>
      <c r="J491" s="154"/>
    </row>
    <row r="492" spans="2:10">
      <c r="B492" s="153"/>
      <c r="C492" s="153"/>
      <c r="D492" s="154"/>
      <c r="E492" s="154"/>
      <c r="F492" s="160"/>
      <c r="G492" s="160"/>
      <c r="H492" s="160"/>
      <c r="I492" s="160"/>
      <c r="J492" s="154"/>
    </row>
    <row r="493" spans="2:10">
      <c r="B493" s="153"/>
      <c r="C493" s="153"/>
      <c r="D493" s="154"/>
      <c r="E493" s="154"/>
      <c r="F493" s="160"/>
      <c r="G493" s="160"/>
      <c r="H493" s="160"/>
      <c r="I493" s="160"/>
      <c r="J493" s="154"/>
    </row>
    <row r="494" spans="2:10">
      <c r="B494" s="153"/>
      <c r="C494" s="153"/>
      <c r="D494" s="154"/>
      <c r="E494" s="154"/>
      <c r="F494" s="160"/>
      <c r="G494" s="160"/>
      <c r="H494" s="160"/>
      <c r="I494" s="160"/>
      <c r="J494" s="154"/>
    </row>
    <row r="495" spans="2:10">
      <c r="B495" s="153"/>
      <c r="C495" s="153"/>
      <c r="D495" s="154"/>
      <c r="E495" s="154"/>
      <c r="F495" s="160"/>
      <c r="G495" s="160"/>
      <c r="H495" s="160"/>
      <c r="I495" s="160"/>
      <c r="J495" s="154"/>
    </row>
    <row r="496" spans="2:10">
      <c r="B496" s="153"/>
      <c r="C496" s="153"/>
      <c r="D496" s="154"/>
      <c r="E496" s="154"/>
      <c r="F496" s="160"/>
      <c r="G496" s="160"/>
      <c r="H496" s="160"/>
      <c r="I496" s="160"/>
      <c r="J496" s="154"/>
    </row>
    <row r="497" spans="2:10">
      <c r="B497" s="153"/>
      <c r="C497" s="153"/>
      <c r="D497" s="154"/>
      <c r="E497" s="154"/>
      <c r="F497" s="160"/>
      <c r="G497" s="160"/>
      <c r="H497" s="160"/>
      <c r="I497" s="160"/>
      <c r="J497" s="154"/>
    </row>
    <row r="498" spans="2:10">
      <c r="B498" s="153"/>
      <c r="C498" s="153"/>
      <c r="D498" s="154"/>
      <c r="E498" s="154"/>
      <c r="F498" s="160"/>
      <c r="G498" s="160"/>
      <c r="H498" s="160"/>
      <c r="I498" s="160"/>
      <c r="J498" s="154"/>
    </row>
    <row r="499" spans="2:10">
      <c r="B499" s="153"/>
      <c r="C499" s="153"/>
      <c r="D499" s="154"/>
      <c r="E499" s="154"/>
      <c r="F499" s="160"/>
      <c r="G499" s="160"/>
      <c r="H499" s="160"/>
      <c r="I499" s="160"/>
      <c r="J499" s="154"/>
    </row>
    <row r="500" spans="2:10">
      <c r="B500" s="153"/>
      <c r="C500" s="153"/>
      <c r="D500" s="154"/>
      <c r="E500" s="154"/>
      <c r="F500" s="160"/>
      <c r="G500" s="160"/>
      <c r="H500" s="160"/>
      <c r="I500" s="160"/>
      <c r="J500" s="154"/>
    </row>
    <row r="501" spans="2:10">
      <c r="B501" s="153"/>
      <c r="C501" s="153"/>
      <c r="D501" s="154"/>
      <c r="E501" s="154"/>
      <c r="F501" s="160"/>
      <c r="G501" s="160"/>
      <c r="H501" s="160"/>
      <c r="I501" s="160"/>
      <c r="J501" s="154"/>
    </row>
    <row r="502" spans="2:10">
      <c r="B502" s="153"/>
      <c r="C502" s="153"/>
      <c r="D502" s="154"/>
      <c r="E502" s="154"/>
      <c r="F502" s="160"/>
      <c r="G502" s="160"/>
      <c r="H502" s="160"/>
      <c r="I502" s="160"/>
      <c r="J502" s="154"/>
    </row>
    <row r="503" spans="2:10">
      <c r="B503" s="153"/>
      <c r="C503" s="153"/>
      <c r="D503" s="154"/>
      <c r="E503" s="154"/>
      <c r="F503" s="160"/>
      <c r="G503" s="160"/>
      <c r="H503" s="160"/>
      <c r="I503" s="160"/>
      <c r="J503" s="154"/>
    </row>
    <row r="504" spans="2:10">
      <c r="B504" s="153"/>
      <c r="C504" s="153"/>
      <c r="D504" s="154"/>
      <c r="E504" s="154"/>
      <c r="F504" s="160"/>
      <c r="G504" s="160"/>
      <c r="H504" s="160"/>
      <c r="I504" s="160"/>
      <c r="J504" s="154"/>
    </row>
    <row r="505" spans="2:10">
      <c r="B505" s="153"/>
      <c r="C505" s="153"/>
      <c r="D505" s="154"/>
      <c r="E505" s="154"/>
      <c r="F505" s="160"/>
      <c r="G505" s="160"/>
      <c r="H505" s="160"/>
      <c r="I505" s="160"/>
      <c r="J505" s="154"/>
    </row>
    <row r="506" spans="2:10">
      <c r="B506" s="153"/>
      <c r="C506" s="153"/>
      <c r="D506" s="154"/>
      <c r="E506" s="154"/>
      <c r="F506" s="160"/>
      <c r="G506" s="160"/>
      <c r="H506" s="160"/>
      <c r="I506" s="160"/>
      <c r="J506" s="154"/>
    </row>
    <row r="507" spans="2:10">
      <c r="B507" s="153"/>
      <c r="C507" s="153"/>
      <c r="D507" s="154"/>
      <c r="E507" s="154"/>
      <c r="F507" s="160"/>
      <c r="G507" s="160"/>
      <c r="H507" s="160"/>
      <c r="I507" s="160"/>
      <c r="J507" s="154"/>
    </row>
    <row r="508" spans="2:10">
      <c r="B508" s="153"/>
      <c r="C508" s="153"/>
      <c r="D508" s="154"/>
      <c r="E508" s="154"/>
      <c r="F508" s="160"/>
      <c r="G508" s="160"/>
      <c r="H508" s="160"/>
      <c r="I508" s="160"/>
      <c r="J508" s="154"/>
    </row>
    <row r="509" spans="2:10">
      <c r="B509" s="153"/>
      <c r="C509" s="153"/>
      <c r="D509" s="154"/>
      <c r="E509" s="154"/>
      <c r="F509" s="160"/>
      <c r="G509" s="160"/>
      <c r="H509" s="160"/>
      <c r="I509" s="160"/>
      <c r="J509" s="154"/>
    </row>
    <row r="510" spans="2:10">
      <c r="B510" s="153"/>
      <c r="C510" s="153"/>
      <c r="D510" s="154"/>
      <c r="E510" s="154"/>
      <c r="F510" s="160"/>
      <c r="G510" s="160"/>
      <c r="H510" s="160"/>
      <c r="I510" s="160"/>
      <c r="J510" s="154"/>
    </row>
    <row r="511" spans="2:10">
      <c r="B511" s="153"/>
      <c r="C511" s="153"/>
      <c r="D511" s="154"/>
      <c r="E511" s="154"/>
      <c r="F511" s="160"/>
      <c r="G511" s="160"/>
      <c r="H511" s="160"/>
      <c r="I511" s="160"/>
      <c r="J511" s="154"/>
    </row>
    <row r="512" spans="2:10">
      <c r="B512" s="153"/>
      <c r="C512" s="153"/>
      <c r="D512" s="154"/>
      <c r="E512" s="154"/>
      <c r="F512" s="160"/>
      <c r="G512" s="160"/>
      <c r="H512" s="160"/>
      <c r="I512" s="160"/>
      <c r="J512" s="154"/>
    </row>
    <row r="513" spans="2:10">
      <c r="B513" s="153"/>
      <c r="C513" s="153"/>
      <c r="D513" s="154"/>
      <c r="E513" s="154"/>
      <c r="F513" s="160"/>
      <c r="G513" s="160"/>
      <c r="H513" s="160"/>
      <c r="I513" s="160"/>
      <c r="J513" s="154"/>
    </row>
    <row r="514" spans="2:10">
      <c r="B514" s="153"/>
      <c r="C514" s="153"/>
      <c r="D514" s="154"/>
      <c r="E514" s="154"/>
      <c r="F514" s="160"/>
      <c r="G514" s="160"/>
      <c r="H514" s="160"/>
      <c r="I514" s="160"/>
      <c r="J514" s="154"/>
    </row>
    <row r="515" spans="2:10">
      <c r="B515" s="153"/>
      <c r="C515" s="153"/>
      <c r="D515" s="154"/>
      <c r="E515" s="154"/>
      <c r="F515" s="160"/>
      <c r="G515" s="160"/>
      <c r="H515" s="160"/>
      <c r="I515" s="160"/>
      <c r="J515" s="154"/>
    </row>
    <row r="516" spans="2:10">
      <c r="B516" s="153"/>
      <c r="C516" s="153"/>
      <c r="D516" s="154"/>
      <c r="E516" s="154"/>
      <c r="F516" s="160"/>
      <c r="G516" s="160"/>
      <c r="H516" s="160"/>
      <c r="I516" s="160"/>
      <c r="J516" s="154"/>
    </row>
    <row r="517" spans="2:10">
      <c r="B517" s="153"/>
      <c r="C517" s="153"/>
      <c r="D517" s="154"/>
      <c r="E517" s="154"/>
      <c r="F517" s="160"/>
      <c r="G517" s="160"/>
      <c r="H517" s="160"/>
      <c r="I517" s="160"/>
      <c r="J517" s="154"/>
    </row>
    <row r="518" spans="2:10">
      <c r="B518" s="153"/>
      <c r="C518" s="153"/>
      <c r="D518" s="154"/>
      <c r="E518" s="154"/>
      <c r="F518" s="160"/>
      <c r="G518" s="160"/>
      <c r="H518" s="160"/>
      <c r="I518" s="160"/>
      <c r="J518" s="154"/>
    </row>
    <row r="519" spans="2:10">
      <c r="B519" s="153"/>
      <c r="C519" s="153"/>
      <c r="D519" s="154"/>
      <c r="E519" s="154"/>
      <c r="F519" s="160"/>
      <c r="G519" s="160"/>
      <c r="H519" s="160"/>
      <c r="I519" s="160"/>
      <c r="J519" s="154"/>
    </row>
    <row r="520" spans="2:10">
      <c r="B520" s="153"/>
      <c r="C520" s="153"/>
      <c r="D520" s="154"/>
      <c r="E520" s="154"/>
      <c r="F520" s="160"/>
      <c r="G520" s="160"/>
      <c r="H520" s="160"/>
      <c r="I520" s="160"/>
      <c r="J520" s="154"/>
    </row>
    <row r="521" spans="2:10">
      <c r="B521" s="153"/>
      <c r="C521" s="153"/>
      <c r="D521" s="154"/>
      <c r="E521" s="154"/>
      <c r="F521" s="160"/>
      <c r="G521" s="160"/>
      <c r="H521" s="160"/>
      <c r="I521" s="160"/>
      <c r="J521" s="154"/>
    </row>
    <row r="522" spans="2:10">
      <c r="B522" s="153"/>
      <c r="C522" s="153"/>
      <c r="D522" s="154"/>
      <c r="E522" s="154"/>
      <c r="F522" s="160"/>
      <c r="G522" s="160"/>
      <c r="H522" s="160"/>
      <c r="I522" s="160"/>
      <c r="J522" s="154"/>
    </row>
    <row r="523" spans="2:10">
      <c r="B523" s="153"/>
      <c r="C523" s="153"/>
      <c r="D523" s="154"/>
      <c r="E523" s="154"/>
      <c r="F523" s="160"/>
      <c r="G523" s="160"/>
      <c r="H523" s="160"/>
      <c r="I523" s="160"/>
      <c r="J523" s="154"/>
    </row>
    <row r="524" spans="2:10">
      <c r="B524" s="153"/>
      <c r="C524" s="153"/>
      <c r="D524" s="154"/>
      <c r="E524" s="154"/>
      <c r="F524" s="160"/>
      <c r="G524" s="160"/>
      <c r="H524" s="160"/>
      <c r="I524" s="160"/>
      <c r="J524" s="154"/>
    </row>
    <row r="525" spans="2:10">
      <c r="B525" s="153"/>
      <c r="C525" s="153"/>
      <c r="D525" s="154"/>
      <c r="E525" s="154"/>
      <c r="F525" s="160"/>
      <c r="G525" s="160"/>
      <c r="H525" s="160"/>
      <c r="I525" s="160"/>
      <c r="J525" s="154"/>
    </row>
    <row r="526" spans="2:10">
      <c r="B526" s="153"/>
      <c r="C526" s="153"/>
      <c r="D526" s="154"/>
      <c r="E526" s="154"/>
      <c r="F526" s="160"/>
      <c r="G526" s="160"/>
      <c r="H526" s="160"/>
      <c r="I526" s="160"/>
      <c r="J526" s="154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20:J1048576 B23:B24 C13:C14 E12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56" t="s">
        <v>149</v>
      </c>
      <c r="C1" s="75" t="s" vm="1">
        <v>231</v>
      </c>
    </row>
    <row r="2" spans="2:34">
      <c r="B2" s="56" t="s">
        <v>148</v>
      </c>
      <c r="C2" s="75" t="s">
        <v>232</v>
      </c>
    </row>
    <row r="3" spans="2:34">
      <c r="B3" s="56" t="s">
        <v>150</v>
      </c>
      <c r="C3" s="75" t="s">
        <v>233</v>
      </c>
    </row>
    <row r="4" spans="2:34">
      <c r="B4" s="56" t="s">
        <v>151</v>
      </c>
      <c r="C4" s="75">
        <v>9729</v>
      </c>
    </row>
    <row r="6" spans="2:34" ht="26.25" customHeight="1">
      <c r="B6" s="144" t="s">
        <v>182</v>
      </c>
      <c r="C6" s="145"/>
      <c r="D6" s="145"/>
      <c r="E6" s="145"/>
      <c r="F6" s="145"/>
      <c r="G6" s="145"/>
      <c r="H6" s="145"/>
      <c r="I6" s="145"/>
      <c r="J6" s="145"/>
      <c r="K6" s="146"/>
    </row>
    <row r="7" spans="2:34" s="3" customFormat="1" ht="66">
      <c r="B7" s="59" t="s">
        <v>119</v>
      </c>
      <c r="C7" s="59" t="s">
        <v>120</v>
      </c>
      <c r="D7" s="59" t="s">
        <v>15</v>
      </c>
      <c r="E7" s="59" t="s">
        <v>16</v>
      </c>
      <c r="F7" s="59" t="s">
        <v>60</v>
      </c>
      <c r="G7" s="59" t="s">
        <v>104</v>
      </c>
      <c r="H7" s="59" t="s">
        <v>56</v>
      </c>
      <c r="I7" s="59" t="s">
        <v>113</v>
      </c>
      <c r="J7" s="59" t="s">
        <v>152</v>
      </c>
      <c r="K7" s="59" t="s">
        <v>153</v>
      </c>
    </row>
    <row r="8" spans="2:34" s="3" customFormat="1" ht="21.75" customHeight="1">
      <c r="B8" s="15"/>
      <c r="C8" s="67"/>
      <c r="D8" s="16"/>
      <c r="E8" s="16"/>
      <c r="F8" s="16" t="s">
        <v>20</v>
      </c>
      <c r="G8" s="16"/>
      <c r="H8" s="16" t="s">
        <v>20</v>
      </c>
      <c r="I8" s="16" t="s">
        <v>210</v>
      </c>
      <c r="J8" s="32" t="s">
        <v>20</v>
      </c>
      <c r="K8" s="17" t="s">
        <v>20</v>
      </c>
    </row>
    <row r="9" spans="2:34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20" t="s">
        <v>8</v>
      </c>
    </row>
    <row r="10" spans="2:34" s="4" customFormat="1" ht="18" customHeight="1">
      <c r="B10" s="96"/>
      <c r="C10" s="96"/>
      <c r="D10" s="96"/>
      <c r="E10" s="96"/>
      <c r="F10" s="96"/>
      <c r="G10" s="96"/>
      <c r="H10" s="96"/>
      <c r="I10" s="96"/>
      <c r="J10" s="96"/>
      <c r="K10" s="96"/>
      <c r="AH10" s="1"/>
    </row>
    <row r="11" spans="2:34" ht="21" customHeight="1">
      <c r="B11" s="156"/>
      <c r="C11" s="96"/>
      <c r="D11" s="96"/>
      <c r="E11" s="96"/>
      <c r="F11" s="96"/>
      <c r="G11" s="96"/>
      <c r="H11" s="96"/>
      <c r="I11" s="96"/>
      <c r="J11" s="96"/>
      <c r="K11" s="96"/>
    </row>
    <row r="12" spans="2:34">
      <c r="B12" s="156"/>
      <c r="C12" s="96"/>
      <c r="D12" s="96"/>
      <c r="E12" s="96"/>
      <c r="F12" s="96"/>
      <c r="G12" s="96"/>
      <c r="H12" s="96"/>
      <c r="I12" s="96"/>
      <c r="J12" s="96"/>
      <c r="K12" s="96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96"/>
      <c r="C14" s="96"/>
      <c r="D14" s="96"/>
      <c r="E14" s="96"/>
      <c r="F14" s="96"/>
      <c r="G14" s="96"/>
      <c r="H14" s="96"/>
      <c r="I14" s="96"/>
      <c r="J14" s="96"/>
      <c r="K14" s="96"/>
    </row>
    <row r="15" spans="2:34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96"/>
      <c r="C17" s="96"/>
      <c r="D17" s="96"/>
      <c r="E17" s="96"/>
      <c r="F17" s="96"/>
      <c r="G17" s="96"/>
      <c r="H17" s="96"/>
      <c r="I17" s="96"/>
      <c r="J17" s="96"/>
      <c r="K17" s="96"/>
    </row>
    <row r="18" spans="2:11">
      <c r="B18" s="96"/>
      <c r="C18" s="96"/>
      <c r="D18" s="96"/>
      <c r="E18" s="96"/>
      <c r="F18" s="96"/>
      <c r="G18" s="96"/>
      <c r="H18" s="96"/>
      <c r="I18" s="96"/>
      <c r="J18" s="96"/>
      <c r="K18" s="96"/>
    </row>
    <row r="19" spans="2:11">
      <c r="B19" s="96"/>
      <c r="C19" s="96"/>
      <c r="D19" s="96"/>
      <c r="E19" s="96"/>
      <c r="F19" s="96"/>
      <c r="G19" s="96"/>
      <c r="H19" s="96"/>
      <c r="I19" s="96"/>
      <c r="J19" s="96"/>
      <c r="K19" s="96"/>
    </row>
    <row r="20" spans="2:11">
      <c r="B20" s="96"/>
      <c r="C20" s="96"/>
      <c r="D20" s="96"/>
      <c r="E20" s="96"/>
      <c r="F20" s="96"/>
      <c r="G20" s="96"/>
      <c r="H20" s="96"/>
      <c r="I20" s="96"/>
      <c r="J20" s="96"/>
      <c r="K20" s="96"/>
    </row>
    <row r="21" spans="2:11">
      <c r="B21" s="96"/>
      <c r="C21" s="96"/>
      <c r="D21" s="96"/>
      <c r="E21" s="96"/>
      <c r="F21" s="96"/>
      <c r="G21" s="96"/>
      <c r="H21" s="96"/>
      <c r="I21" s="96"/>
      <c r="J21" s="96"/>
      <c r="K21" s="96"/>
    </row>
    <row r="22" spans="2:11">
      <c r="B22" s="96"/>
      <c r="C22" s="96"/>
      <c r="D22" s="96"/>
      <c r="E22" s="96"/>
      <c r="F22" s="96"/>
      <c r="G22" s="96"/>
      <c r="H22" s="96"/>
      <c r="I22" s="96"/>
      <c r="J22" s="96"/>
      <c r="K22" s="96"/>
    </row>
    <row r="23" spans="2:11">
      <c r="B23" s="96"/>
      <c r="C23" s="96"/>
      <c r="D23" s="96"/>
      <c r="E23" s="96"/>
      <c r="F23" s="96"/>
      <c r="G23" s="96"/>
      <c r="H23" s="96"/>
      <c r="I23" s="96"/>
      <c r="J23" s="96"/>
      <c r="K23" s="96"/>
    </row>
    <row r="24" spans="2:11">
      <c r="B24" s="96"/>
      <c r="C24" s="96"/>
      <c r="D24" s="96"/>
      <c r="E24" s="96"/>
      <c r="F24" s="96"/>
      <c r="G24" s="96"/>
      <c r="H24" s="96"/>
      <c r="I24" s="96"/>
      <c r="J24" s="96"/>
      <c r="K24" s="96"/>
    </row>
    <row r="25" spans="2:11">
      <c r="B25" s="96"/>
      <c r="C25" s="96"/>
      <c r="D25" s="96"/>
      <c r="E25" s="96"/>
      <c r="F25" s="96"/>
      <c r="G25" s="96"/>
      <c r="H25" s="96"/>
      <c r="I25" s="96"/>
      <c r="J25" s="96"/>
      <c r="K25" s="96"/>
    </row>
    <row r="26" spans="2:11">
      <c r="B26" s="96"/>
      <c r="C26" s="96"/>
      <c r="D26" s="96"/>
      <c r="E26" s="96"/>
      <c r="F26" s="96"/>
      <c r="G26" s="96"/>
      <c r="H26" s="96"/>
      <c r="I26" s="96"/>
      <c r="J26" s="96"/>
      <c r="K26" s="96"/>
    </row>
    <row r="27" spans="2:11">
      <c r="B27" s="96"/>
      <c r="C27" s="96"/>
      <c r="D27" s="96"/>
      <c r="E27" s="96"/>
      <c r="F27" s="96"/>
      <c r="G27" s="96"/>
      <c r="H27" s="96"/>
      <c r="I27" s="96"/>
      <c r="J27" s="96"/>
      <c r="K27" s="96"/>
    </row>
    <row r="28" spans="2:11">
      <c r="B28" s="96"/>
      <c r="C28" s="96"/>
      <c r="D28" s="96"/>
      <c r="E28" s="96"/>
      <c r="F28" s="96"/>
      <c r="G28" s="96"/>
      <c r="H28" s="96"/>
      <c r="I28" s="96"/>
      <c r="J28" s="96"/>
      <c r="K28" s="96"/>
    </row>
    <row r="29" spans="2:11">
      <c r="B29" s="96"/>
      <c r="C29" s="96"/>
      <c r="D29" s="96"/>
      <c r="E29" s="96"/>
      <c r="F29" s="96"/>
      <c r="G29" s="96"/>
      <c r="H29" s="96"/>
      <c r="I29" s="96"/>
      <c r="J29" s="96"/>
      <c r="K29" s="96"/>
    </row>
    <row r="30" spans="2:11">
      <c r="B30" s="96"/>
      <c r="C30" s="96"/>
      <c r="D30" s="96"/>
      <c r="E30" s="96"/>
      <c r="F30" s="96"/>
      <c r="G30" s="96"/>
      <c r="H30" s="96"/>
      <c r="I30" s="96"/>
      <c r="J30" s="96"/>
      <c r="K30" s="96"/>
    </row>
    <row r="31" spans="2:11">
      <c r="B31" s="96"/>
      <c r="C31" s="96"/>
      <c r="D31" s="96"/>
      <c r="E31" s="96"/>
      <c r="F31" s="96"/>
      <c r="G31" s="96"/>
      <c r="H31" s="96"/>
      <c r="I31" s="96"/>
      <c r="J31" s="96"/>
      <c r="K31" s="96"/>
    </row>
    <row r="32" spans="2:11">
      <c r="B32" s="96"/>
      <c r="C32" s="96"/>
      <c r="D32" s="96"/>
      <c r="E32" s="96"/>
      <c r="F32" s="96"/>
      <c r="G32" s="96"/>
      <c r="H32" s="96"/>
      <c r="I32" s="96"/>
      <c r="J32" s="96"/>
      <c r="K32" s="96"/>
    </row>
    <row r="33" spans="2:11">
      <c r="B33" s="96"/>
      <c r="C33" s="96"/>
      <c r="D33" s="96"/>
      <c r="E33" s="96"/>
      <c r="F33" s="96"/>
      <c r="G33" s="96"/>
      <c r="H33" s="96"/>
      <c r="I33" s="96"/>
      <c r="J33" s="96"/>
      <c r="K33" s="96"/>
    </row>
    <row r="34" spans="2:11">
      <c r="B34" s="96"/>
      <c r="C34" s="96"/>
      <c r="D34" s="96"/>
      <c r="E34" s="96"/>
      <c r="F34" s="96"/>
      <c r="G34" s="96"/>
      <c r="H34" s="96"/>
      <c r="I34" s="96"/>
      <c r="J34" s="96"/>
      <c r="K34" s="96"/>
    </row>
    <row r="35" spans="2:11">
      <c r="B35" s="96"/>
      <c r="C35" s="96"/>
      <c r="D35" s="96"/>
      <c r="E35" s="96"/>
      <c r="F35" s="96"/>
      <c r="G35" s="96"/>
      <c r="H35" s="96"/>
      <c r="I35" s="96"/>
      <c r="J35" s="96"/>
      <c r="K35" s="96"/>
    </row>
    <row r="36" spans="2:11">
      <c r="B36" s="96"/>
      <c r="C36" s="96"/>
      <c r="D36" s="96"/>
      <c r="E36" s="96"/>
      <c r="F36" s="96"/>
      <c r="G36" s="96"/>
      <c r="H36" s="96"/>
      <c r="I36" s="96"/>
      <c r="J36" s="96"/>
      <c r="K36" s="96"/>
    </row>
    <row r="37" spans="2:11">
      <c r="B37" s="96"/>
      <c r="C37" s="96"/>
      <c r="D37" s="96"/>
      <c r="E37" s="96"/>
      <c r="F37" s="96"/>
      <c r="G37" s="96"/>
      <c r="H37" s="96"/>
      <c r="I37" s="96"/>
      <c r="J37" s="96"/>
      <c r="K37" s="96"/>
    </row>
    <row r="38" spans="2:11">
      <c r="B38" s="96"/>
      <c r="C38" s="96"/>
      <c r="D38" s="96"/>
      <c r="E38" s="96"/>
      <c r="F38" s="96"/>
      <c r="G38" s="96"/>
      <c r="H38" s="96"/>
      <c r="I38" s="96"/>
      <c r="J38" s="96"/>
      <c r="K38" s="96"/>
    </row>
    <row r="39" spans="2:11">
      <c r="B39" s="96"/>
      <c r="C39" s="96"/>
      <c r="D39" s="96"/>
      <c r="E39" s="96"/>
      <c r="F39" s="96"/>
      <c r="G39" s="96"/>
      <c r="H39" s="96"/>
      <c r="I39" s="96"/>
      <c r="J39" s="96"/>
      <c r="K39" s="96"/>
    </row>
    <row r="40" spans="2:11">
      <c r="B40" s="96"/>
      <c r="C40" s="96"/>
      <c r="D40" s="96"/>
      <c r="E40" s="96"/>
      <c r="F40" s="96"/>
      <c r="G40" s="96"/>
      <c r="H40" s="96"/>
      <c r="I40" s="96"/>
      <c r="J40" s="96"/>
      <c r="K40" s="96"/>
    </row>
    <row r="41" spans="2:11">
      <c r="B41" s="96"/>
      <c r="C41" s="96"/>
      <c r="D41" s="96"/>
      <c r="E41" s="96"/>
      <c r="F41" s="96"/>
      <c r="G41" s="96"/>
      <c r="H41" s="96"/>
      <c r="I41" s="96"/>
      <c r="J41" s="96"/>
      <c r="K41" s="96"/>
    </row>
    <row r="42" spans="2:11">
      <c r="B42" s="96"/>
      <c r="C42" s="96"/>
      <c r="D42" s="96"/>
      <c r="E42" s="96"/>
      <c r="F42" s="96"/>
      <c r="G42" s="96"/>
      <c r="H42" s="96"/>
      <c r="I42" s="96"/>
      <c r="J42" s="96"/>
      <c r="K42" s="96"/>
    </row>
    <row r="43" spans="2:11">
      <c r="B43" s="96"/>
      <c r="C43" s="96"/>
      <c r="D43" s="96"/>
      <c r="E43" s="96"/>
      <c r="F43" s="96"/>
      <c r="G43" s="96"/>
      <c r="H43" s="96"/>
      <c r="I43" s="96"/>
      <c r="J43" s="96"/>
      <c r="K43" s="96"/>
    </row>
    <row r="44" spans="2:11">
      <c r="B44" s="96"/>
      <c r="C44" s="96"/>
      <c r="D44" s="96"/>
      <c r="E44" s="96"/>
      <c r="F44" s="96"/>
      <c r="G44" s="96"/>
      <c r="H44" s="96"/>
      <c r="I44" s="96"/>
      <c r="J44" s="96"/>
      <c r="K44" s="96"/>
    </row>
    <row r="45" spans="2:11">
      <c r="B45" s="96"/>
      <c r="C45" s="96"/>
      <c r="D45" s="96"/>
      <c r="E45" s="96"/>
      <c r="F45" s="96"/>
      <c r="G45" s="96"/>
      <c r="H45" s="96"/>
      <c r="I45" s="96"/>
      <c r="J45" s="96"/>
      <c r="K45" s="96"/>
    </row>
    <row r="46" spans="2:11">
      <c r="B46" s="96"/>
      <c r="C46" s="96"/>
      <c r="D46" s="96"/>
      <c r="E46" s="96"/>
      <c r="F46" s="96"/>
      <c r="G46" s="96"/>
      <c r="H46" s="96"/>
      <c r="I46" s="96"/>
      <c r="J46" s="96"/>
      <c r="K46" s="96"/>
    </row>
    <row r="47" spans="2:11">
      <c r="B47" s="96"/>
      <c r="C47" s="96"/>
      <c r="D47" s="96"/>
      <c r="E47" s="96"/>
      <c r="F47" s="96"/>
      <c r="G47" s="96"/>
      <c r="H47" s="96"/>
      <c r="I47" s="96"/>
      <c r="J47" s="96"/>
      <c r="K47" s="96"/>
    </row>
    <row r="48" spans="2:11">
      <c r="B48" s="96"/>
      <c r="C48" s="96"/>
      <c r="D48" s="96"/>
      <c r="E48" s="96"/>
      <c r="F48" s="96"/>
      <c r="G48" s="96"/>
      <c r="H48" s="96"/>
      <c r="I48" s="96"/>
      <c r="J48" s="96"/>
      <c r="K48" s="96"/>
    </row>
    <row r="49" spans="2:11">
      <c r="B49" s="96"/>
      <c r="C49" s="96"/>
      <c r="D49" s="96"/>
      <c r="E49" s="96"/>
      <c r="F49" s="96"/>
      <c r="G49" s="96"/>
      <c r="H49" s="96"/>
      <c r="I49" s="96"/>
      <c r="J49" s="96"/>
      <c r="K49" s="96"/>
    </row>
    <row r="50" spans="2:11">
      <c r="B50" s="96"/>
      <c r="C50" s="96"/>
      <c r="D50" s="96"/>
      <c r="E50" s="96"/>
      <c r="F50" s="96"/>
      <c r="G50" s="96"/>
      <c r="H50" s="96"/>
      <c r="I50" s="96"/>
      <c r="J50" s="96"/>
      <c r="K50" s="96"/>
    </row>
    <row r="51" spans="2:11">
      <c r="B51" s="96"/>
      <c r="C51" s="96"/>
      <c r="D51" s="96"/>
      <c r="E51" s="96"/>
      <c r="F51" s="96"/>
      <c r="G51" s="96"/>
      <c r="H51" s="96"/>
      <c r="I51" s="96"/>
      <c r="J51" s="96"/>
      <c r="K51" s="96"/>
    </row>
    <row r="52" spans="2:11">
      <c r="B52" s="96"/>
      <c r="C52" s="96"/>
      <c r="D52" s="96"/>
      <c r="E52" s="96"/>
      <c r="F52" s="96"/>
      <c r="G52" s="96"/>
      <c r="H52" s="96"/>
      <c r="I52" s="96"/>
      <c r="J52" s="96"/>
      <c r="K52" s="96"/>
    </row>
    <row r="53" spans="2:11">
      <c r="B53" s="96"/>
      <c r="C53" s="96"/>
      <c r="D53" s="96"/>
      <c r="E53" s="96"/>
      <c r="F53" s="96"/>
      <c r="G53" s="96"/>
      <c r="H53" s="96"/>
      <c r="I53" s="96"/>
      <c r="J53" s="96"/>
      <c r="K53" s="96"/>
    </row>
    <row r="54" spans="2:11">
      <c r="B54" s="96"/>
      <c r="C54" s="96"/>
      <c r="D54" s="96"/>
      <c r="E54" s="96"/>
      <c r="F54" s="96"/>
      <c r="G54" s="96"/>
      <c r="H54" s="96"/>
      <c r="I54" s="96"/>
      <c r="J54" s="96"/>
      <c r="K54" s="96"/>
    </row>
    <row r="55" spans="2:11">
      <c r="B55" s="96"/>
      <c r="C55" s="96"/>
      <c r="D55" s="96"/>
      <c r="E55" s="96"/>
      <c r="F55" s="96"/>
      <c r="G55" s="96"/>
      <c r="H55" s="96"/>
      <c r="I55" s="96"/>
      <c r="J55" s="96"/>
      <c r="K55" s="96"/>
    </row>
    <row r="56" spans="2:11">
      <c r="B56" s="96"/>
      <c r="C56" s="96"/>
      <c r="D56" s="96"/>
      <c r="E56" s="96"/>
      <c r="F56" s="96"/>
      <c r="G56" s="96"/>
      <c r="H56" s="96"/>
      <c r="I56" s="96"/>
      <c r="J56" s="96"/>
      <c r="K56" s="96"/>
    </row>
    <row r="57" spans="2:11">
      <c r="B57" s="96"/>
      <c r="C57" s="96"/>
      <c r="D57" s="96"/>
      <c r="E57" s="96"/>
      <c r="F57" s="96"/>
      <c r="G57" s="96"/>
      <c r="H57" s="96"/>
      <c r="I57" s="96"/>
      <c r="J57" s="96"/>
      <c r="K57" s="96"/>
    </row>
    <row r="58" spans="2:11">
      <c r="B58" s="96"/>
      <c r="C58" s="96"/>
      <c r="D58" s="96"/>
      <c r="E58" s="96"/>
      <c r="F58" s="96"/>
      <c r="G58" s="96"/>
      <c r="H58" s="96"/>
      <c r="I58" s="96"/>
      <c r="J58" s="96"/>
      <c r="K58" s="96"/>
    </row>
    <row r="59" spans="2:11">
      <c r="B59" s="96"/>
      <c r="C59" s="96"/>
      <c r="D59" s="96"/>
      <c r="E59" s="96"/>
      <c r="F59" s="96"/>
      <c r="G59" s="96"/>
      <c r="H59" s="96"/>
      <c r="I59" s="96"/>
      <c r="J59" s="96"/>
      <c r="K59" s="96"/>
    </row>
    <row r="60" spans="2:11">
      <c r="B60" s="96"/>
      <c r="C60" s="96"/>
      <c r="D60" s="96"/>
      <c r="E60" s="96"/>
      <c r="F60" s="96"/>
      <c r="G60" s="96"/>
      <c r="H60" s="96"/>
      <c r="I60" s="96"/>
      <c r="J60" s="96"/>
      <c r="K60" s="96"/>
    </row>
    <row r="61" spans="2:11">
      <c r="B61" s="96"/>
      <c r="C61" s="96"/>
      <c r="D61" s="96"/>
      <c r="E61" s="96"/>
      <c r="F61" s="96"/>
      <c r="G61" s="96"/>
      <c r="H61" s="96"/>
      <c r="I61" s="96"/>
      <c r="J61" s="96"/>
      <c r="K61" s="96"/>
    </row>
    <row r="62" spans="2:11">
      <c r="B62" s="96"/>
      <c r="C62" s="96"/>
      <c r="D62" s="96"/>
      <c r="E62" s="96"/>
      <c r="F62" s="96"/>
      <c r="G62" s="96"/>
      <c r="H62" s="96"/>
      <c r="I62" s="96"/>
      <c r="J62" s="96"/>
      <c r="K62" s="96"/>
    </row>
    <row r="63" spans="2:11">
      <c r="B63" s="96"/>
      <c r="C63" s="96"/>
      <c r="D63" s="96"/>
      <c r="E63" s="96"/>
      <c r="F63" s="96"/>
      <c r="G63" s="96"/>
      <c r="H63" s="96"/>
      <c r="I63" s="96"/>
      <c r="J63" s="96"/>
      <c r="K63" s="96"/>
    </row>
    <row r="64" spans="2:11">
      <c r="B64" s="96"/>
      <c r="C64" s="96"/>
      <c r="D64" s="96"/>
      <c r="E64" s="96"/>
      <c r="F64" s="96"/>
      <c r="G64" s="96"/>
      <c r="H64" s="96"/>
      <c r="I64" s="96"/>
      <c r="J64" s="96"/>
      <c r="K64" s="96"/>
    </row>
    <row r="65" spans="2:11">
      <c r="B65" s="96"/>
      <c r="C65" s="96"/>
      <c r="D65" s="96"/>
      <c r="E65" s="96"/>
      <c r="F65" s="96"/>
      <c r="G65" s="96"/>
      <c r="H65" s="96"/>
      <c r="I65" s="96"/>
      <c r="J65" s="96"/>
      <c r="K65" s="96"/>
    </row>
    <row r="66" spans="2:11">
      <c r="B66" s="96"/>
      <c r="C66" s="96"/>
      <c r="D66" s="96"/>
      <c r="E66" s="96"/>
      <c r="F66" s="96"/>
      <c r="G66" s="96"/>
      <c r="H66" s="96"/>
      <c r="I66" s="96"/>
      <c r="J66" s="96"/>
      <c r="K66" s="96"/>
    </row>
    <row r="67" spans="2:11">
      <c r="B67" s="96"/>
      <c r="C67" s="96"/>
      <c r="D67" s="96"/>
      <c r="E67" s="96"/>
      <c r="F67" s="96"/>
      <c r="G67" s="96"/>
      <c r="H67" s="96"/>
      <c r="I67" s="96"/>
      <c r="J67" s="96"/>
      <c r="K67" s="96"/>
    </row>
    <row r="68" spans="2:11">
      <c r="B68" s="96"/>
      <c r="C68" s="96"/>
      <c r="D68" s="96"/>
      <c r="E68" s="96"/>
      <c r="F68" s="96"/>
      <c r="G68" s="96"/>
      <c r="H68" s="96"/>
      <c r="I68" s="96"/>
      <c r="J68" s="96"/>
      <c r="K68" s="96"/>
    </row>
    <row r="69" spans="2:11">
      <c r="B69" s="96"/>
      <c r="C69" s="96"/>
      <c r="D69" s="96"/>
      <c r="E69" s="96"/>
      <c r="F69" s="96"/>
      <c r="G69" s="96"/>
      <c r="H69" s="96"/>
      <c r="I69" s="96"/>
      <c r="J69" s="96"/>
      <c r="K69" s="96"/>
    </row>
    <row r="70" spans="2:11">
      <c r="B70" s="96"/>
      <c r="C70" s="96"/>
      <c r="D70" s="96"/>
      <c r="E70" s="96"/>
      <c r="F70" s="96"/>
      <c r="G70" s="96"/>
      <c r="H70" s="96"/>
      <c r="I70" s="96"/>
      <c r="J70" s="96"/>
      <c r="K70" s="96"/>
    </row>
    <row r="71" spans="2:11">
      <c r="B71" s="96"/>
      <c r="C71" s="96"/>
      <c r="D71" s="96"/>
      <c r="E71" s="96"/>
      <c r="F71" s="96"/>
      <c r="G71" s="96"/>
      <c r="H71" s="96"/>
      <c r="I71" s="96"/>
      <c r="J71" s="96"/>
      <c r="K71" s="96"/>
    </row>
    <row r="72" spans="2:11">
      <c r="B72" s="96"/>
      <c r="C72" s="96"/>
      <c r="D72" s="96"/>
      <c r="E72" s="96"/>
      <c r="F72" s="96"/>
      <c r="G72" s="96"/>
      <c r="H72" s="96"/>
      <c r="I72" s="96"/>
      <c r="J72" s="96"/>
      <c r="K72" s="96"/>
    </row>
    <row r="73" spans="2:11">
      <c r="B73" s="96"/>
      <c r="C73" s="96"/>
      <c r="D73" s="96"/>
      <c r="E73" s="96"/>
      <c r="F73" s="96"/>
      <c r="G73" s="96"/>
      <c r="H73" s="96"/>
      <c r="I73" s="96"/>
      <c r="J73" s="96"/>
      <c r="K73" s="96"/>
    </row>
    <row r="74" spans="2:11">
      <c r="B74" s="96"/>
      <c r="C74" s="96"/>
      <c r="D74" s="96"/>
      <c r="E74" s="96"/>
      <c r="F74" s="96"/>
      <c r="G74" s="96"/>
      <c r="H74" s="96"/>
      <c r="I74" s="96"/>
      <c r="J74" s="96"/>
      <c r="K74" s="96"/>
    </row>
    <row r="75" spans="2:11">
      <c r="B75" s="96"/>
      <c r="C75" s="96"/>
      <c r="D75" s="96"/>
      <c r="E75" s="96"/>
      <c r="F75" s="96"/>
      <c r="G75" s="96"/>
      <c r="H75" s="96"/>
      <c r="I75" s="96"/>
      <c r="J75" s="96"/>
      <c r="K75" s="96"/>
    </row>
    <row r="76" spans="2:11">
      <c r="B76" s="96"/>
      <c r="C76" s="96"/>
      <c r="D76" s="96"/>
      <c r="E76" s="96"/>
      <c r="F76" s="96"/>
      <c r="G76" s="96"/>
      <c r="H76" s="96"/>
      <c r="I76" s="96"/>
      <c r="J76" s="96"/>
      <c r="K76" s="96"/>
    </row>
    <row r="77" spans="2:11">
      <c r="B77" s="96"/>
      <c r="C77" s="96"/>
      <c r="D77" s="96"/>
      <c r="E77" s="96"/>
      <c r="F77" s="96"/>
      <c r="G77" s="96"/>
      <c r="H77" s="96"/>
      <c r="I77" s="96"/>
      <c r="J77" s="96"/>
      <c r="K77" s="96"/>
    </row>
    <row r="78" spans="2:11">
      <c r="B78" s="96"/>
      <c r="C78" s="96"/>
      <c r="D78" s="96"/>
      <c r="E78" s="96"/>
      <c r="F78" s="96"/>
      <c r="G78" s="96"/>
      <c r="H78" s="96"/>
      <c r="I78" s="96"/>
      <c r="J78" s="96"/>
      <c r="K78" s="96"/>
    </row>
    <row r="79" spans="2:11">
      <c r="B79" s="96"/>
      <c r="C79" s="96"/>
      <c r="D79" s="96"/>
      <c r="E79" s="96"/>
      <c r="F79" s="96"/>
      <c r="G79" s="96"/>
      <c r="H79" s="96"/>
      <c r="I79" s="96"/>
      <c r="J79" s="96"/>
      <c r="K79" s="96"/>
    </row>
    <row r="80" spans="2:11">
      <c r="B80" s="96"/>
      <c r="C80" s="96"/>
      <c r="D80" s="96"/>
      <c r="E80" s="96"/>
      <c r="F80" s="96"/>
      <c r="G80" s="96"/>
      <c r="H80" s="96"/>
      <c r="I80" s="96"/>
      <c r="J80" s="96"/>
      <c r="K80" s="96"/>
    </row>
    <row r="81" spans="2:11">
      <c r="B81" s="96"/>
      <c r="C81" s="96"/>
      <c r="D81" s="96"/>
      <c r="E81" s="96"/>
      <c r="F81" s="96"/>
      <c r="G81" s="96"/>
      <c r="H81" s="96"/>
      <c r="I81" s="96"/>
      <c r="J81" s="96"/>
      <c r="K81" s="96"/>
    </row>
    <row r="82" spans="2:11">
      <c r="B82" s="96"/>
      <c r="C82" s="96"/>
      <c r="D82" s="96"/>
      <c r="E82" s="96"/>
      <c r="F82" s="96"/>
      <c r="G82" s="96"/>
      <c r="H82" s="96"/>
      <c r="I82" s="96"/>
      <c r="J82" s="96"/>
      <c r="K82" s="96"/>
    </row>
    <row r="83" spans="2:11">
      <c r="B83" s="96"/>
      <c r="C83" s="96"/>
      <c r="D83" s="96"/>
      <c r="E83" s="96"/>
      <c r="F83" s="96"/>
      <c r="G83" s="96"/>
      <c r="H83" s="96"/>
      <c r="I83" s="96"/>
      <c r="J83" s="96"/>
      <c r="K83" s="96"/>
    </row>
    <row r="84" spans="2:11">
      <c r="B84" s="96"/>
      <c r="C84" s="96"/>
      <c r="D84" s="96"/>
      <c r="E84" s="96"/>
      <c r="F84" s="96"/>
      <c r="G84" s="96"/>
      <c r="H84" s="96"/>
      <c r="I84" s="96"/>
      <c r="J84" s="96"/>
      <c r="K84" s="96"/>
    </row>
    <row r="85" spans="2:11">
      <c r="B85" s="96"/>
      <c r="C85" s="96"/>
      <c r="D85" s="96"/>
      <c r="E85" s="96"/>
      <c r="F85" s="96"/>
      <c r="G85" s="96"/>
      <c r="H85" s="96"/>
      <c r="I85" s="96"/>
      <c r="J85" s="96"/>
      <c r="K85" s="96"/>
    </row>
    <row r="86" spans="2:11">
      <c r="B86" s="96"/>
      <c r="C86" s="96"/>
      <c r="D86" s="96"/>
      <c r="E86" s="96"/>
      <c r="F86" s="96"/>
      <c r="G86" s="96"/>
      <c r="H86" s="96"/>
      <c r="I86" s="96"/>
      <c r="J86" s="96"/>
      <c r="K86" s="96"/>
    </row>
    <row r="87" spans="2:11">
      <c r="B87" s="96"/>
      <c r="C87" s="96"/>
      <c r="D87" s="96"/>
      <c r="E87" s="96"/>
      <c r="F87" s="96"/>
      <c r="G87" s="96"/>
      <c r="H87" s="96"/>
      <c r="I87" s="96"/>
      <c r="J87" s="96"/>
      <c r="K87" s="96"/>
    </row>
    <row r="88" spans="2:11">
      <c r="B88" s="96"/>
      <c r="C88" s="96"/>
      <c r="D88" s="96"/>
      <c r="E88" s="96"/>
      <c r="F88" s="96"/>
      <c r="G88" s="96"/>
      <c r="H88" s="96"/>
      <c r="I88" s="96"/>
      <c r="J88" s="96"/>
      <c r="K88" s="96"/>
    </row>
    <row r="89" spans="2:11">
      <c r="B89" s="96"/>
      <c r="C89" s="96"/>
      <c r="D89" s="96"/>
      <c r="E89" s="96"/>
      <c r="F89" s="96"/>
      <c r="G89" s="96"/>
      <c r="H89" s="96"/>
      <c r="I89" s="96"/>
      <c r="J89" s="96"/>
      <c r="K89" s="96"/>
    </row>
    <row r="90" spans="2:11">
      <c r="B90" s="96"/>
      <c r="C90" s="96"/>
      <c r="D90" s="96"/>
      <c r="E90" s="96"/>
      <c r="F90" s="96"/>
      <c r="G90" s="96"/>
      <c r="H90" s="96"/>
      <c r="I90" s="96"/>
      <c r="J90" s="96"/>
      <c r="K90" s="96"/>
    </row>
    <row r="91" spans="2:11">
      <c r="B91" s="96"/>
      <c r="C91" s="96"/>
      <c r="D91" s="96"/>
      <c r="E91" s="96"/>
      <c r="F91" s="96"/>
      <c r="G91" s="96"/>
      <c r="H91" s="96"/>
      <c r="I91" s="96"/>
      <c r="J91" s="96"/>
      <c r="K91" s="96"/>
    </row>
    <row r="92" spans="2:11">
      <c r="B92" s="96"/>
      <c r="C92" s="96"/>
      <c r="D92" s="96"/>
      <c r="E92" s="96"/>
      <c r="F92" s="96"/>
      <c r="G92" s="96"/>
      <c r="H92" s="96"/>
      <c r="I92" s="96"/>
      <c r="J92" s="96"/>
      <c r="K92" s="96"/>
    </row>
    <row r="93" spans="2:11">
      <c r="B93" s="96"/>
      <c r="C93" s="96"/>
      <c r="D93" s="96"/>
      <c r="E93" s="96"/>
      <c r="F93" s="96"/>
      <c r="G93" s="96"/>
      <c r="H93" s="96"/>
      <c r="I93" s="96"/>
      <c r="J93" s="96"/>
      <c r="K93" s="96"/>
    </row>
    <row r="94" spans="2:11">
      <c r="B94" s="96"/>
      <c r="C94" s="96"/>
      <c r="D94" s="96"/>
      <c r="E94" s="96"/>
      <c r="F94" s="96"/>
      <c r="G94" s="96"/>
      <c r="H94" s="96"/>
      <c r="I94" s="96"/>
      <c r="J94" s="96"/>
      <c r="K94" s="96"/>
    </row>
    <row r="95" spans="2:11">
      <c r="B95" s="96"/>
      <c r="C95" s="96"/>
      <c r="D95" s="96"/>
      <c r="E95" s="96"/>
      <c r="F95" s="96"/>
      <c r="G95" s="96"/>
      <c r="H95" s="96"/>
      <c r="I95" s="96"/>
      <c r="J95" s="96"/>
      <c r="K95" s="96"/>
    </row>
    <row r="96" spans="2:11">
      <c r="B96" s="96"/>
      <c r="C96" s="96"/>
      <c r="D96" s="96"/>
      <c r="E96" s="96"/>
      <c r="F96" s="96"/>
      <c r="G96" s="96"/>
      <c r="H96" s="96"/>
      <c r="I96" s="96"/>
      <c r="J96" s="96"/>
      <c r="K96" s="96"/>
    </row>
    <row r="97" spans="2:11">
      <c r="B97" s="96"/>
      <c r="C97" s="96"/>
      <c r="D97" s="96"/>
      <c r="E97" s="96"/>
      <c r="F97" s="96"/>
      <c r="G97" s="96"/>
      <c r="H97" s="96"/>
      <c r="I97" s="96"/>
      <c r="J97" s="96"/>
      <c r="K97" s="96"/>
    </row>
    <row r="98" spans="2:11">
      <c r="B98" s="96"/>
      <c r="C98" s="96"/>
      <c r="D98" s="96"/>
      <c r="E98" s="96"/>
      <c r="F98" s="96"/>
      <c r="G98" s="96"/>
      <c r="H98" s="96"/>
      <c r="I98" s="96"/>
      <c r="J98" s="96"/>
      <c r="K98" s="96"/>
    </row>
    <row r="99" spans="2:11">
      <c r="B99" s="96"/>
      <c r="C99" s="96"/>
      <c r="D99" s="96"/>
      <c r="E99" s="96"/>
      <c r="F99" s="96"/>
      <c r="G99" s="96"/>
      <c r="H99" s="96"/>
      <c r="I99" s="96"/>
      <c r="J99" s="96"/>
      <c r="K99" s="96"/>
    </row>
    <row r="100" spans="2:11">
      <c r="B100" s="96"/>
      <c r="C100" s="96"/>
      <c r="D100" s="96"/>
      <c r="E100" s="96"/>
      <c r="F100" s="96"/>
      <c r="G100" s="96"/>
      <c r="H100" s="96"/>
      <c r="I100" s="96"/>
      <c r="J100" s="96"/>
      <c r="K100" s="96"/>
    </row>
    <row r="101" spans="2:11">
      <c r="B101" s="96"/>
      <c r="C101" s="96"/>
      <c r="D101" s="96"/>
      <c r="E101" s="96"/>
      <c r="F101" s="96"/>
      <c r="G101" s="96"/>
      <c r="H101" s="96"/>
      <c r="I101" s="96"/>
      <c r="J101" s="96"/>
      <c r="K101" s="96"/>
    </row>
    <row r="102" spans="2:11">
      <c r="B102" s="96"/>
      <c r="C102" s="96"/>
      <c r="D102" s="96"/>
      <c r="E102" s="96"/>
      <c r="F102" s="96"/>
      <c r="G102" s="96"/>
      <c r="H102" s="96"/>
      <c r="I102" s="96"/>
      <c r="J102" s="96"/>
      <c r="K102" s="96"/>
    </row>
    <row r="103" spans="2:11">
      <c r="B103" s="96"/>
      <c r="C103" s="96"/>
      <c r="D103" s="96"/>
      <c r="E103" s="96"/>
      <c r="F103" s="96"/>
      <c r="G103" s="96"/>
      <c r="H103" s="96"/>
      <c r="I103" s="96"/>
      <c r="J103" s="96"/>
      <c r="K103" s="96"/>
    </row>
    <row r="104" spans="2:11">
      <c r="B104" s="96"/>
      <c r="C104" s="96"/>
      <c r="D104" s="96"/>
      <c r="E104" s="96"/>
      <c r="F104" s="96"/>
      <c r="G104" s="96"/>
      <c r="H104" s="96"/>
      <c r="I104" s="96"/>
      <c r="J104" s="96"/>
      <c r="K104" s="96"/>
    </row>
    <row r="105" spans="2:11">
      <c r="B105" s="96"/>
      <c r="C105" s="96"/>
      <c r="D105" s="96"/>
      <c r="E105" s="96"/>
      <c r="F105" s="96"/>
      <c r="G105" s="96"/>
      <c r="H105" s="96"/>
      <c r="I105" s="96"/>
      <c r="J105" s="96"/>
      <c r="K105" s="96"/>
    </row>
    <row r="106" spans="2:11">
      <c r="B106" s="96"/>
      <c r="C106" s="96"/>
      <c r="D106" s="96"/>
      <c r="E106" s="96"/>
      <c r="F106" s="96"/>
      <c r="G106" s="96"/>
      <c r="H106" s="96"/>
      <c r="I106" s="96"/>
      <c r="J106" s="96"/>
      <c r="K106" s="96"/>
    </row>
    <row r="107" spans="2:11">
      <c r="B107" s="96"/>
      <c r="C107" s="96"/>
      <c r="D107" s="96"/>
      <c r="E107" s="96"/>
      <c r="F107" s="96"/>
      <c r="G107" s="96"/>
      <c r="H107" s="96"/>
      <c r="I107" s="96"/>
      <c r="J107" s="96"/>
      <c r="K107" s="96"/>
    </row>
    <row r="108" spans="2:11">
      <c r="B108" s="96"/>
      <c r="C108" s="96"/>
      <c r="D108" s="96"/>
      <c r="E108" s="96"/>
      <c r="F108" s="96"/>
      <c r="G108" s="96"/>
      <c r="H108" s="96"/>
      <c r="I108" s="96"/>
      <c r="J108" s="96"/>
      <c r="K108" s="96"/>
    </row>
    <row r="109" spans="2:11">
      <c r="B109" s="96"/>
      <c r="C109" s="96"/>
      <c r="D109" s="96"/>
      <c r="E109" s="96"/>
      <c r="F109" s="96"/>
      <c r="G109" s="96"/>
      <c r="H109" s="96"/>
      <c r="I109" s="96"/>
      <c r="J109" s="96"/>
      <c r="K109" s="96"/>
    </row>
    <row r="110" spans="2:11">
      <c r="B110" s="153"/>
      <c r="C110" s="153"/>
      <c r="D110" s="160"/>
      <c r="E110" s="160"/>
      <c r="F110" s="160"/>
      <c r="G110" s="160"/>
      <c r="H110" s="160"/>
      <c r="I110" s="154"/>
      <c r="J110" s="154"/>
      <c r="K110" s="154"/>
    </row>
    <row r="111" spans="2:11">
      <c r="B111" s="153"/>
      <c r="C111" s="153"/>
      <c r="D111" s="160"/>
      <c r="E111" s="160"/>
      <c r="F111" s="160"/>
      <c r="G111" s="160"/>
      <c r="H111" s="160"/>
      <c r="I111" s="154"/>
      <c r="J111" s="154"/>
      <c r="K111" s="154"/>
    </row>
    <row r="112" spans="2:11">
      <c r="B112" s="153"/>
      <c r="C112" s="153"/>
      <c r="D112" s="160"/>
      <c r="E112" s="160"/>
      <c r="F112" s="160"/>
      <c r="G112" s="160"/>
      <c r="H112" s="160"/>
      <c r="I112" s="154"/>
      <c r="J112" s="154"/>
      <c r="K112" s="154"/>
    </row>
    <row r="113" spans="2:11">
      <c r="B113" s="153"/>
      <c r="C113" s="153"/>
      <c r="D113" s="160"/>
      <c r="E113" s="160"/>
      <c r="F113" s="160"/>
      <c r="G113" s="160"/>
      <c r="H113" s="160"/>
      <c r="I113" s="154"/>
      <c r="J113" s="154"/>
      <c r="K113" s="154"/>
    </row>
    <row r="114" spans="2:11">
      <c r="B114" s="153"/>
      <c r="C114" s="153"/>
      <c r="D114" s="160"/>
      <c r="E114" s="160"/>
      <c r="F114" s="160"/>
      <c r="G114" s="160"/>
      <c r="H114" s="160"/>
      <c r="I114" s="154"/>
      <c r="J114" s="154"/>
      <c r="K114" s="154"/>
    </row>
    <row r="115" spans="2:11">
      <c r="B115" s="153"/>
      <c r="C115" s="153"/>
      <c r="D115" s="160"/>
      <c r="E115" s="160"/>
      <c r="F115" s="160"/>
      <c r="G115" s="160"/>
      <c r="H115" s="160"/>
      <c r="I115" s="154"/>
      <c r="J115" s="154"/>
      <c r="K115" s="154"/>
    </row>
    <row r="116" spans="2:11">
      <c r="B116" s="153"/>
      <c r="C116" s="153"/>
      <c r="D116" s="160"/>
      <c r="E116" s="160"/>
      <c r="F116" s="160"/>
      <c r="G116" s="160"/>
      <c r="H116" s="160"/>
      <c r="I116" s="154"/>
      <c r="J116" s="154"/>
      <c r="K116" s="154"/>
    </row>
    <row r="117" spans="2:11">
      <c r="B117" s="153"/>
      <c r="C117" s="153"/>
      <c r="D117" s="160"/>
      <c r="E117" s="160"/>
      <c r="F117" s="160"/>
      <c r="G117" s="160"/>
      <c r="H117" s="160"/>
      <c r="I117" s="154"/>
      <c r="J117" s="154"/>
      <c r="K117" s="154"/>
    </row>
    <row r="118" spans="2:11">
      <c r="B118" s="153"/>
      <c r="C118" s="153"/>
      <c r="D118" s="160"/>
      <c r="E118" s="160"/>
      <c r="F118" s="160"/>
      <c r="G118" s="160"/>
      <c r="H118" s="160"/>
      <c r="I118" s="154"/>
      <c r="J118" s="154"/>
      <c r="K118" s="154"/>
    </row>
    <row r="119" spans="2:11">
      <c r="B119" s="153"/>
      <c r="C119" s="153"/>
      <c r="D119" s="160"/>
      <c r="E119" s="160"/>
      <c r="F119" s="160"/>
      <c r="G119" s="160"/>
      <c r="H119" s="160"/>
      <c r="I119" s="154"/>
      <c r="J119" s="154"/>
      <c r="K119" s="154"/>
    </row>
    <row r="120" spans="2:11">
      <c r="B120" s="153"/>
      <c r="C120" s="153"/>
      <c r="D120" s="160"/>
      <c r="E120" s="160"/>
      <c r="F120" s="160"/>
      <c r="G120" s="160"/>
      <c r="H120" s="160"/>
      <c r="I120" s="154"/>
      <c r="J120" s="154"/>
      <c r="K120" s="154"/>
    </row>
    <row r="121" spans="2:11">
      <c r="B121" s="153"/>
      <c r="C121" s="153"/>
      <c r="D121" s="160"/>
      <c r="E121" s="160"/>
      <c r="F121" s="160"/>
      <c r="G121" s="160"/>
      <c r="H121" s="160"/>
      <c r="I121" s="154"/>
      <c r="J121" s="154"/>
      <c r="K121" s="154"/>
    </row>
    <row r="122" spans="2:11">
      <c r="B122" s="153"/>
      <c r="C122" s="153"/>
      <c r="D122" s="160"/>
      <c r="E122" s="160"/>
      <c r="F122" s="160"/>
      <c r="G122" s="160"/>
      <c r="H122" s="160"/>
      <c r="I122" s="154"/>
      <c r="J122" s="154"/>
      <c r="K122" s="154"/>
    </row>
    <row r="123" spans="2:11">
      <c r="B123" s="153"/>
      <c r="C123" s="153"/>
      <c r="D123" s="160"/>
      <c r="E123" s="160"/>
      <c r="F123" s="160"/>
      <c r="G123" s="160"/>
      <c r="H123" s="160"/>
      <c r="I123" s="154"/>
      <c r="J123" s="154"/>
      <c r="K123" s="154"/>
    </row>
    <row r="124" spans="2:11">
      <c r="B124" s="153"/>
      <c r="C124" s="153"/>
      <c r="D124" s="160"/>
      <c r="E124" s="160"/>
      <c r="F124" s="160"/>
      <c r="G124" s="160"/>
      <c r="H124" s="160"/>
      <c r="I124" s="154"/>
      <c r="J124" s="154"/>
      <c r="K124" s="154"/>
    </row>
    <row r="125" spans="2:11">
      <c r="B125" s="153"/>
      <c r="C125" s="153"/>
      <c r="D125" s="160"/>
      <c r="E125" s="160"/>
      <c r="F125" s="160"/>
      <c r="G125" s="160"/>
      <c r="H125" s="160"/>
      <c r="I125" s="154"/>
      <c r="J125" s="154"/>
      <c r="K125" s="154"/>
    </row>
    <row r="126" spans="2:11">
      <c r="B126" s="153"/>
      <c r="C126" s="153"/>
      <c r="D126" s="160"/>
      <c r="E126" s="160"/>
      <c r="F126" s="160"/>
      <c r="G126" s="160"/>
      <c r="H126" s="160"/>
      <c r="I126" s="154"/>
      <c r="J126" s="154"/>
      <c r="K126" s="154"/>
    </row>
    <row r="127" spans="2:11">
      <c r="B127" s="153"/>
      <c r="C127" s="153"/>
      <c r="D127" s="160"/>
      <c r="E127" s="160"/>
      <c r="F127" s="160"/>
      <c r="G127" s="160"/>
      <c r="H127" s="160"/>
      <c r="I127" s="154"/>
      <c r="J127" s="154"/>
      <c r="K127" s="154"/>
    </row>
    <row r="128" spans="2:11">
      <c r="B128" s="153"/>
      <c r="C128" s="153"/>
      <c r="D128" s="160"/>
      <c r="E128" s="160"/>
      <c r="F128" s="160"/>
      <c r="G128" s="160"/>
      <c r="H128" s="160"/>
      <c r="I128" s="154"/>
      <c r="J128" s="154"/>
      <c r="K128" s="154"/>
    </row>
    <row r="129" spans="2:11">
      <c r="B129" s="153"/>
      <c r="C129" s="153"/>
      <c r="D129" s="160"/>
      <c r="E129" s="160"/>
      <c r="F129" s="160"/>
      <c r="G129" s="160"/>
      <c r="H129" s="160"/>
      <c r="I129" s="154"/>
      <c r="J129" s="154"/>
      <c r="K129" s="154"/>
    </row>
    <row r="130" spans="2:11">
      <c r="B130" s="153"/>
      <c r="C130" s="153"/>
      <c r="D130" s="160"/>
      <c r="E130" s="160"/>
      <c r="F130" s="160"/>
      <c r="G130" s="160"/>
      <c r="H130" s="160"/>
      <c r="I130" s="154"/>
      <c r="J130" s="154"/>
      <c r="K130" s="154"/>
    </row>
    <row r="131" spans="2:11">
      <c r="B131" s="153"/>
      <c r="C131" s="153"/>
      <c r="D131" s="160"/>
      <c r="E131" s="160"/>
      <c r="F131" s="160"/>
      <c r="G131" s="160"/>
      <c r="H131" s="160"/>
      <c r="I131" s="154"/>
      <c r="J131" s="154"/>
      <c r="K131" s="154"/>
    </row>
    <row r="132" spans="2:11">
      <c r="B132" s="153"/>
      <c r="C132" s="153"/>
      <c r="D132" s="160"/>
      <c r="E132" s="160"/>
      <c r="F132" s="160"/>
      <c r="G132" s="160"/>
      <c r="H132" s="160"/>
      <c r="I132" s="154"/>
      <c r="J132" s="154"/>
      <c r="K132" s="154"/>
    </row>
    <row r="133" spans="2:11">
      <c r="B133" s="153"/>
      <c r="C133" s="153"/>
      <c r="D133" s="160"/>
      <c r="E133" s="160"/>
      <c r="F133" s="160"/>
      <c r="G133" s="160"/>
      <c r="H133" s="160"/>
      <c r="I133" s="154"/>
      <c r="J133" s="154"/>
      <c r="K133" s="154"/>
    </row>
    <row r="134" spans="2:11">
      <c r="B134" s="153"/>
      <c r="C134" s="153"/>
      <c r="D134" s="160"/>
      <c r="E134" s="160"/>
      <c r="F134" s="160"/>
      <c r="G134" s="160"/>
      <c r="H134" s="160"/>
      <c r="I134" s="154"/>
      <c r="J134" s="154"/>
      <c r="K134" s="154"/>
    </row>
    <row r="135" spans="2:11">
      <c r="B135" s="153"/>
      <c r="C135" s="153"/>
      <c r="D135" s="160"/>
      <c r="E135" s="160"/>
      <c r="F135" s="160"/>
      <c r="G135" s="160"/>
      <c r="H135" s="160"/>
      <c r="I135" s="154"/>
      <c r="J135" s="154"/>
      <c r="K135" s="154"/>
    </row>
    <row r="136" spans="2:11">
      <c r="B136" s="153"/>
      <c r="C136" s="153"/>
      <c r="D136" s="160"/>
      <c r="E136" s="160"/>
      <c r="F136" s="160"/>
      <c r="G136" s="160"/>
      <c r="H136" s="160"/>
      <c r="I136" s="154"/>
      <c r="J136" s="154"/>
      <c r="K136" s="154"/>
    </row>
    <row r="137" spans="2:11">
      <c r="B137" s="153"/>
      <c r="C137" s="153"/>
      <c r="D137" s="160"/>
      <c r="E137" s="160"/>
      <c r="F137" s="160"/>
      <c r="G137" s="160"/>
      <c r="H137" s="160"/>
      <c r="I137" s="154"/>
      <c r="J137" s="154"/>
      <c r="K137" s="154"/>
    </row>
    <row r="138" spans="2:11">
      <c r="B138" s="153"/>
      <c r="C138" s="153"/>
      <c r="D138" s="160"/>
      <c r="E138" s="160"/>
      <c r="F138" s="160"/>
      <c r="G138" s="160"/>
      <c r="H138" s="160"/>
      <c r="I138" s="154"/>
      <c r="J138" s="154"/>
      <c r="K138" s="154"/>
    </row>
    <row r="139" spans="2:11">
      <c r="B139" s="153"/>
      <c r="C139" s="153"/>
      <c r="D139" s="160"/>
      <c r="E139" s="160"/>
      <c r="F139" s="160"/>
      <c r="G139" s="160"/>
      <c r="H139" s="160"/>
      <c r="I139" s="154"/>
      <c r="J139" s="154"/>
      <c r="K139" s="154"/>
    </row>
    <row r="140" spans="2:11">
      <c r="B140" s="153"/>
      <c r="C140" s="153"/>
      <c r="D140" s="160"/>
      <c r="E140" s="160"/>
      <c r="F140" s="160"/>
      <c r="G140" s="160"/>
      <c r="H140" s="160"/>
      <c r="I140" s="154"/>
      <c r="J140" s="154"/>
      <c r="K140" s="154"/>
    </row>
    <row r="141" spans="2:11">
      <c r="B141" s="153"/>
      <c r="C141" s="153"/>
      <c r="D141" s="160"/>
      <c r="E141" s="160"/>
      <c r="F141" s="160"/>
      <c r="G141" s="160"/>
      <c r="H141" s="160"/>
      <c r="I141" s="154"/>
      <c r="J141" s="154"/>
      <c r="K141" s="154"/>
    </row>
    <row r="142" spans="2:11">
      <c r="B142" s="153"/>
      <c r="C142" s="153"/>
      <c r="D142" s="160"/>
      <c r="E142" s="160"/>
      <c r="F142" s="160"/>
      <c r="G142" s="160"/>
      <c r="H142" s="160"/>
      <c r="I142" s="154"/>
      <c r="J142" s="154"/>
      <c r="K142" s="154"/>
    </row>
    <row r="143" spans="2:11">
      <c r="B143" s="153"/>
      <c r="C143" s="153"/>
      <c r="D143" s="160"/>
      <c r="E143" s="160"/>
      <c r="F143" s="160"/>
      <c r="G143" s="160"/>
      <c r="H143" s="160"/>
      <c r="I143" s="154"/>
      <c r="J143" s="154"/>
      <c r="K143" s="154"/>
    </row>
    <row r="144" spans="2:11">
      <c r="B144" s="153"/>
      <c r="C144" s="153"/>
      <c r="D144" s="160"/>
      <c r="E144" s="160"/>
      <c r="F144" s="160"/>
      <c r="G144" s="160"/>
      <c r="H144" s="160"/>
      <c r="I144" s="154"/>
      <c r="J144" s="154"/>
      <c r="K144" s="154"/>
    </row>
    <row r="145" spans="2:11">
      <c r="B145" s="153"/>
      <c r="C145" s="153"/>
      <c r="D145" s="160"/>
      <c r="E145" s="160"/>
      <c r="F145" s="160"/>
      <c r="G145" s="160"/>
      <c r="H145" s="160"/>
      <c r="I145" s="154"/>
      <c r="J145" s="154"/>
      <c r="K145" s="154"/>
    </row>
    <row r="146" spans="2:11">
      <c r="B146" s="153"/>
      <c r="C146" s="153"/>
      <c r="D146" s="160"/>
      <c r="E146" s="160"/>
      <c r="F146" s="160"/>
      <c r="G146" s="160"/>
      <c r="H146" s="160"/>
      <c r="I146" s="154"/>
      <c r="J146" s="154"/>
      <c r="K146" s="154"/>
    </row>
    <row r="147" spans="2:11">
      <c r="B147" s="153"/>
      <c r="C147" s="153"/>
      <c r="D147" s="160"/>
      <c r="E147" s="160"/>
      <c r="F147" s="160"/>
      <c r="G147" s="160"/>
      <c r="H147" s="160"/>
      <c r="I147" s="154"/>
      <c r="J147" s="154"/>
      <c r="K147" s="154"/>
    </row>
    <row r="148" spans="2:11">
      <c r="B148" s="153"/>
      <c r="C148" s="153"/>
      <c r="D148" s="160"/>
      <c r="E148" s="160"/>
      <c r="F148" s="160"/>
      <c r="G148" s="160"/>
      <c r="H148" s="160"/>
      <c r="I148" s="154"/>
      <c r="J148" s="154"/>
      <c r="K148" s="154"/>
    </row>
    <row r="149" spans="2:11">
      <c r="B149" s="153"/>
      <c r="C149" s="153"/>
      <c r="D149" s="160"/>
      <c r="E149" s="160"/>
      <c r="F149" s="160"/>
      <c r="G149" s="160"/>
      <c r="H149" s="160"/>
      <c r="I149" s="154"/>
      <c r="J149" s="154"/>
      <c r="K149" s="154"/>
    </row>
    <row r="150" spans="2:11">
      <c r="B150" s="153"/>
      <c r="C150" s="153"/>
      <c r="D150" s="160"/>
      <c r="E150" s="160"/>
      <c r="F150" s="160"/>
      <c r="G150" s="160"/>
      <c r="H150" s="160"/>
      <c r="I150" s="154"/>
      <c r="J150" s="154"/>
      <c r="K150" s="154"/>
    </row>
    <row r="151" spans="2:11">
      <c r="B151" s="153"/>
      <c r="C151" s="153"/>
      <c r="D151" s="160"/>
      <c r="E151" s="160"/>
      <c r="F151" s="160"/>
      <c r="G151" s="160"/>
      <c r="H151" s="160"/>
      <c r="I151" s="154"/>
      <c r="J151" s="154"/>
      <c r="K151" s="154"/>
    </row>
    <row r="152" spans="2:11">
      <c r="B152" s="153"/>
      <c r="C152" s="153"/>
      <c r="D152" s="160"/>
      <c r="E152" s="160"/>
      <c r="F152" s="160"/>
      <c r="G152" s="160"/>
      <c r="H152" s="160"/>
      <c r="I152" s="154"/>
      <c r="J152" s="154"/>
      <c r="K152" s="154"/>
    </row>
    <row r="153" spans="2:11">
      <c r="B153" s="153"/>
      <c r="C153" s="153"/>
      <c r="D153" s="160"/>
      <c r="E153" s="160"/>
      <c r="F153" s="160"/>
      <c r="G153" s="160"/>
      <c r="H153" s="160"/>
      <c r="I153" s="154"/>
      <c r="J153" s="154"/>
      <c r="K153" s="154"/>
    </row>
    <row r="154" spans="2:11">
      <c r="B154" s="153"/>
      <c r="C154" s="153"/>
      <c r="D154" s="160"/>
      <c r="E154" s="160"/>
      <c r="F154" s="160"/>
      <c r="G154" s="160"/>
      <c r="H154" s="160"/>
      <c r="I154" s="154"/>
      <c r="J154" s="154"/>
      <c r="K154" s="154"/>
    </row>
    <row r="155" spans="2:11">
      <c r="B155" s="153"/>
      <c r="C155" s="153"/>
      <c r="D155" s="160"/>
      <c r="E155" s="160"/>
      <c r="F155" s="160"/>
      <c r="G155" s="160"/>
      <c r="H155" s="160"/>
      <c r="I155" s="154"/>
      <c r="J155" s="154"/>
      <c r="K155" s="154"/>
    </row>
    <row r="156" spans="2:11">
      <c r="B156" s="153"/>
      <c r="C156" s="153"/>
      <c r="D156" s="160"/>
      <c r="E156" s="160"/>
      <c r="F156" s="160"/>
      <c r="G156" s="160"/>
      <c r="H156" s="160"/>
      <c r="I156" s="154"/>
      <c r="J156" s="154"/>
      <c r="K156" s="154"/>
    </row>
    <row r="157" spans="2:11">
      <c r="B157" s="153"/>
      <c r="C157" s="153"/>
      <c r="D157" s="160"/>
      <c r="E157" s="160"/>
      <c r="F157" s="160"/>
      <c r="G157" s="160"/>
      <c r="H157" s="160"/>
      <c r="I157" s="154"/>
      <c r="J157" s="154"/>
      <c r="K157" s="154"/>
    </row>
    <row r="158" spans="2:11">
      <c r="B158" s="153"/>
      <c r="C158" s="153"/>
      <c r="D158" s="160"/>
      <c r="E158" s="160"/>
      <c r="F158" s="160"/>
      <c r="G158" s="160"/>
      <c r="H158" s="160"/>
      <c r="I158" s="154"/>
      <c r="J158" s="154"/>
      <c r="K158" s="154"/>
    </row>
    <row r="159" spans="2:11">
      <c r="B159" s="153"/>
      <c r="C159" s="153"/>
      <c r="D159" s="160"/>
      <c r="E159" s="160"/>
      <c r="F159" s="160"/>
      <c r="G159" s="160"/>
      <c r="H159" s="160"/>
      <c r="I159" s="154"/>
      <c r="J159" s="154"/>
      <c r="K159" s="154"/>
    </row>
    <row r="160" spans="2:11">
      <c r="B160" s="153"/>
      <c r="C160" s="153"/>
      <c r="D160" s="160"/>
      <c r="E160" s="160"/>
      <c r="F160" s="160"/>
      <c r="G160" s="160"/>
      <c r="H160" s="160"/>
      <c r="I160" s="154"/>
      <c r="J160" s="154"/>
      <c r="K160" s="154"/>
    </row>
    <row r="161" spans="2:11">
      <c r="B161" s="153"/>
      <c r="C161" s="153"/>
      <c r="D161" s="160"/>
      <c r="E161" s="160"/>
      <c r="F161" s="160"/>
      <c r="G161" s="160"/>
      <c r="H161" s="160"/>
      <c r="I161" s="154"/>
      <c r="J161" s="154"/>
      <c r="K161" s="154"/>
    </row>
    <row r="162" spans="2:11">
      <c r="B162" s="153"/>
      <c r="C162" s="153"/>
      <c r="D162" s="160"/>
      <c r="E162" s="160"/>
      <c r="F162" s="160"/>
      <c r="G162" s="160"/>
      <c r="H162" s="160"/>
      <c r="I162" s="154"/>
      <c r="J162" s="154"/>
      <c r="K162" s="154"/>
    </row>
    <row r="163" spans="2:11">
      <c r="B163" s="153"/>
      <c r="C163" s="153"/>
      <c r="D163" s="160"/>
      <c r="E163" s="160"/>
      <c r="F163" s="160"/>
      <c r="G163" s="160"/>
      <c r="H163" s="160"/>
      <c r="I163" s="154"/>
      <c r="J163" s="154"/>
      <c r="K163" s="154"/>
    </row>
    <row r="164" spans="2:11">
      <c r="B164" s="153"/>
      <c r="C164" s="153"/>
      <c r="D164" s="160"/>
      <c r="E164" s="160"/>
      <c r="F164" s="160"/>
      <c r="G164" s="160"/>
      <c r="H164" s="160"/>
      <c r="I164" s="154"/>
      <c r="J164" s="154"/>
      <c r="K164" s="154"/>
    </row>
    <row r="165" spans="2:11">
      <c r="B165" s="153"/>
      <c r="C165" s="153"/>
      <c r="D165" s="160"/>
      <c r="E165" s="160"/>
      <c r="F165" s="160"/>
      <c r="G165" s="160"/>
      <c r="H165" s="160"/>
      <c r="I165" s="154"/>
      <c r="J165" s="154"/>
      <c r="K165" s="154"/>
    </row>
    <row r="166" spans="2:11">
      <c r="B166" s="153"/>
      <c r="C166" s="153"/>
      <c r="D166" s="160"/>
      <c r="E166" s="160"/>
      <c r="F166" s="160"/>
      <c r="G166" s="160"/>
      <c r="H166" s="160"/>
      <c r="I166" s="154"/>
      <c r="J166" s="154"/>
      <c r="K166" s="154"/>
    </row>
    <row r="167" spans="2:11">
      <c r="B167" s="153"/>
      <c r="C167" s="153"/>
      <c r="D167" s="160"/>
      <c r="E167" s="160"/>
      <c r="F167" s="160"/>
      <c r="G167" s="160"/>
      <c r="H167" s="160"/>
      <c r="I167" s="154"/>
      <c r="J167" s="154"/>
      <c r="K167" s="154"/>
    </row>
    <row r="168" spans="2:11">
      <c r="B168" s="153"/>
      <c r="C168" s="153"/>
      <c r="D168" s="160"/>
      <c r="E168" s="160"/>
      <c r="F168" s="160"/>
      <c r="G168" s="160"/>
      <c r="H168" s="160"/>
      <c r="I168" s="154"/>
      <c r="J168" s="154"/>
      <c r="K168" s="154"/>
    </row>
    <row r="169" spans="2:11">
      <c r="B169" s="153"/>
      <c r="C169" s="153"/>
      <c r="D169" s="160"/>
      <c r="E169" s="160"/>
      <c r="F169" s="160"/>
      <c r="G169" s="160"/>
      <c r="H169" s="160"/>
      <c r="I169" s="154"/>
      <c r="J169" s="154"/>
      <c r="K169" s="154"/>
    </row>
    <row r="170" spans="2:11">
      <c r="B170" s="153"/>
      <c r="C170" s="153"/>
      <c r="D170" s="160"/>
      <c r="E170" s="160"/>
      <c r="F170" s="160"/>
      <c r="G170" s="160"/>
      <c r="H170" s="160"/>
      <c r="I170" s="154"/>
      <c r="J170" s="154"/>
      <c r="K170" s="154"/>
    </row>
    <row r="171" spans="2:11">
      <c r="B171" s="153"/>
      <c r="C171" s="153"/>
      <c r="D171" s="160"/>
      <c r="E171" s="160"/>
      <c r="F171" s="160"/>
      <c r="G171" s="160"/>
      <c r="H171" s="160"/>
      <c r="I171" s="154"/>
      <c r="J171" s="154"/>
      <c r="K171" s="154"/>
    </row>
    <row r="172" spans="2:11">
      <c r="B172" s="153"/>
      <c r="C172" s="153"/>
      <c r="D172" s="160"/>
      <c r="E172" s="160"/>
      <c r="F172" s="160"/>
      <c r="G172" s="160"/>
      <c r="H172" s="160"/>
      <c r="I172" s="154"/>
      <c r="J172" s="154"/>
      <c r="K172" s="154"/>
    </row>
    <row r="173" spans="2:11">
      <c r="B173" s="153"/>
      <c r="C173" s="153"/>
      <c r="D173" s="160"/>
      <c r="E173" s="160"/>
      <c r="F173" s="160"/>
      <c r="G173" s="160"/>
      <c r="H173" s="160"/>
      <c r="I173" s="154"/>
      <c r="J173" s="154"/>
      <c r="K173" s="154"/>
    </row>
    <row r="174" spans="2:11">
      <c r="B174" s="153"/>
      <c r="C174" s="153"/>
      <c r="D174" s="160"/>
      <c r="E174" s="160"/>
      <c r="F174" s="160"/>
      <c r="G174" s="160"/>
      <c r="H174" s="160"/>
      <c r="I174" s="154"/>
      <c r="J174" s="154"/>
      <c r="K174" s="154"/>
    </row>
    <row r="175" spans="2:11">
      <c r="B175" s="153"/>
      <c r="C175" s="153"/>
      <c r="D175" s="160"/>
      <c r="E175" s="160"/>
      <c r="F175" s="160"/>
      <c r="G175" s="160"/>
      <c r="H175" s="160"/>
      <c r="I175" s="154"/>
      <c r="J175" s="154"/>
      <c r="K175" s="154"/>
    </row>
    <row r="176" spans="2:11">
      <c r="B176" s="153"/>
      <c r="C176" s="153"/>
      <c r="D176" s="160"/>
      <c r="E176" s="160"/>
      <c r="F176" s="160"/>
      <c r="G176" s="160"/>
      <c r="H176" s="160"/>
      <c r="I176" s="154"/>
      <c r="J176" s="154"/>
      <c r="K176" s="154"/>
    </row>
    <row r="177" spans="2:11">
      <c r="B177" s="153"/>
      <c r="C177" s="153"/>
      <c r="D177" s="160"/>
      <c r="E177" s="160"/>
      <c r="F177" s="160"/>
      <c r="G177" s="160"/>
      <c r="H177" s="160"/>
      <c r="I177" s="154"/>
      <c r="J177" s="154"/>
      <c r="K177" s="154"/>
    </row>
    <row r="178" spans="2:11">
      <c r="B178" s="153"/>
      <c r="C178" s="153"/>
      <c r="D178" s="160"/>
      <c r="E178" s="160"/>
      <c r="F178" s="160"/>
      <c r="G178" s="160"/>
      <c r="H178" s="160"/>
      <c r="I178" s="154"/>
      <c r="J178" s="154"/>
      <c r="K178" s="154"/>
    </row>
    <row r="179" spans="2:11">
      <c r="B179" s="153"/>
      <c r="C179" s="153"/>
      <c r="D179" s="160"/>
      <c r="E179" s="160"/>
      <c r="F179" s="160"/>
      <c r="G179" s="160"/>
      <c r="H179" s="160"/>
      <c r="I179" s="154"/>
      <c r="J179" s="154"/>
      <c r="K179" s="154"/>
    </row>
    <row r="180" spans="2:11">
      <c r="B180" s="153"/>
      <c r="C180" s="153"/>
      <c r="D180" s="160"/>
      <c r="E180" s="160"/>
      <c r="F180" s="160"/>
      <c r="G180" s="160"/>
      <c r="H180" s="160"/>
      <c r="I180" s="154"/>
      <c r="J180" s="154"/>
      <c r="K180" s="154"/>
    </row>
    <row r="181" spans="2:11">
      <c r="B181" s="153"/>
      <c r="C181" s="153"/>
      <c r="D181" s="160"/>
      <c r="E181" s="160"/>
      <c r="F181" s="160"/>
      <c r="G181" s="160"/>
      <c r="H181" s="160"/>
      <c r="I181" s="154"/>
      <c r="J181" s="154"/>
      <c r="K181" s="154"/>
    </row>
    <row r="182" spans="2:11">
      <c r="B182" s="153"/>
      <c r="C182" s="153"/>
      <c r="D182" s="160"/>
      <c r="E182" s="160"/>
      <c r="F182" s="160"/>
      <c r="G182" s="160"/>
      <c r="H182" s="160"/>
      <c r="I182" s="154"/>
      <c r="J182" s="154"/>
      <c r="K182" s="154"/>
    </row>
    <row r="183" spans="2:11">
      <c r="B183" s="153"/>
      <c r="C183" s="153"/>
      <c r="D183" s="160"/>
      <c r="E183" s="160"/>
      <c r="F183" s="160"/>
      <c r="G183" s="160"/>
      <c r="H183" s="160"/>
      <c r="I183" s="154"/>
      <c r="J183" s="154"/>
      <c r="K183" s="154"/>
    </row>
    <row r="184" spans="2:11">
      <c r="B184" s="153"/>
      <c r="C184" s="153"/>
      <c r="D184" s="160"/>
      <c r="E184" s="160"/>
      <c r="F184" s="160"/>
      <c r="G184" s="160"/>
      <c r="H184" s="160"/>
      <c r="I184" s="154"/>
      <c r="J184" s="154"/>
      <c r="K184" s="154"/>
    </row>
    <row r="185" spans="2:11">
      <c r="B185" s="153"/>
      <c r="C185" s="153"/>
      <c r="D185" s="160"/>
      <c r="E185" s="160"/>
      <c r="F185" s="160"/>
      <c r="G185" s="160"/>
      <c r="H185" s="160"/>
      <c r="I185" s="154"/>
      <c r="J185" s="154"/>
      <c r="K185" s="154"/>
    </row>
    <row r="186" spans="2:11">
      <c r="B186" s="153"/>
      <c r="C186" s="153"/>
      <c r="D186" s="160"/>
      <c r="E186" s="160"/>
      <c r="F186" s="160"/>
      <c r="G186" s="160"/>
      <c r="H186" s="160"/>
      <c r="I186" s="154"/>
      <c r="J186" s="154"/>
      <c r="K186" s="154"/>
    </row>
    <row r="187" spans="2:11">
      <c r="B187" s="153"/>
      <c r="C187" s="153"/>
      <c r="D187" s="160"/>
      <c r="E187" s="160"/>
      <c r="F187" s="160"/>
      <c r="G187" s="160"/>
      <c r="H187" s="160"/>
      <c r="I187" s="154"/>
      <c r="J187" s="154"/>
      <c r="K187" s="154"/>
    </row>
    <row r="188" spans="2:11">
      <c r="B188" s="153"/>
      <c r="C188" s="153"/>
      <c r="D188" s="160"/>
      <c r="E188" s="160"/>
      <c r="F188" s="160"/>
      <c r="G188" s="160"/>
      <c r="H188" s="160"/>
      <c r="I188" s="154"/>
      <c r="J188" s="154"/>
      <c r="K188" s="154"/>
    </row>
    <row r="189" spans="2:11">
      <c r="B189" s="153"/>
      <c r="C189" s="153"/>
      <c r="D189" s="160"/>
      <c r="E189" s="160"/>
      <c r="F189" s="160"/>
      <c r="G189" s="160"/>
      <c r="H189" s="160"/>
      <c r="I189" s="154"/>
      <c r="J189" s="154"/>
      <c r="K189" s="154"/>
    </row>
    <row r="190" spans="2:11">
      <c r="B190" s="153"/>
      <c r="C190" s="153"/>
      <c r="D190" s="160"/>
      <c r="E190" s="160"/>
      <c r="F190" s="160"/>
      <c r="G190" s="160"/>
      <c r="H190" s="160"/>
      <c r="I190" s="154"/>
      <c r="J190" s="154"/>
      <c r="K190" s="154"/>
    </row>
    <row r="191" spans="2:11">
      <c r="B191" s="153"/>
      <c r="C191" s="153"/>
      <c r="D191" s="160"/>
      <c r="E191" s="160"/>
      <c r="F191" s="160"/>
      <c r="G191" s="160"/>
      <c r="H191" s="160"/>
      <c r="I191" s="154"/>
      <c r="J191" s="154"/>
      <c r="K191" s="154"/>
    </row>
    <row r="192" spans="2:11">
      <c r="B192" s="153"/>
      <c r="C192" s="153"/>
      <c r="D192" s="160"/>
      <c r="E192" s="160"/>
      <c r="F192" s="160"/>
      <c r="G192" s="160"/>
      <c r="H192" s="160"/>
      <c r="I192" s="154"/>
      <c r="J192" s="154"/>
      <c r="K192" s="154"/>
    </row>
    <row r="193" spans="2:11">
      <c r="B193" s="153"/>
      <c r="C193" s="153"/>
      <c r="D193" s="160"/>
      <c r="E193" s="160"/>
      <c r="F193" s="160"/>
      <c r="G193" s="160"/>
      <c r="H193" s="160"/>
      <c r="I193" s="154"/>
      <c r="J193" s="154"/>
      <c r="K193" s="154"/>
    </row>
    <row r="194" spans="2:11">
      <c r="B194" s="153"/>
      <c r="C194" s="153"/>
      <c r="D194" s="160"/>
      <c r="E194" s="160"/>
      <c r="F194" s="160"/>
      <c r="G194" s="160"/>
      <c r="H194" s="160"/>
      <c r="I194" s="154"/>
      <c r="J194" s="154"/>
      <c r="K194" s="154"/>
    </row>
    <row r="195" spans="2:11">
      <c r="B195" s="153"/>
      <c r="C195" s="153"/>
      <c r="D195" s="160"/>
      <c r="E195" s="160"/>
      <c r="F195" s="160"/>
      <c r="G195" s="160"/>
      <c r="H195" s="160"/>
      <c r="I195" s="154"/>
      <c r="J195" s="154"/>
      <c r="K195" s="154"/>
    </row>
    <row r="196" spans="2:11">
      <c r="B196" s="153"/>
      <c r="C196" s="153"/>
      <c r="D196" s="160"/>
      <c r="E196" s="160"/>
      <c r="F196" s="160"/>
      <c r="G196" s="160"/>
      <c r="H196" s="160"/>
      <c r="I196" s="154"/>
      <c r="J196" s="154"/>
      <c r="K196" s="154"/>
    </row>
    <row r="197" spans="2:11">
      <c r="B197" s="153"/>
      <c r="C197" s="153"/>
      <c r="D197" s="160"/>
      <c r="E197" s="160"/>
      <c r="F197" s="160"/>
      <c r="G197" s="160"/>
      <c r="H197" s="160"/>
      <c r="I197" s="154"/>
      <c r="J197" s="154"/>
      <c r="K197" s="154"/>
    </row>
    <row r="198" spans="2:11">
      <c r="B198" s="153"/>
      <c r="C198" s="153"/>
      <c r="D198" s="160"/>
      <c r="E198" s="160"/>
      <c r="F198" s="160"/>
      <c r="G198" s="160"/>
      <c r="H198" s="160"/>
      <c r="I198" s="154"/>
      <c r="J198" s="154"/>
      <c r="K198" s="154"/>
    </row>
    <row r="199" spans="2:11">
      <c r="B199" s="153"/>
      <c r="C199" s="153"/>
      <c r="D199" s="160"/>
      <c r="E199" s="160"/>
      <c r="F199" s="160"/>
      <c r="G199" s="160"/>
      <c r="H199" s="160"/>
      <c r="I199" s="154"/>
      <c r="J199" s="154"/>
      <c r="K199" s="154"/>
    </row>
    <row r="200" spans="2:11">
      <c r="B200" s="153"/>
      <c r="C200" s="153"/>
      <c r="D200" s="160"/>
      <c r="E200" s="160"/>
      <c r="F200" s="160"/>
      <c r="G200" s="160"/>
      <c r="H200" s="160"/>
      <c r="I200" s="154"/>
      <c r="J200" s="154"/>
      <c r="K200" s="154"/>
    </row>
    <row r="201" spans="2:11">
      <c r="B201" s="153"/>
      <c r="C201" s="153"/>
      <c r="D201" s="160"/>
      <c r="E201" s="160"/>
      <c r="F201" s="160"/>
      <c r="G201" s="160"/>
      <c r="H201" s="160"/>
      <c r="I201" s="154"/>
      <c r="J201" s="154"/>
      <c r="K201" s="154"/>
    </row>
    <row r="202" spans="2:11">
      <c r="B202" s="153"/>
      <c r="C202" s="153"/>
      <c r="D202" s="160"/>
      <c r="E202" s="160"/>
      <c r="F202" s="160"/>
      <c r="G202" s="160"/>
      <c r="H202" s="160"/>
      <c r="I202" s="154"/>
      <c r="J202" s="154"/>
      <c r="K202" s="154"/>
    </row>
    <row r="203" spans="2:11">
      <c r="B203" s="153"/>
      <c r="C203" s="153"/>
      <c r="D203" s="160"/>
      <c r="E203" s="160"/>
      <c r="F203" s="160"/>
      <c r="G203" s="160"/>
      <c r="H203" s="160"/>
      <c r="I203" s="154"/>
      <c r="J203" s="154"/>
      <c r="K203" s="154"/>
    </row>
    <row r="204" spans="2:11">
      <c r="B204" s="153"/>
      <c r="C204" s="153"/>
      <c r="D204" s="160"/>
      <c r="E204" s="160"/>
      <c r="F204" s="160"/>
      <c r="G204" s="160"/>
      <c r="H204" s="160"/>
      <c r="I204" s="154"/>
      <c r="J204" s="154"/>
      <c r="K204" s="154"/>
    </row>
    <row r="205" spans="2:11">
      <c r="B205" s="153"/>
      <c r="C205" s="153"/>
      <c r="D205" s="160"/>
      <c r="E205" s="160"/>
      <c r="F205" s="160"/>
      <c r="G205" s="160"/>
      <c r="H205" s="160"/>
      <c r="I205" s="154"/>
      <c r="J205" s="154"/>
      <c r="K205" s="154"/>
    </row>
    <row r="206" spans="2:11">
      <c r="B206" s="153"/>
      <c r="C206" s="153"/>
      <c r="D206" s="160"/>
      <c r="E206" s="160"/>
      <c r="F206" s="160"/>
      <c r="G206" s="160"/>
      <c r="H206" s="160"/>
      <c r="I206" s="154"/>
      <c r="J206" s="154"/>
      <c r="K206" s="154"/>
    </row>
    <row r="207" spans="2:11">
      <c r="B207" s="153"/>
      <c r="C207" s="153"/>
      <c r="D207" s="160"/>
      <c r="E207" s="160"/>
      <c r="F207" s="160"/>
      <c r="G207" s="160"/>
      <c r="H207" s="160"/>
      <c r="I207" s="154"/>
      <c r="J207" s="154"/>
      <c r="K207" s="154"/>
    </row>
    <row r="208" spans="2:11">
      <c r="B208" s="153"/>
      <c r="C208" s="153"/>
      <c r="D208" s="160"/>
      <c r="E208" s="160"/>
      <c r="F208" s="160"/>
      <c r="G208" s="160"/>
      <c r="H208" s="160"/>
      <c r="I208" s="154"/>
      <c r="J208" s="154"/>
      <c r="K208" s="154"/>
    </row>
    <row r="209" spans="2:11">
      <c r="B209" s="153"/>
      <c r="C209" s="153"/>
      <c r="D209" s="160"/>
      <c r="E209" s="160"/>
      <c r="F209" s="160"/>
      <c r="G209" s="160"/>
      <c r="H209" s="160"/>
      <c r="I209" s="154"/>
      <c r="J209" s="154"/>
      <c r="K209" s="154"/>
    </row>
    <row r="210" spans="2:11">
      <c r="B210" s="153"/>
      <c r="C210" s="153"/>
      <c r="D210" s="160"/>
      <c r="E210" s="160"/>
      <c r="F210" s="160"/>
      <c r="G210" s="160"/>
      <c r="H210" s="160"/>
      <c r="I210" s="154"/>
      <c r="J210" s="154"/>
      <c r="K210" s="154"/>
    </row>
    <row r="211" spans="2:11">
      <c r="B211" s="153"/>
      <c r="C211" s="153"/>
      <c r="D211" s="160"/>
      <c r="E211" s="160"/>
      <c r="F211" s="160"/>
      <c r="G211" s="160"/>
      <c r="H211" s="160"/>
      <c r="I211" s="154"/>
      <c r="J211" s="154"/>
      <c r="K211" s="154"/>
    </row>
    <row r="212" spans="2:11">
      <c r="B212" s="153"/>
      <c r="C212" s="153"/>
      <c r="D212" s="160"/>
      <c r="E212" s="160"/>
      <c r="F212" s="160"/>
      <c r="G212" s="160"/>
      <c r="H212" s="160"/>
      <c r="I212" s="154"/>
      <c r="J212" s="154"/>
      <c r="K212" s="154"/>
    </row>
    <row r="213" spans="2:11">
      <c r="B213" s="153"/>
      <c r="C213" s="153"/>
      <c r="D213" s="160"/>
      <c r="E213" s="160"/>
      <c r="F213" s="160"/>
      <c r="G213" s="160"/>
      <c r="H213" s="160"/>
      <c r="I213" s="154"/>
      <c r="J213" s="154"/>
      <c r="K213" s="154"/>
    </row>
    <row r="214" spans="2:11">
      <c r="B214" s="153"/>
      <c r="C214" s="153"/>
      <c r="D214" s="160"/>
      <c r="E214" s="160"/>
      <c r="F214" s="160"/>
      <c r="G214" s="160"/>
      <c r="H214" s="160"/>
      <c r="I214" s="154"/>
      <c r="J214" s="154"/>
      <c r="K214" s="154"/>
    </row>
    <row r="215" spans="2:11">
      <c r="B215" s="153"/>
      <c r="C215" s="153"/>
      <c r="D215" s="160"/>
      <c r="E215" s="160"/>
      <c r="F215" s="160"/>
      <c r="G215" s="160"/>
      <c r="H215" s="160"/>
      <c r="I215" s="154"/>
      <c r="J215" s="154"/>
      <c r="K215" s="154"/>
    </row>
    <row r="216" spans="2:11">
      <c r="B216" s="153"/>
      <c r="C216" s="153"/>
      <c r="D216" s="160"/>
      <c r="E216" s="160"/>
      <c r="F216" s="160"/>
      <c r="G216" s="160"/>
      <c r="H216" s="160"/>
      <c r="I216" s="154"/>
      <c r="J216" s="154"/>
      <c r="K216" s="154"/>
    </row>
    <row r="217" spans="2:11">
      <c r="B217" s="153"/>
      <c r="C217" s="153"/>
      <c r="D217" s="160"/>
      <c r="E217" s="160"/>
      <c r="F217" s="160"/>
      <c r="G217" s="160"/>
      <c r="H217" s="160"/>
      <c r="I217" s="154"/>
      <c r="J217" s="154"/>
      <c r="K217" s="154"/>
    </row>
    <row r="218" spans="2:11">
      <c r="B218" s="153"/>
      <c r="C218" s="153"/>
      <c r="D218" s="160"/>
      <c r="E218" s="160"/>
      <c r="F218" s="160"/>
      <c r="G218" s="160"/>
      <c r="H218" s="160"/>
      <c r="I218" s="154"/>
      <c r="J218" s="154"/>
      <c r="K218" s="154"/>
    </row>
    <row r="219" spans="2:11">
      <c r="B219" s="153"/>
      <c r="C219" s="153"/>
      <c r="D219" s="160"/>
      <c r="E219" s="160"/>
      <c r="F219" s="160"/>
      <c r="G219" s="160"/>
      <c r="H219" s="160"/>
      <c r="I219" s="154"/>
      <c r="J219" s="154"/>
      <c r="K219" s="154"/>
    </row>
    <row r="220" spans="2:11">
      <c r="B220" s="153"/>
      <c r="C220" s="153"/>
      <c r="D220" s="160"/>
      <c r="E220" s="160"/>
      <c r="F220" s="160"/>
      <c r="G220" s="160"/>
      <c r="H220" s="160"/>
      <c r="I220" s="154"/>
      <c r="J220" s="154"/>
      <c r="K220" s="154"/>
    </row>
    <row r="221" spans="2:11">
      <c r="B221" s="153"/>
      <c r="C221" s="153"/>
      <c r="D221" s="160"/>
      <c r="E221" s="160"/>
      <c r="F221" s="160"/>
      <c r="G221" s="160"/>
      <c r="H221" s="160"/>
      <c r="I221" s="154"/>
      <c r="J221" s="154"/>
      <c r="K221" s="154"/>
    </row>
    <row r="222" spans="2:11">
      <c r="B222" s="153"/>
      <c r="C222" s="153"/>
      <c r="D222" s="160"/>
      <c r="E222" s="160"/>
      <c r="F222" s="160"/>
      <c r="G222" s="160"/>
      <c r="H222" s="160"/>
      <c r="I222" s="154"/>
      <c r="J222" s="154"/>
      <c r="K222" s="154"/>
    </row>
    <row r="223" spans="2:11">
      <c r="B223" s="153"/>
      <c r="C223" s="153"/>
      <c r="D223" s="160"/>
      <c r="E223" s="160"/>
      <c r="F223" s="160"/>
      <c r="G223" s="160"/>
      <c r="H223" s="160"/>
      <c r="I223" s="154"/>
      <c r="J223" s="154"/>
      <c r="K223" s="154"/>
    </row>
    <row r="224" spans="2:11">
      <c r="B224" s="153"/>
      <c r="C224" s="153"/>
      <c r="D224" s="160"/>
      <c r="E224" s="160"/>
      <c r="F224" s="160"/>
      <c r="G224" s="160"/>
      <c r="H224" s="160"/>
      <c r="I224" s="154"/>
      <c r="J224" s="154"/>
      <c r="K224" s="154"/>
    </row>
    <row r="225" spans="2:11">
      <c r="B225" s="153"/>
      <c r="C225" s="153"/>
      <c r="D225" s="160"/>
      <c r="E225" s="160"/>
      <c r="F225" s="160"/>
      <c r="G225" s="160"/>
      <c r="H225" s="160"/>
      <c r="I225" s="154"/>
      <c r="J225" s="154"/>
      <c r="K225" s="154"/>
    </row>
    <row r="226" spans="2:11">
      <c r="B226" s="153"/>
      <c r="C226" s="153"/>
      <c r="D226" s="160"/>
      <c r="E226" s="160"/>
      <c r="F226" s="160"/>
      <c r="G226" s="160"/>
      <c r="H226" s="160"/>
      <c r="I226" s="154"/>
      <c r="J226" s="154"/>
      <c r="K226" s="154"/>
    </row>
    <row r="227" spans="2:11">
      <c r="B227" s="153"/>
      <c r="C227" s="153"/>
      <c r="D227" s="160"/>
      <c r="E227" s="160"/>
      <c r="F227" s="160"/>
      <c r="G227" s="160"/>
      <c r="H227" s="160"/>
      <c r="I227" s="154"/>
      <c r="J227" s="154"/>
      <c r="K227" s="154"/>
    </row>
    <row r="228" spans="2:11">
      <c r="B228" s="153"/>
      <c r="C228" s="153"/>
      <c r="D228" s="160"/>
      <c r="E228" s="160"/>
      <c r="F228" s="160"/>
      <c r="G228" s="160"/>
      <c r="H228" s="160"/>
      <c r="I228" s="154"/>
      <c r="J228" s="154"/>
      <c r="K228" s="154"/>
    </row>
    <row r="229" spans="2:11">
      <c r="B229" s="153"/>
      <c r="C229" s="153"/>
      <c r="D229" s="160"/>
      <c r="E229" s="160"/>
      <c r="F229" s="160"/>
      <c r="G229" s="160"/>
      <c r="H229" s="160"/>
      <c r="I229" s="154"/>
      <c r="J229" s="154"/>
      <c r="K229" s="154"/>
    </row>
    <row r="230" spans="2:11">
      <c r="B230" s="153"/>
      <c r="C230" s="153"/>
      <c r="D230" s="160"/>
      <c r="E230" s="160"/>
      <c r="F230" s="160"/>
      <c r="G230" s="160"/>
      <c r="H230" s="160"/>
      <c r="I230" s="154"/>
      <c r="J230" s="154"/>
      <c r="K230" s="154"/>
    </row>
    <row r="231" spans="2:11">
      <c r="B231" s="153"/>
      <c r="C231" s="153"/>
      <c r="D231" s="160"/>
      <c r="E231" s="160"/>
      <c r="F231" s="160"/>
      <c r="G231" s="160"/>
      <c r="H231" s="160"/>
      <c r="I231" s="154"/>
      <c r="J231" s="154"/>
      <c r="K231" s="154"/>
    </row>
    <row r="232" spans="2:11">
      <c r="B232" s="153"/>
      <c r="C232" s="153"/>
      <c r="D232" s="160"/>
      <c r="E232" s="160"/>
      <c r="F232" s="160"/>
      <c r="G232" s="160"/>
      <c r="H232" s="160"/>
      <c r="I232" s="154"/>
      <c r="J232" s="154"/>
      <c r="K232" s="154"/>
    </row>
    <row r="233" spans="2:11">
      <c r="B233" s="153"/>
      <c r="C233" s="153"/>
      <c r="D233" s="160"/>
      <c r="E233" s="160"/>
      <c r="F233" s="160"/>
      <c r="G233" s="160"/>
      <c r="H233" s="160"/>
      <c r="I233" s="154"/>
      <c r="J233" s="154"/>
      <c r="K233" s="154"/>
    </row>
    <row r="234" spans="2:11">
      <c r="B234" s="153"/>
      <c r="C234" s="153"/>
      <c r="D234" s="160"/>
      <c r="E234" s="160"/>
      <c r="F234" s="160"/>
      <c r="G234" s="160"/>
      <c r="H234" s="160"/>
      <c r="I234" s="154"/>
      <c r="J234" s="154"/>
      <c r="K234" s="154"/>
    </row>
    <row r="235" spans="2:11">
      <c r="B235" s="153"/>
      <c r="C235" s="153"/>
      <c r="D235" s="160"/>
      <c r="E235" s="160"/>
      <c r="F235" s="160"/>
      <c r="G235" s="160"/>
      <c r="H235" s="160"/>
      <c r="I235" s="154"/>
      <c r="J235" s="154"/>
      <c r="K235" s="154"/>
    </row>
    <row r="236" spans="2:11">
      <c r="B236" s="153"/>
      <c r="C236" s="153"/>
      <c r="D236" s="160"/>
      <c r="E236" s="160"/>
      <c r="F236" s="160"/>
      <c r="G236" s="160"/>
      <c r="H236" s="160"/>
      <c r="I236" s="154"/>
      <c r="J236" s="154"/>
      <c r="K236" s="154"/>
    </row>
    <row r="237" spans="2:11">
      <c r="B237" s="153"/>
      <c r="C237" s="153"/>
      <c r="D237" s="160"/>
      <c r="E237" s="160"/>
      <c r="F237" s="160"/>
      <c r="G237" s="160"/>
      <c r="H237" s="160"/>
      <c r="I237" s="154"/>
      <c r="J237" s="154"/>
      <c r="K237" s="154"/>
    </row>
    <row r="238" spans="2:11">
      <c r="B238" s="153"/>
      <c r="C238" s="153"/>
      <c r="D238" s="160"/>
      <c r="E238" s="160"/>
      <c r="F238" s="160"/>
      <c r="G238" s="160"/>
      <c r="H238" s="160"/>
      <c r="I238" s="154"/>
      <c r="J238" s="154"/>
      <c r="K238" s="154"/>
    </row>
    <row r="239" spans="2:11">
      <c r="B239" s="153"/>
      <c r="C239" s="153"/>
      <c r="D239" s="160"/>
      <c r="E239" s="160"/>
      <c r="F239" s="160"/>
      <c r="G239" s="160"/>
      <c r="H239" s="160"/>
      <c r="I239" s="154"/>
      <c r="J239" s="154"/>
      <c r="K239" s="154"/>
    </row>
    <row r="240" spans="2:11">
      <c r="B240" s="153"/>
      <c r="C240" s="153"/>
      <c r="D240" s="160"/>
      <c r="E240" s="160"/>
      <c r="F240" s="160"/>
      <c r="G240" s="160"/>
      <c r="H240" s="160"/>
      <c r="I240" s="154"/>
      <c r="J240" s="154"/>
      <c r="K240" s="154"/>
    </row>
    <row r="241" spans="2:11">
      <c r="B241" s="153"/>
      <c r="C241" s="153"/>
      <c r="D241" s="160"/>
      <c r="E241" s="160"/>
      <c r="F241" s="160"/>
      <c r="G241" s="160"/>
      <c r="H241" s="160"/>
      <c r="I241" s="154"/>
      <c r="J241" s="154"/>
      <c r="K241" s="154"/>
    </row>
    <row r="242" spans="2:11">
      <c r="B242" s="153"/>
      <c r="C242" s="153"/>
      <c r="D242" s="160"/>
      <c r="E242" s="160"/>
      <c r="F242" s="160"/>
      <c r="G242" s="160"/>
      <c r="H242" s="160"/>
      <c r="I242" s="154"/>
      <c r="J242" s="154"/>
      <c r="K242" s="154"/>
    </row>
    <row r="243" spans="2:11">
      <c r="B243" s="153"/>
      <c r="C243" s="153"/>
      <c r="D243" s="160"/>
      <c r="E243" s="160"/>
      <c r="F243" s="160"/>
      <c r="G243" s="160"/>
      <c r="H243" s="160"/>
      <c r="I243" s="154"/>
      <c r="J243" s="154"/>
      <c r="K243" s="154"/>
    </row>
    <row r="244" spans="2:11">
      <c r="B244" s="153"/>
      <c r="C244" s="153"/>
      <c r="D244" s="160"/>
      <c r="E244" s="160"/>
      <c r="F244" s="160"/>
      <c r="G244" s="160"/>
      <c r="H244" s="160"/>
      <c r="I244" s="154"/>
      <c r="J244" s="154"/>
      <c r="K244" s="154"/>
    </row>
    <row r="245" spans="2:11">
      <c r="B245" s="153"/>
      <c r="C245" s="153"/>
      <c r="D245" s="160"/>
      <c r="E245" s="160"/>
      <c r="F245" s="160"/>
      <c r="G245" s="160"/>
      <c r="H245" s="160"/>
      <c r="I245" s="154"/>
      <c r="J245" s="154"/>
      <c r="K245" s="154"/>
    </row>
    <row r="246" spans="2:11">
      <c r="B246" s="153"/>
      <c r="C246" s="153"/>
      <c r="D246" s="160"/>
      <c r="E246" s="160"/>
      <c r="F246" s="160"/>
      <c r="G246" s="160"/>
      <c r="H246" s="160"/>
      <c r="I246" s="154"/>
      <c r="J246" s="154"/>
      <c r="K246" s="154"/>
    </row>
    <row r="247" spans="2:11">
      <c r="B247" s="153"/>
      <c r="C247" s="153"/>
      <c r="D247" s="160"/>
      <c r="E247" s="160"/>
      <c r="F247" s="160"/>
      <c r="G247" s="160"/>
      <c r="H247" s="160"/>
      <c r="I247" s="154"/>
      <c r="J247" s="154"/>
      <c r="K247" s="154"/>
    </row>
    <row r="248" spans="2:11">
      <c r="B248" s="153"/>
      <c r="C248" s="153"/>
      <c r="D248" s="160"/>
      <c r="E248" s="160"/>
      <c r="F248" s="160"/>
      <c r="G248" s="160"/>
      <c r="H248" s="160"/>
      <c r="I248" s="154"/>
      <c r="J248" s="154"/>
      <c r="K248" s="154"/>
    </row>
    <row r="249" spans="2:11">
      <c r="B249" s="153"/>
      <c r="C249" s="153"/>
      <c r="D249" s="160"/>
      <c r="E249" s="160"/>
      <c r="F249" s="160"/>
      <c r="G249" s="160"/>
      <c r="H249" s="160"/>
      <c r="I249" s="154"/>
      <c r="J249" s="154"/>
      <c r="K249" s="154"/>
    </row>
    <row r="250" spans="2:11">
      <c r="B250" s="153"/>
      <c r="C250" s="153"/>
      <c r="D250" s="160"/>
      <c r="E250" s="160"/>
      <c r="F250" s="160"/>
      <c r="G250" s="160"/>
      <c r="H250" s="160"/>
      <c r="I250" s="154"/>
      <c r="J250" s="154"/>
      <c r="K250" s="154"/>
    </row>
    <row r="251" spans="2:11">
      <c r="B251" s="153"/>
      <c r="C251" s="153"/>
      <c r="D251" s="160"/>
      <c r="E251" s="160"/>
      <c r="F251" s="160"/>
      <c r="G251" s="160"/>
      <c r="H251" s="160"/>
      <c r="I251" s="154"/>
      <c r="J251" s="154"/>
      <c r="K251" s="154"/>
    </row>
    <row r="252" spans="2:11">
      <c r="B252" s="153"/>
      <c r="C252" s="153"/>
      <c r="D252" s="160"/>
      <c r="E252" s="160"/>
      <c r="F252" s="160"/>
      <c r="G252" s="160"/>
      <c r="H252" s="160"/>
      <c r="I252" s="154"/>
      <c r="J252" s="154"/>
      <c r="K252" s="154"/>
    </row>
    <row r="253" spans="2:11">
      <c r="B253" s="153"/>
      <c r="C253" s="153"/>
      <c r="D253" s="160"/>
      <c r="E253" s="160"/>
      <c r="F253" s="160"/>
      <c r="G253" s="160"/>
      <c r="H253" s="160"/>
      <c r="I253" s="154"/>
      <c r="J253" s="154"/>
      <c r="K253" s="154"/>
    </row>
    <row r="254" spans="2:11">
      <c r="B254" s="153"/>
      <c r="C254" s="153"/>
      <c r="D254" s="160"/>
      <c r="E254" s="160"/>
      <c r="F254" s="160"/>
      <c r="G254" s="160"/>
      <c r="H254" s="160"/>
      <c r="I254" s="154"/>
      <c r="J254" s="154"/>
      <c r="K254" s="154"/>
    </row>
    <row r="255" spans="2:11">
      <c r="B255" s="153"/>
      <c r="C255" s="153"/>
      <c r="D255" s="160"/>
      <c r="E255" s="160"/>
      <c r="F255" s="160"/>
      <c r="G255" s="160"/>
      <c r="H255" s="160"/>
      <c r="I255" s="154"/>
      <c r="J255" s="154"/>
      <c r="K255" s="154"/>
    </row>
    <row r="256" spans="2:11">
      <c r="B256" s="153"/>
      <c r="C256" s="153"/>
      <c r="D256" s="160"/>
      <c r="E256" s="160"/>
      <c r="F256" s="160"/>
      <c r="G256" s="160"/>
      <c r="H256" s="160"/>
      <c r="I256" s="154"/>
      <c r="J256" s="154"/>
      <c r="K256" s="154"/>
    </row>
    <row r="257" spans="2:11">
      <c r="B257" s="153"/>
      <c r="C257" s="153"/>
      <c r="D257" s="160"/>
      <c r="E257" s="160"/>
      <c r="F257" s="160"/>
      <c r="G257" s="160"/>
      <c r="H257" s="160"/>
      <c r="I257" s="154"/>
      <c r="J257" s="154"/>
      <c r="K257" s="154"/>
    </row>
    <row r="258" spans="2:11">
      <c r="B258" s="153"/>
      <c r="C258" s="153"/>
      <c r="D258" s="160"/>
      <c r="E258" s="160"/>
      <c r="F258" s="160"/>
      <c r="G258" s="160"/>
      <c r="H258" s="160"/>
      <c r="I258" s="154"/>
      <c r="J258" s="154"/>
      <c r="K258" s="154"/>
    </row>
    <row r="259" spans="2:11">
      <c r="B259" s="153"/>
      <c r="C259" s="153"/>
      <c r="D259" s="160"/>
      <c r="E259" s="160"/>
      <c r="F259" s="160"/>
      <c r="G259" s="160"/>
      <c r="H259" s="160"/>
      <c r="I259" s="154"/>
      <c r="J259" s="154"/>
      <c r="K259" s="154"/>
    </row>
    <row r="260" spans="2:11">
      <c r="B260" s="153"/>
      <c r="C260" s="153"/>
      <c r="D260" s="160"/>
      <c r="E260" s="160"/>
      <c r="F260" s="160"/>
      <c r="G260" s="160"/>
      <c r="H260" s="160"/>
      <c r="I260" s="154"/>
      <c r="J260" s="154"/>
      <c r="K260" s="154"/>
    </row>
    <row r="261" spans="2:11">
      <c r="B261" s="153"/>
      <c r="C261" s="153"/>
      <c r="D261" s="160"/>
      <c r="E261" s="160"/>
      <c r="F261" s="160"/>
      <c r="G261" s="160"/>
      <c r="H261" s="160"/>
      <c r="I261" s="154"/>
      <c r="J261" s="154"/>
      <c r="K261" s="154"/>
    </row>
    <row r="262" spans="2:11">
      <c r="B262" s="153"/>
      <c r="C262" s="153"/>
      <c r="D262" s="160"/>
      <c r="E262" s="160"/>
      <c r="F262" s="160"/>
      <c r="G262" s="160"/>
      <c r="H262" s="160"/>
      <c r="I262" s="154"/>
      <c r="J262" s="154"/>
      <c r="K262" s="154"/>
    </row>
    <row r="263" spans="2:11">
      <c r="B263" s="153"/>
      <c r="C263" s="153"/>
      <c r="D263" s="160"/>
      <c r="E263" s="160"/>
      <c r="F263" s="160"/>
      <c r="G263" s="160"/>
      <c r="H263" s="160"/>
      <c r="I263" s="154"/>
      <c r="J263" s="154"/>
      <c r="K263" s="154"/>
    </row>
    <row r="264" spans="2:11">
      <c r="B264" s="153"/>
      <c r="C264" s="153"/>
      <c r="D264" s="160"/>
      <c r="E264" s="160"/>
      <c r="F264" s="160"/>
      <c r="G264" s="160"/>
      <c r="H264" s="160"/>
      <c r="I264" s="154"/>
      <c r="J264" s="154"/>
      <c r="K264" s="154"/>
    </row>
    <row r="265" spans="2:11">
      <c r="B265" s="153"/>
      <c r="C265" s="153"/>
      <c r="D265" s="160"/>
      <c r="E265" s="160"/>
      <c r="F265" s="160"/>
      <c r="G265" s="160"/>
      <c r="H265" s="160"/>
      <c r="I265" s="154"/>
      <c r="J265" s="154"/>
      <c r="K265" s="154"/>
    </row>
    <row r="266" spans="2:11">
      <c r="B266" s="153"/>
      <c r="C266" s="153"/>
      <c r="D266" s="160"/>
      <c r="E266" s="160"/>
      <c r="F266" s="160"/>
      <c r="G266" s="160"/>
      <c r="H266" s="160"/>
      <c r="I266" s="154"/>
      <c r="J266" s="154"/>
      <c r="K266" s="154"/>
    </row>
    <row r="267" spans="2:11">
      <c r="B267" s="153"/>
      <c r="C267" s="153"/>
      <c r="D267" s="160"/>
      <c r="E267" s="160"/>
      <c r="F267" s="160"/>
      <c r="G267" s="160"/>
      <c r="H267" s="160"/>
      <c r="I267" s="154"/>
      <c r="J267" s="154"/>
      <c r="K267" s="154"/>
    </row>
    <row r="268" spans="2:11">
      <c r="B268" s="153"/>
      <c r="C268" s="153"/>
      <c r="D268" s="160"/>
      <c r="E268" s="160"/>
      <c r="F268" s="160"/>
      <c r="G268" s="160"/>
      <c r="H268" s="160"/>
      <c r="I268" s="154"/>
      <c r="J268" s="154"/>
      <c r="K268" s="154"/>
    </row>
    <row r="269" spans="2:11">
      <c r="B269" s="153"/>
      <c r="C269" s="153"/>
      <c r="D269" s="160"/>
      <c r="E269" s="160"/>
      <c r="F269" s="160"/>
      <c r="G269" s="160"/>
      <c r="H269" s="160"/>
      <c r="I269" s="154"/>
      <c r="J269" s="154"/>
      <c r="K269" s="154"/>
    </row>
    <row r="270" spans="2:11">
      <c r="B270" s="153"/>
      <c r="C270" s="153"/>
      <c r="D270" s="160"/>
      <c r="E270" s="160"/>
      <c r="F270" s="160"/>
      <c r="G270" s="160"/>
      <c r="H270" s="160"/>
      <c r="I270" s="154"/>
      <c r="J270" s="154"/>
      <c r="K270" s="154"/>
    </row>
    <row r="271" spans="2:11">
      <c r="B271" s="153"/>
      <c r="C271" s="153"/>
      <c r="D271" s="160"/>
      <c r="E271" s="160"/>
      <c r="F271" s="160"/>
      <c r="G271" s="160"/>
      <c r="H271" s="160"/>
      <c r="I271" s="154"/>
      <c r="J271" s="154"/>
      <c r="K271" s="154"/>
    </row>
    <row r="272" spans="2:11">
      <c r="B272" s="153"/>
      <c r="C272" s="153"/>
      <c r="D272" s="160"/>
      <c r="E272" s="160"/>
      <c r="F272" s="160"/>
      <c r="G272" s="160"/>
      <c r="H272" s="160"/>
      <c r="I272" s="154"/>
      <c r="J272" s="154"/>
      <c r="K272" s="154"/>
    </row>
    <row r="273" spans="2:11">
      <c r="B273" s="153"/>
      <c r="C273" s="153"/>
      <c r="D273" s="160"/>
      <c r="E273" s="160"/>
      <c r="F273" s="160"/>
      <c r="G273" s="160"/>
      <c r="H273" s="160"/>
      <c r="I273" s="154"/>
      <c r="J273" s="154"/>
      <c r="K273" s="154"/>
    </row>
    <row r="274" spans="2:11">
      <c r="B274" s="153"/>
      <c r="C274" s="153"/>
      <c r="D274" s="160"/>
      <c r="E274" s="160"/>
      <c r="F274" s="160"/>
      <c r="G274" s="160"/>
      <c r="H274" s="160"/>
      <c r="I274" s="154"/>
      <c r="J274" s="154"/>
      <c r="K274" s="154"/>
    </row>
    <row r="275" spans="2:11">
      <c r="B275" s="153"/>
      <c r="C275" s="153"/>
      <c r="D275" s="160"/>
      <c r="E275" s="160"/>
      <c r="F275" s="160"/>
      <c r="G275" s="160"/>
      <c r="H275" s="160"/>
      <c r="I275" s="154"/>
      <c r="J275" s="154"/>
      <c r="K275" s="154"/>
    </row>
    <row r="276" spans="2:11">
      <c r="B276" s="153"/>
      <c r="C276" s="153"/>
      <c r="D276" s="160"/>
      <c r="E276" s="160"/>
      <c r="F276" s="160"/>
      <c r="G276" s="160"/>
      <c r="H276" s="160"/>
      <c r="I276" s="154"/>
      <c r="J276" s="154"/>
      <c r="K276" s="154"/>
    </row>
    <row r="277" spans="2:11">
      <c r="B277" s="153"/>
      <c r="C277" s="153"/>
      <c r="D277" s="160"/>
      <c r="E277" s="160"/>
      <c r="F277" s="160"/>
      <c r="G277" s="160"/>
      <c r="H277" s="160"/>
      <c r="I277" s="154"/>
      <c r="J277" s="154"/>
      <c r="K277" s="154"/>
    </row>
    <row r="278" spans="2:11">
      <c r="B278" s="153"/>
      <c r="C278" s="153"/>
      <c r="D278" s="160"/>
      <c r="E278" s="160"/>
      <c r="F278" s="160"/>
      <c r="G278" s="160"/>
      <c r="H278" s="160"/>
      <c r="I278" s="154"/>
      <c r="J278" s="154"/>
      <c r="K278" s="154"/>
    </row>
    <row r="279" spans="2:11">
      <c r="B279" s="153"/>
      <c r="C279" s="153"/>
      <c r="D279" s="160"/>
      <c r="E279" s="160"/>
      <c r="F279" s="160"/>
      <c r="G279" s="160"/>
      <c r="H279" s="160"/>
      <c r="I279" s="154"/>
      <c r="J279" s="154"/>
      <c r="K279" s="154"/>
    </row>
    <row r="280" spans="2:11">
      <c r="B280" s="153"/>
      <c r="C280" s="153"/>
      <c r="D280" s="160"/>
      <c r="E280" s="160"/>
      <c r="F280" s="160"/>
      <c r="G280" s="160"/>
      <c r="H280" s="160"/>
      <c r="I280" s="154"/>
      <c r="J280" s="154"/>
      <c r="K280" s="154"/>
    </row>
    <row r="281" spans="2:11">
      <c r="B281" s="153"/>
      <c r="C281" s="153"/>
      <c r="D281" s="160"/>
      <c r="E281" s="160"/>
      <c r="F281" s="160"/>
      <c r="G281" s="160"/>
      <c r="H281" s="160"/>
      <c r="I281" s="154"/>
      <c r="J281" s="154"/>
      <c r="K281" s="154"/>
    </row>
    <row r="282" spans="2:11">
      <c r="B282" s="153"/>
      <c r="C282" s="153"/>
      <c r="D282" s="160"/>
      <c r="E282" s="160"/>
      <c r="F282" s="160"/>
      <c r="G282" s="160"/>
      <c r="H282" s="160"/>
      <c r="I282" s="154"/>
      <c r="J282" s="154"/>
      <c r="K282" s="154"/>
    </row>
    <row r="283" spans="2:11">
      <c r="B283" s="153"/>
      <c r="C283" s="153"/>
      <c r="D283" s="160"/>
      <c r="E283" s="160"/>
      <c r="F283" s="160"/>
      <c r="G283" s="160"/>
      <c r="H283" s="160"/>
      <c r="I283" s="154"/>
      <c r="J283" s="154"/>
      <c r="K283" s="154"/>
    </row>
    <row r="284" spans="2:11">
      <c r="B284" s="153"/>
      <c r="C284" s="153"/>
      <c r="D284" s="160"/>
      <c r="E284" s="160"/>
      <c r="F284" s="160"/>
      <c r="G284" s="160"/>
      <c r="H284" s="160"/>
      <c r="I284" s="154"/>
      <c r="J284" s="154"/>
      <c r="K284" s="154"/>
    </row>
    <row r="285" spans="2:11">
      <c r="B285" s="153"/>
      <c r="C285" s="153"/>
      <c r="D285" s="160"/>
      <c r="E285" s="160"/>
      <c r="F285" s="160"/>
      <c r="G285" s="160"/>
      <c r="H285" s="160"/>
      <c r="I285" s="154"/>
      <c r="J285" s="154"/>
      <c r="K285" s="154"/>
    </row>
    <row r="286" spans="2:11">
      <c r="B286" s="153"/>
      <c r="C286" s="153"/>
      <c r="D286" s="160"/>
      <c r="E286" s="160"/>
      <c r="F286" s="160"/>
      <c r="G286" s="160"/>
      <c r="H286" s="160"/>
      <c r="I286" s="154"/>
      <c r="J286" s="154"/>
      <c r="K286" s="154"/>
    </row>
    <row r="287" spans="2:11">
      <c r="B287" s="153"/>
      <c r="C287" s="153"/>
      <c r="D287" s="160"/>
      <c r="E287" s="160"/>
      <c r="F287" s="160"/>
      <c r="G287" s="160"/>
      <c r="H287" s="160"/>
      <c r="I287" s="154"/>
      <c r="J287" s="154"/>
      <c r="K287" s="154"/>
    </row>
    <row r="288" spans="2:11">
      <c r="B288" s="153"/>
      <c r="C288" s="153"/>
      <c r="D288" s="160"/>
      <c r="E288" s="160"/>
      <c r="F288" s="160"/>
      <c r="G288" s="160"/>
      <c r="H288" s="160"/>
      <c r="I288" s="154"/>
      <c r="J288" s="154"/>
      <c r="K288" s="154"/>
    </row>
    <row r="289" spans="2:11">
      <c r="B289" s="153"/>
      <c r="C289" s="153"/>
      <c r="D289" s="160"/>
      <c r="E289" s="160"/>
      <c r="F289" s="160"/>
      <c r="G289" s="160"/>
      <c r="H289" s="160"/>
      <c r="I289" s="154"/>
      <c r="J289" s="154"/>
      <c r="K289" s="154"/>
    </row>
    <row r="290" spans="2:11">
      <c r="B290" s="153"/>
      <c r="C290" s="153"/>
      <c r="D290" s="160"/>
      <c r="E290" s="160"/>
      <c r="F290" s="160"/>
      <c r="G290" s="160"/>
      <c r="H290" s="160"/>
      <c r="I290" s="154"/>
      <c r="J290" s="154"/>
      <c r="K290" s="154"/>
    </row>
    <row r="291" spans="2:11">
      <c r="B291" s="153"/>
      <c r="C291" s="153"/>
      <c r="D291" s="160"/>
      <c r="E291" s="160"/>
      <c r="F291" s="160"/>
      <c r="G291" s="160"/>
      <c r="H291" s="160"/>
      <c r="I291" s="154"/>
      <c r="J291" s="154"/>
      <c r="K291" s="154"/>
    </row>
    <row r="292" spans="2:11">
      <c r="B292" s="153"/>
      <c r="C292" s="153"/>
      <c r="D292" s="160"/>
      <c r="E292" s="160"/>
      <c r="F292" s="160"/>
      <c r="G292" s="160"/>
      <c r="H292" s="160"/>
      <c r="I292" s="154"/>
      <c r="J292" s="154"/>
      <c r="K292" s="154"/>
    </row>
    <row r="293" spans="2:11">
      <c r="B293" s="153"/>
      <c r="C293" s="153"/>
      <c r="D293" s="160"/>
      <c r="E293" s="160"/>
      <c r="F293" s="160"/>
      <c r="G293" s="160"/>
      <c r="H293" s="160"/>
      <c r="I293" s="154"/>
      <c r="J293" s="154"/>
      <c r="K293" s="154"/>
    </row>
    <row r="294" spans="2:11">
      <c r="B294" s="153"/>
      <c r="C294" s="153"/>
      <c r="D294" s="160"/>
      <c r="E294" s="160"/>
      <c r="F294" s="160"/>
      <c r="G294" s="160"/>
      <c r="H294" s="160"/>
      <c r="I294" s="154"/>
      <c r="J294" s="154"/>
      <c r="K294" s="154"/>
    </row>
    <row r="295" spans="2:11">
      <c r="B295" s="153"/>
      <c r="C295" s="153"/>
      <c r="D295" s="160"/>
      <c r="E295" s="160"/>
      <c r="F295" s="160"/>
      <c r="G295" s="160"/>
      <c r="H295" s="160"/>
      <c r="I295" s="154"/>
      <c r="J295" s="154"/>
      <c r="K295" s="154"/>
    </row>
    <row r="296" spans="2:11">
      <c r="B296" s="153"/>
      <c r="C296" s="153"/>
      <c r="D296" s="160"/>
      <c r="E296" s="160"/>
      <c r="F296" s="160"/>
      <c r="G296" s="160"/>
      <c r="H296" s="160"/>
      <c r="I296" s="154"/>
      <c r="J296" s="154"/>
      <c r="K296" s="154"/>
    </row>
    <row r="297" spans="2:11">
      <c r="B297" s="153"/>
      <c r="C297" s="153"/>
      <c r="D297" s="160"/>
      <c r="E297" s="160"/>
      <c r="F297" s="160"/>
      <c r="G297" s="160"/>
      <c r="H297" s="160"/>
      <c r="I297" s="154"/>
      <c r="J297" s="154"/>
      <c r="K297" s="154"/>
    </row>
    <row r="298" spans="2:11">
      <c r="B298" s="153"/>
      <c r="C298" s="153"/>
      <c r="D298" s="160"/>
      <c r="E298" s="160"/>
      <c r="F298" s="160"/>
      <c r="G298" s="160"/>
      <c r="H298" s="160"/>
      <c r="I298" s="154"/>
      <c r="J298" s="154"/>
      <c r="K298" s="154"/>
    </row>
    <row r="299" spans="2:11">
      <c r="B299" s="153"/>
      <c r="C299" s="153"/>
      <c r="D299" s="160"/>
      <c r="E299" s="160"/>
      <c r="F299" s="160"/>
      <c r="G299" s="160"/>
      <c r="H299" s="160"/>
      <c r="I299" s="154"/>
      <c r="J299" s="154"/>
      <c r="K299" s="154"/>
    </row>
    <row r="300" spans="2:11">
      <c r="B300" s="153"/>
      <c r="C300" s="153"/>
      <c r="D300" s="160"/>
      <c r="E300" s="160"/>
      <c r="F300" s="160"/>
      <c r="G300" s="160"/>
      <c r="H300" s="160"/>
      <c r="I300" s="154"/>
      <c r="J300" s="154"/>
      <c r="K300" s="154"/>
    </row>
    <row r="301" spans="2:11">
      <c r="B301" s="153"/>
      <c r="C301" s="153"/>
      <c r="D301" s="160"/>
      <c r="E301" s="160"/>
      <c r="F301" s="160"/>
      <c r="G301" s="160"/>
      <c r="H301" s="160"/>
      <c r="I301" s="154"/>
      <c r="J301" s="154"/>
      <c r="K301" s="154"/>
    </row>
    <row r="302" spans="2:11">
      <c r="B302" s="153"/>
      <c r="C302" s="153"/>
      <c r="D302" s="160"/>
      <c r="E302" s="160"/>
      <c r="F302" s="160"/>
      <c r="G302" s="160"/>
      <c r="H302" s="160"/>
      <c r="I302" s="154"/>
      <c r="J302" s="154"/>
      <c r="K302" s="154"/>
    </row>
    <row r="303" spans="2:11">
      <c r="B303" s="153"/>
      <c r="C303" s="153"/>
      <c r="D303" s="160"/>
      <c r="E303" s="160"/>
      <c r="F303" s="160"/>
      <c r="G303" s="160"/>
      <c r="H303" s="160"/>
      <c r="I303" s="154"/>
      <c r="J303" s="154"/>
      <c r="K303" s="154"/>
    </row>
    <row r="304" spans="2:11">
      <c r="B304" s="153"/>
      <c r="C304" s="153"/>
      <c r="D304" s="160"/>
      <c r="E304" s="160"/>
      <c r="F304" s="160"/>
      <c r="G304" s="160"/>
      <c r="H304" s="160"/>
      <c r="I304" s="154"/>
      <c r="J304" s="154"/>
      <c r="K304" s="154"/>
    </row>
    <row r="305" spans="2:11">
      <c r="B305" s="153"/>
      <c r="C305" s="153"/>
      <c r="D305" s="160"/>
      <c r="E305" s="160"/>
      <c r="F305" s="160"/>
      <c r="G305" s="160"/>
      <c r="H305" s="160"/>
      <c r="I305" s="154"/>
      <c r="J305" s="154"/>
      <c r="K305" s="154"/>
    </row>
    <row r="306" spans="2:11">
      <c r="B306" s="153"/>
      <c r="C306" s="153"/>
      <c r="D306" s="160"/>
      <c r="E306" s="160"/>
      <c r="F306" s="160"/>
      <c r="G306" s="160"/>
      <c r="H306" s="160"/>
      <c r="I306" s="154"/>
      <c r="J306" s="154"/>
      <c r="K306" s="154"/>
    </row>
    <row r="307" spans="2:11">
      <c r="B307" s="153"/>
      <c r="C307" s="153"/>
      <c r="D307" s="160"/>
      <c r="E307" s="160"/>
      <c r="F307" s="160"/>
      <c r="G307" s="160"/>
      <c r="H307" s="160"/>
      <c r="I307" s="154"/>
      <c r="J307" s="154"/>
      <c r="K307" s="154"/>
    </row>
    <row r="308" spans="2:11">
      <c r="B308" s="153"/>
      <c r="C308" s="153"/>
      <c r="D308" s="160"/>
      <c r="E308" s="160"/>
      <c r="F308" s="160"/>
      <c r="G308" s="160"/>
      <c r="H308" s="160"/>
      <c r="I308" s="154"/>
      <c r="J308" s="154"/>
      <c r="K308" s="154"/>
    </row>
    <row r="309" spans="2:11">
      <c r="B309" s="153"/>
      <c r="C309" s="153"/>
      <c r="D309" s="160"/>
      <c r="E309" s="160"/>
      <c r="F309" s="160"/>
      <c r="G309" s="160"/>
      <c r="H309" s="160"/>
      <c r="I309" s="154"/>
      <c r="J309" s="154"/>
      <c r="K309" s="154"/>
    </row>
    <row r="310" spans="2:11">
      <c r="B310" s="153"/>
      <c r="C310" s="153"/>
      <c r="D310" s="160"/>
      <c r="E310" s="160"/>
      <c r="F310" s="160"/>
      <c r="G310" s="160"/>
      <c r="H310" s="160"/>
      <c r="I310" s="154"/>
      <c r="J310" s="154"/>
      <c r="K310" s="154"/>
    </row>
    <row r="311" spans="2:11">
      <c r="B311" s="153"/>
      <c r="C311" s="153"/>
      <c r="D311" s="160"/>
      <c r="E311" s="160"/>
      <c r="F311" s="160"/>
      <c r="G311" s="160"/>
      <c r="H311" s="160"/>
      <c r="I311" s="154"/>
      <c r="J311" s="154"/>
      <c r="K311" s="154"/>
    </row>
    <row r="312" spans="2:11">
      <c r="B312" s="153"/>
      <c r="C312" s="153"/>
      <c r="D312" s="160"/>
      <c r="E312" s="160"/>
      <c r="F312" s="160"/>
      <c r="G312" s="160"/>
      <c r="H312" s="160"/>
      <c r="I312" s="154"/>
      <c r="J312" s="154"/>
      <c r="K312" s="154"/>
    </row>
    <row r="313" spans="2:11">
      <c r="B313" s="153"/>
      <c r="C313" s="153"/>
      <c r="D313" s="160"/>
      <c r="E313" s="160"/>
      <c r="F313" s="160"/>
      <c r="G313" s="160"/>
      <c r="H313" s="160"/>
      <c r="I313" s="154"/>
      <c r="J313" s="154"/>
      <c r="K313" s="154"/>
    </row>
    <row r="314" spans="2:11">
      <c r="B314" s="153"/>
      <c r="C314" s="153"/>
      <c r="D314" s="160"/>
      <c r="E314" s="160"/>
      <c r="F314" s="160"/>
      <c r="G314" s="160"/>
      <c r="H314" s="160"/>
      <c r="I314" s="154"/>
      <c r="J314" s="154"/>
      <c r="K314" s="154"/>
    </row>
    <row r="315" spans="2:11">
      <c r="B315" s="153"/>
      <c r="C315" s="153"/>
      <c r="D315" s="160"/>
      <c r="E315" s="160"/>
      <c r="F315" s="160"/>
      <c r="G315" s="160"/>
      <c r="H315" s="160"/>
      <c r="I315" s="154"/>
      <c r="J315" s="154"/>
      <c r="K315" s="154"/>
    </row>
    <row r="316" spans="2:11">
      <c r="B316" s="153"/>
      <c r="C316" s="153"/>
      <c r="D316" s="160"/>
      <c r="E316" s="160"/>
      <c r="F316" s="160"/>
      <c r="G316" s="160"/>
      <c r="H316" s="160"/>
      <c r="I316" s="154"/>
      <c r="J316" s="154"/>
      <c r="K316" s="154"/>
    </row>
    <row r="317" spans="2:11">
      <c r="B317" s="153"/>
      <c r="C317" s="153"/>
      <c r="D317" s="160"/>
      <c r="E317" s="160"/>
      <c r="F317" s="160"/>
      <c r="G317" s="160"/>
      <c r="H317" s="160"/>
      <c r="I317" s="154"/>
      <c r="J317" s="154"/>
      <c r="K317" s="154"/>
    </row>
    <row r="318" spans="2:11">
      <c r="B318" s="153"/>
      <c r="C318" s="153"/>
      <c r="D318" s="160"/>
      <c r="E318" s="160"/>
      <c r="F318" s="160"/>
      <c r="G318" s="160"/>
      <c r="H318" s="160"/>
      <c r="I318" s="154"/>
      <c r="J318" s="154"/>
      <c r="K318" s="154"/>
    </row>
    <row r="319" spans="2:11">
      <c r="B319" s="153"/>
      <c r="C319" s="153"/>
      <c r="D319" s="160"/>
      <c r="E319" s="160"/>
      <c r="F319" s="160"/>
      <c r="G319" s="160"/>
      <c r="H319" s="160"/>
      <c r="I319" s="154"/>
      <c r="J319" s="154"/>
      <c r="K319" s="154"/>
    </row>
    <row r="320" spans="2:11">
      <c r="B320" s="153"/>
      <c r="C320" s="153"/>
      <c r="D320" s="160"/>
      <c r="E320" s="160"/>
      <c r="F320" s="160"/>
      <c r="G320" s="160"/>
      <c r="H320" s="160"/>
      <c r="I320" s="154"/>
      <c r="J320" s="154"/>
      <c r="K320" s="154"/>
    </row>
    <row r="321" spans="2:11">
      <c r="B321" s="153"/>
      <c r="C321" s="153"/>
      <c r="D321" s="160"/>
      <c r="E321" s="160"/>
      <c r="F321" s="160"/>
      <c r="G321" s="160"/>
      <c r="H321" s="160"/>
      <c r="I321" s="154"/>
      <c r="J321" s="154"/>
      <c r="K321" s="154"/>
    </row>
    <row r="322" spans="2:11">
      <c r="B322" s="153"/>
      <c r="C322" s="153"/>
      <c r="D322" s="160"/>
      <c r="E322" s="160"/>
      <c r="F322" s="160"/>
      <c r="G322" s="160"/>
      <c r="H322" s="160"/>
      <c r="I322" s="154"/>
      <c r="J322" s="154"/>
      <c r="K322" s="154"/>
    </row>
    <row r="323" spans="2:11">
      <c r="B323" s="153"/>
      <c r="C323" s="153"/>
      <c r="D323" s="160"/>
      <c r="E323" s="160"/>
      <c r="F323" s="160"/>
      <c r="G323" s="160"/>
      <c r="H323" s="160"/>
      <c r="I323" s="154"/>
      <c r="J323" s="154"/>
      <c r="K323" s="154"/>
    </row>
    <row r="324" spans="2:11">
      <c r="B324" s="153"/>
      <c r="C324" s="153"/>
      <c r="D324" s="160"/>
      <c r="E324" s="160"/>
      <c r="F324" s="160"/>
      <c r="G324" s="160"/>
      <c r="H324" s="160"/>
      <c r="I324" s="154"/>
      <c r="J324" s="154"/>
      <c r="K324" s="154"/>
    </row>
    <row r="325" spans="2:11">
      <c r="B325" s="153"/>
      <c r="C325" s="153"/>
      <c r="D325" s="160"/>
      <c r="E325" s="160"/>
      <c r="F325" s="160"/>
      <c r="G325" s="160"/>
      <c r="H325" s="160"/>
      <c r="I325" s="154"/>
      <c r="J325" s="154"/>
      <c r="K325" s="154"/>
    </row>
    <row r="326" spans="2:11">
      <c r="B326" s="153"/>
      <c r="C326" s="153"/>
      <c r="D326" s="160"/>
      <c r="E326" s="160"/>
      <c r="F326" s="160"/>
      <c r="G326" s="160"/>
      <c r="H326" s="160"/>
      <c r="I326" s="154"/>
      <c r="J326" s="154"/>
      <c r="K326" s="154"/>
    </row>
    <row r="327" spans="2:11">
      <c r="B327" s="153"/>
      <c r="C327" s="153"/>
      <c r="D327" s="160"/>
      <c r="E327" s="160"/>
      <c r="F327" s="160"/>
      <c r="G327" s="160"/>
      <c r="H327" s="160"/>
      <c r="I327" s="154"/>
      <c r="J327" s="154"/>
      <c r="K327" s="154"/>
    </row>
    <row r="328" spans="2:11">
      <c r="B328" s="153"/>
      <c r="C328" s="153"/>
      <c r="D328" s="160"/>
      <c r="E328" s="160"/>
      <c r="F328" s="160"/>
      <c r="G328" s="160"/>
      <c r="H328" s="160"/>
      <c r="I328" s="154"/>
      <c r="J328" s="154"/>
      <c r="K328" s="154"/>
    </row>
    <row r="329" spans="2:11">
      <c r="B329" s="153"/>
      <c r="C329" s="153"/>
      <c r="D329" s="160"/>
      <c r="E329" s="160"/>
      <c r="F329" s="160"/>
      <c r="G329" s="160"/>
      <c r="H329" s="160"/>
      <c r="I329" s="154"/>
      <c r="J329" s="154"/>
      <c r="K329" s="154"/>
    </row>
    <row r="330" spans="2:11">
      <c r="B330" s="153"/>
      <c r="C330" s="153"/>
      <c r="D330" s="160"/>
      <c r="E330" s="160"/>
      <c r="F330" s="160"/>
      <c r="G330" s="160"/>
      <c r="H330" s="160"/>
      <c r="I330" s="154"/>
      <c r="J330" s="154"/>
      <c r="K330" s="154"/>
    </row>
    <row r="331" spans="2:11">
      <c r="B331" s="153"/>
      <c r="C331" s="153"/>
      <c r="D331" s="160"/>
      <c r="E331" s="160"/>
      <c r="F331" s="160"/>
      <c r="G331" s="160"/>
      <c r="H331" s="160"/>
      <c r="I331" s="154"/>
      <c r="J331" s="154"/>
      <c r="K331" s="154"/>
    </row>
    <row r="332" spans="2:11">
      <c r="B332" s="153"/>
      <c r="C332" s="153"/>
      <c r="D332" s="160"/>
      <c r="E332" s="160"/>
      <c r="F332" s="160"/>
      <c r="G332" s="160"/>
      <c r="H332" s="160"/>
      <c r="I332" s="154"/>
      <c r="J332" s="154"/>
      <c r="K332" s="154"/>
    </row>
    <row r="333" spans="2:11">
      <c r="B333" s="153"/>
      <c r="C333" s="153"/>
      <c r="D333" s="160"/>
      <c r="E333" s="160"/>
      <c r="F333" s="160"/>
      <c r="G333" s="160"/>
      <c r="H333" s="160"/>
      <c r="I333" s="154"/>
      <c r="J333" s="154"/>
      <c r="K333" s="154"/>
    </row>
    <row r="334" spans="2:11">
      <c r="B334" s="153"/>
      <c r="C334" s="153"/>
      <c r="D334" s="160"/>
      <c r="E334" s="160"/>
      <c r="F334" s="160"/>
      <c r="G334" s="160"/>
      <c r="H334" s="160"/>
      <c r="I334" s="154"/>
      <c r="J334" s="154"/>
      <c r="K334" s="154"/>
    </row>
    <row r="335" spans="2:11">
      <c r="B335" s="153"/>
      <c r="C335" s="153"/>
      <c r="D335" s="160"/>
      <c r="E335" s="160"/>
      <c r="F335" s="160"/>
      <c r="G335" s="160"/>
      <c r="H335" s="160"/>
      <c r="I335" s="154"/>
      <c r="J335" s="154"/>
      <c r="K335" s="154"/>
    </row>
    <row r="336" spans="2:11">
      <c r="B336" s="153"/>
      <c r="C336" s="153"/>
      <c r="D336" s="160"/>
      <c r="E336" s="160"/>
      <c r="F336" s="160"/>
      <c r="G336" s="160"/>
      <c r="H336" s="160"/>
      <c r="I336" s="154"/>
      <c r="J336" s="154"/>
      <c r="K336" s="154"/>
    </row>
    <row r="337" spans="2:11">
      <c r="B337" s="153"/>
      <c r="C337" s="153"/>
      <c r="D337" s="160"/>
      <c r="E337" s="160"/>
      <c r="F337" s="160"/>
      <c r="G337" s="160"/>
      <c r="H337" s="160"/>
      <c r="I337" s="154"/>
      <c r="J337" s="154"/>
      <c r="K337" s="154"/>
    </row>
    <row r="338" spans="2:11">
      <c r="B338" s="153"/>
      <c r="C338" s="153"/>
      <c r="D338" s="160"/>
      <c r="E338" s="160"/>
      <c r="F338" s="160"/>
      <c r="G338" s="160"/>
      <c r="H338" s="160"/>
      <c r="I338" s="154"/>
      <c r="J338" s="154"/>
      <c r="K338" s="154"/>
    </row>
    <row r="339" spans="2:11">
      <c r="B339" s="153"/>
      <c r="C339" s="153"/>
      <c r="D339" s="160"/>
      <c r="E339" s="160"/>
      <c r="F339" s="160"/>
      <c r="G339" s="160"/>
      <c r="H339" s="160"/>
      <c r="I339" s="154"/>
      <c r="J339" s="154"/>
      <c r="K339" s="154"/>
    </row>
    <row r="340" spans="2:11">
      <c r="B340" s="153"/>
      <c r="C340" s="153"/>
      <c r="D340" s="160"/>
      <c r="E340" s="160"/>
      <c r="F340" s="160"/>
      <c r="G340" s="160"/>
      <c r="H340" s="160"/>
      <c r="I340" s="154"/>
      <c r="J340" s="154"/>
      <c r="K340" s="154"/>
    </row>
    <row r="341" spans="2:11">
      <c r="B341" s="153"/>
      <c r="C341" s="153"/>
      <c r="D341" s="160"/>
      <c r="E341" s="160"/>
      <c r="F341" s="160"/>
      <c r="G341" s="160"/>
      <c r="H341" s="160"/>
      <c r="I341" s="154"/>
      <c r="J341" s="154"/>
      <c r="K341" s="154"/>
    </row>
    <row r="342" spans="2:11">
      <c r="B342" s="153"/>
      <c r="C342" s="153"/>
      <c r="D342" s="160"/>
      <c r="E342" s="160"/>
      <c r="F342" s="160"/>
      <c r="G342" s="160"/>
      <c r="H342" s="160"/>
      <c r="I342" s="154"/>
      <c r="J342" s="154"/>
      <c r="K342" s="154"/>
    </row>
    <row r="343" spans="2:11">
      <c r="B343" s="153"/>
      <c r="C343" s="153"/>
      <c r="D343" s="160"/>
      <c r="E343" s="160"/>
      <c r="F343" s="160"/>
      <c r="G343" s="160"/>
      <c r="H343" s="160"/>
      <c r="I343" s="154"/>
      <c r="J343" s="154"/>
      <c r="K343" s="154"/>
    </row>
    <row r="344" spans="2:11">
      <c r="B344" s="153"/>
      <c r="C344" s="153"/>
      <c r="D344" s="160"/>
      <c r="E344" s="160"/>
      <c r="F344" s="160"/>
      <c r="G344" s="160"/>
      <c r="H344" s="160"/>
      <c r="I344" s="154"/>
      <c r="J344" s="154"/>
      <c r="K344" s="154"/>
    </row>
    <row r="345" spans="2:11">
      <c r="B345" s="153"/>
      <c r="C345" s="153"/>
      <c r="D345" s="160"/>
      <c r="E345" s="160"/>
      <c r="F345" s="160"/>
      <c r="G345" s="160"/>
      <c r="H345" s="160"/>
      <c r="I345" s="154"/>
      <c r="J345" s="154"/>
      <c r="K345" s="154"/>
    </row>
    <row r="346" spans="2:11">
      <c r="B346" s="153"/>
      <c r="C346" s="153"/>
      <c r="D346" s="160"/>
      <c r="E346" s="160"/>
      <c r="F346" s="160"/>
      <c r="G346" s="160"/>
      <c r="H346" s="160"/>
      <c r="I346" s="154"/>
      <c r="J346" s="154"/>
      <c r="K346" s="154"/>
    </row>
    <row r="347" spans="2:11">
      <c r="B347" s="153"/>
      <c r="C347" s="153"/>
      <c r="D347" s="160"/>
      <c r="E347" s="160"/>
      <c r="F347" s="160"/>
      <c r="G347" s="160"/>
      <c r="H347" s="160"/>
      <c r="I347" s="154"/>
      <c r="J347" s="154"/>
      <c r="K347" s="154"/>
    </row>
    <row r="348" spans="2:11">
      <c r="B348" s="153"/>
      <c r="C348" s="153"/>
      <c r="D348" s="160"/>
      <c r="E348" s="160"/>
      <c r="F348" s="160"/>
      <c r="G348" s="160"/>
      <c r="H348" s="160"/>
      <c r="I348" s="154"/>
      <c r="J348" s="154"/>
      <c r="K348" s="154"/>
    </row>
    <row r="349" spans="2:11">
      <c r="B349" s="153"/>
      <c r="C349" s="153"/>
      <c r="D349" s="160"/>
      <c r="E349" s="160"/>
      <c r="F349" s="160"/>
      <c r="G349" s="160"/>
      <c r="H349" s="160"/>
      <c r="I349" s="154"/>
      <c r="J349" s="154"/>
      <c r="K349" s="154"/>
    </row>
    <row r="350" spans="2:11">
      <c r="B350" s="153"/>
      <c r="C350" s="153"/>
      <c r="D350" s="160"/>
      <c r="E350" s="160"/>
      <c r="F350" s="160"/>
      <c r="G350" s="160"/>
      <c r="H350" s="160"/>
      <c r="I350" s="154"/>
      <c r="J350" s="154"/>
      <c r="K350" s="154"/>
    </row>
    <row r="351" spans="2:11">
      <c r="B351" s="153"/>
      <c r="C351" s="153"/>
      <c r="D351" s="160"/>
      <c r="E351" s="160"/>
      <c r="F351" s="160"/>
      <c r="G351" s="160"/>
      <c r="H351" s="160"/>
      <c r="I351" s="154"/>
      <c r="J351" s="154"/>
      <c r="K351" s="154"/>
    </row>
    <row r="352" spans="2:11">
      <c r="B352" s="153"/>
      <c r="C352" s="153"/>
      <c r="D352" s="160"/>
      <c r="E352" s="160"/>
      <c r="F352" s="160"/>
      <c r="G352" s="160"/>
      <c r="H352" s="160"/>
      <c r="I352" s="154"/>
      <c r="J352" s="154"/>
      <c r="K352" s="154"/>
    </row>
    <row r="353" spans="2:11">
      <c r="B353" s="153"/>
      <c r="C353" s="153"/>
      <c r="D353" s="160"/>
      <c r="E353" s="160"/>
      <c r="F353" s="160"/>
      <c r="G353" s="160"/>
      <c r="H353" s="160"/>
      <c r="I353" s="154"/>
      <c r="J353" s="154"/>
      <c r="K353" s="154"/>
    </row>
    <row r="354" spans="2:11">
      <c r="B354" s="153"/>
      <c r="C354" s="153"/>
      <c r="D354" s="160"/>
      <c r="E354" s="160"/>
      <c r="F354" s="160"/>
      <c r="G354" s="160"/>
      <c r="H354" s="160"/>
      <c r="I354" s="154"/>
      <c r="J354" s="154"/>
      <c r="K354" s="154"/>
    </row>
    <row r="355" spans="2:11">
      <c r="B355" s="153"/>
      <c r="C355" s="153"/>
      <c r="D355" s="160"/>
      <c r="E355" s="160"/>
      <c r="F355" s="160"/>
      <c r="G355" s="160"/>
      <c r="H355" s="160"/>
      <c r="I355" s="154"/>
      <c r="J355" s="154"/>
      <c r="K355" s="154"/>
    </row>
    <row r="356" spans="2:11">
      <c r="B356" s="153"/>
      <c r="C356" s="153"/>
      <c r="D356" s="160"/>
      <c r="E356" s="160"/>
      <c r="F356" s="160"/>
      <c r="G356" s="160"/>
      <c r="H356" s="160"/>
      <c r="I356" s="154"/>
      <c r="J356" s="154"/>
      <c r="K356" s="154"/>
    </row>
    <row r="357" spans="2:11">
      <c r="B357" s="153"/>
      <c r="C357" s="153"/>
      <c r="D357" s="160"/>
      <c r="E357" s="160"/>
      <c r="F357" s="160"/>
      <c r="G357" s="160"/>
      <c r="H357" s="160"/>
      <c r="I357" s="154"/>
      <c r="J357" s="154"/>
      <c r="K357" s="154"/>
    </row>
    <row r="358" spans="2:11">
      <c r="B358" s="153"/>
      <c r="C358" s="153"/>
      <c r="D358" s="160"/>
      <c r="E358" s="160"/>
      <c r="F358" s="160"/>
      <c r="G358" s="160"/>
      <c r="H358" s="160"/>
      <c r="I358" s="154"/>
      <c r="J358" s="154"/>
      <c r="K358" s="154"/>
    </row>
    <row r="359" spans="2:11">
      <c r="B359" s="153"/>
      <c r="C359" s="153"/>
      <c r="D359" s="160"/>
      <c r="E359" s="160"/>
      <c r="F359" s="160"/>
      <c r="G359" s="160"/>
      <c r="H359" s="160"/>
      <c r="I359" s="154"/>
      <c r="J359" s="154"/>
      <c r="K359" s="154"/>
    </row>
    <row r="360" spans="2:11">
      <c r="B360" s="153"/>
      <c r="C360" s="153"/>
      <c r="D360" s="160"/>
      <c r="E360" s="160"/>
      <c r="F360" s="160"/>
      <c r="G360" s="160"/>
      <c r="H360" s="160"/>
      <c r="I360" s="154"/>
      <c r="J360" s="154"/>
      <c r="K360" s="154"/>
    </row>
    <row r="361" spans="2:11">
      <c r="B361" s="153"/>
      <c r="C361" s="153"/>
      <c r="D361" s="160"/>
      <c r="E361" s="160"/>
      <c r="F361" s="160"/>
      <c r="G361" s="160"/>
      <c r="H361" s="160"/>
      <c r="I361" s="154"/>
      <c r="J361" s="154"/>
      <c r="K361" s="154"/>
    </row>
    <row r="362" spans="2:11">
      <c r="B362" s="153"/>
      <c r="C362" s="153"/>
      <c r="D362" s="160"/>
      <c r="E362" s="160"/>
      <c r="F362" s="160"/>
      <c r="G362" s="160"/>
      <c r="H362" s="160"/>
      <c r="I362" s="154"/>
      <c r="J362" s="154"/>
      <c r="K362" s="154"/>
    </row>
    <row r="363" spans="2:11">
      <c r="B363" s="153"/>
      <c r="C363" s="153"/>
      <c r="D363" s="160"/>
      <c r="E363" s="160"/>
      <c r="F363" s="160"/>
      <c r="G363" s="160"/>
      <c r="H363" s="160"/>
      <c r="I363" s="154"/>
      <c r="J363" s="154"/>
      <c r="K363" s="154"/>
    </row>
    <row r="364" spans="2:11">
      <c r="B364" s="153"/>
      <c r="C364" s="153"/>
      <c r="D364" s="160"/>
      <c r="E364" s="160"/>
      <c r="F364" s="160"/>
      <c r="G364" s="160"/>
      <c r="H364" s="160"/>
      <c r="I364" s="154"/>
      <c r="J364" s="154"/>
      <c r="K364" s="154"/>
    </row>
    <row r="365" spans="2:11">
      <c r="B365" s="153"/>
      <c r="C365" s="153"/>
      <c r="D365" s="160"/>
      <c r="E365" s="160"/>
      <c r="F365" s="160"/>
      <c r="G365" s="160"/>
      <c r="H365" s="160"/>
      <c r="I365" s="154"/>
      <c r="J365" s="154"/>
      <c r="K365" s="154"/>
    </row>
    <row r="366" spans="2:11">
      <c r="B366" s="153"/>
      <c r="C366" s="153"/>
      <c r="D366" s="160"/>
      <c r="E366" s="160"/>
      <c r="F366" s="160"/>
      <c r="G366" s="160"/>
      <c r="H366" s="160"/>
      <c r="I366" s="154"/>
      <c r="J366" s="154"/>
      <c r="K366" s="154"/>
    </row>
    <row r="367" spans="2:11">
      <c r="B367" s="153"/>
      <c r="C367" s="153"/>
      <c r="D367" s="160"/>
      <c r="E367" s="160"/>
      <c r="F367" s="160"/>
      <c r="G367" s="160"/>
      <c r="H367" s="160"/>
      <c r="I367" s="154"/>
      <c r="J367" s="154"/>
      <c r="K367" s="154"/>
    </row>
    <row r="368" spans="2:11">
      <c r="B368" s="153"/>
      <c r="C368" s="153"/>
      <c r="D368" s="160"/>
      <c r="E368" s="160"/>
      <c r="F368" s="160"/>
      <c r="G368" s="160"/>
      <c r="H368" s="160"/>
      <c r="I368" s="154"/>
      <c r="J368" s="154"/>
      <c r="K368" s="154"/>
    </row>
    <row r="369" spans="2:11">
      <c r="B369" s="153"/>
      <c r="C369" s="153"/>
      <c r="D369" s="160"/>
      <c r="E369" s="160"/>
      <c r="F369" s="160"/>
      <c r="G369" s="160"/>
      <c r="H369" s="160"/>
      <c r="I369" s="154"/>
      <c r="J369" s="154"/>
      <c r="K369" s="154"/>
    </row>
    <row r="370" spans="2:11">
      <c r="B370" s="153"/>
      <c r="C370" s="153"/>
      <c r="D370" s="160"/>
      <c r="E370" s="160"/>
      <c r="F370" s="160"/>
      <c r="G370" s="160"/>
      <c r="H370" s="160"/>
      <c r="I370" s="154"/>
      <c r="J370" s="154"/>
      <c r="K370" s="154"/>
    </row>
    <row r="371" spans="2:11">
      <c r="B371" s="153"/>
      <c r="C371" s="153"/>
      <c r="D371" s="160"/>
      <c r="E371" s="160"/>
      <c r="F371" s="160"/>
      <c r="G371" s="160"/>
      <c r="H371" s="160"/>
      <c r="I371" s="154"/>
      <c r="J371" s="154"/>
      <c r="K371" s="154"/>
    </row>
    <row r="372" spans="2:11">
      <c r="B372" s="153"/>
      <c r="C372" s="153"/>
      <c r="D372" s="160"/>
      <c r="E372" s="160"/>
      <c r="F372" s="160"/>
      <c r="G372" s="160"/>
      <c r="H372" s="160"/>
      <c r="I372" s="154"/>
      <c r="J372" s="154"/>
      <c r="K372" s="154"/>
    </row>
    <row r="373" spans="2:11">
      <c r="B373" s="153"/>
      <c r="C373" s="153"/>
      <c r="D373" s="160"/>
      <c r="E373" s="160"/>
      <c r="F373" s="160"/>
      <c r="G373" s="160"/>
      <c r="H373" s="160"/>
      <c r="I373" s="154"/>
      <c r="J373" s="154"/>
      <c r="K373" s="154"/>
    </row>
    <row r="374" spans="2:11">
      <c r="B374" s="153"/>
      <c r="C374" s="153"/>
      <c r="D374" s="160"/>
      <c r="E374" s="160"/>
      <c r="F374" s="160"/>
      <c r="G374" s="160"/>
      <c r="H374" s="160"/>
      <c r="I374" s="154"/>
      <c r="J374" s="154"/>
      <c r="K374" s="154"/>
    </row>
    <row r="375" spans="2:11">
      <c r="B375" s="153"/>
      <c r="C375" s="153"/>
      <c r="D375" s="160"/>
      <c r="E375" s="160"/>
      <c r="F375" s="160"/>
      <c r="G375" s="160"/>
      <c r="H375" s="160"/>
      <c r="I375" s="154"/>
      <c r="J375" s="154"/>
      <c r="K375" s="154"/>
    </row>
    <row r="376" spans="2:11">
      <c r="B376" s="153"/>
      <c r="C376" s="153"/>
      <c r="D376" s="160"/>
      <c r="E376" s="160"/>
      <c r="F376" s="160"/>
      <c r="G376" s="160"/>
      <c r="H376" s="160"/>
      <c r="I376" s="154"/>
      <c r="J376" s="154"/>
      <c r="K376" s="154"/>
    </row>
    <row r="377" spans="2:11">
      <c r="B377" s="153"/>
      <c r="C377" s="153"/>
      <c r="D377" s="160"/>
      <c r="E377" s="160"/>
      <c r="F377" s="160"/>
      <c r="G377" s="160"/>
      <c r="H377" s="160"/>
      <c r="I377" s="154"/>
      <c r="J377" s="154"/>
      <c r="K377" s="154"/>
    </row>
    <row r="378" spans="2:11">
      <c r="B378" s="153"/>
      <c r="C378" s="153"/>
      <c r="D378" s="160"/>
      <c r="E378" s="160"/>
      <c r="F378" s="160"/>
      <c r="G378" s="160"/>
      <c r="H378" s="160"/>
      <c r="I378" s="154"/>
      <c r="J378" s="154"/>
      <c r="K378" s="154"/>
    </row>
    <row r="379" spans="2:11">
      <c r="B379" s="153"/>
      <c r="C379" s="153"/>
      <c r="D379" s="160"/>
      <c r="E379" s="160"/>
      <c r="F379" s="160"/>
      <c r="G379" s="160"/>
      <c r="H379" s="160"/>
      <c r="I379" s="154"/>
      <c r="J379" s="154"/>
      <c r="K379" s="154"/>
    </row>
    <row r="380" spans="2:11">
      <c r="B380" s="153"/>
      <c r="C380" s="153"/>
      <c r="D380" s="160"/>
      <c r="E380" s="160"/>
      <c r="F380" s="160"/>
      <c r="G380" s="160"/>
      <c r="H380" s="160"/>
      <c r="I380" s="154"/>
      <c r="J380" s="154"/>
      <c r="K380" s="154"/>
    </row>
    <row r="381" spans="2:11">
      <c r="B381" s="153"/>
      <c r="C381" s="153"/>
      <c r="D381" s="160"/>
      <c r="E381" s="160"/>
      <c r="F381" s="160"/>
      <c r="G381" s="160"/>
      <c r="H381" s="160"/>
      <c r="I381" s="154"/>
      <c r="J381" s="154"/>
      <c r="K381" s="154"/>
    </row>
    <row r="382" spans="2:11">
      <c r="B382" s="153"/>
      <c r="C382" s="153"/>
      <c r="D382" s="160"/>
      <c r="E382" s="160"/>
      <c r="F382" s="160"/>
      <c r="G382" s="160"/>
      <c r="H382" s="160"/>
      <c r="I382" s="154"/>
      <c r="J382" s="154"/>
      <c r="K382" s="154"/>
    </row>
    <row r="383" spans="2:11">
      <c r="B383" s="153"/>
      <c r="C383" s="153"/>
      <c r="D383" s="160"/>
      <c r="E383" s="160"/>
      <c r="F383" s="160"/>
      <c r="G383" s="160"/>
      <c r="H383" s="160"/>
      <c r="I383" s="154"/>
      <c r="J383" s="154"/>
      <c r="K383" s="154"/>
    </row>
    <row r="384" spans="2:11">
      <c r="B384" s="153"/>
      <c r="C384" s="153"/>
      <c r="D384" s="160"/>
      <c r="E384" s="160"/>
      <c r="F384" s="160"/>
      <c r="G384" s="160"/>
      <c r="H384" s="160"/>
      <c r="I384" s="154"/>
      <c r="J384" s="154"/>
      <c r="K384" s="154"/>
    </row>
    <row r="385" spans="2:11">
      <c r="B385" s="153"/>
      <c r="C385" s="153"/>
      <c r="D385" s="160"/>
      <c r="E385" s="160"/>
      <c r="F385" s="160"/>
      <c r="G385" s="160"/>
      <c r="H385" s="160"/>
      <c r="I385" s="154"/>
      <c r="J385" s="154"/>
      <c r="K385" s="154"/>
    </row>
    <row r="386" spans="2:11">
      <c r="B386" s="153"/>
      <c r="C386" s="153"/>
      <c r="D386" s="160"/>
      <c r="E386" s="160"/>
      <c r="F386" s="160"/>
      <c r="G386" s="160"/>
      <c r="H386" s="160"/>
      <c r="I386" s="154"/>
      <c r="J386" s="154"/>
      <c r="K386" s="154"/>
    </row>
    <row r="387" spans="2:11">
      <c r="B387" s="153"/>
      <c r="C387" s="153"/>
      <c r="D387" s="160"/>
      <c r="E387" s="160"/>
      <c r="F387" s="160"/>
      <c r="G387" s="160"/>
      <c r="H387" s="160"/>
      <c r="I387" s="154"/>
      <c r="J387" s="154"/>
      <c r="K387" s="154"/>
    </row>
    <row r="388" spans="2:11">
      <c r="B388" s="153"/>
      <c r="C388" s="153"/>
      <c r="D388" s="160"/>
      <c r="E388" s="160"/>
      <c r="F388" s="160"/>
      <c r="G388" s="160"/>
      <c r="H388" s="160"/>
      <c r="I388" s="154"/>
      <c r="J388" s="154"/>
      <c r="K388" s="154"/>
    </row>
    <row r="389" spans="2:11">
      <c r="B389" s="153"/>
      <c r="C389" s="153"/>
      <c r="D389" s="160"/>
      <c r="E389" s="160"/>
      <c r="F389" s="160"/>
      <c r="G389" s="160"/>
      <c r="H389" s="160"/>
      <c r="I389" s="154"/>
      <c r="J389" s="154"/>
      <c r="K389" s="154"/>
    </row>
    <row r="390" spans="2:11">
      <c r="B390" s="153"/>
      <c r="C390" s="153"/>
      <c r="D390" s="160"/>
      <c r="E390" s="160"/>
      <c r="F390" s="160"/>
      <c r="G390" s="160"/>
      <c r="H390" s="160"/>
      <c r="I390" s="154"/>
      <c r="J390" s="154"/>
      <c r="K390" s="154"/>
    </row>
    <row r="391" spans="2:11">
      <c r="B391" s="153"/>
      <c r="C391" s="153"/>
      <c r="D391" s="160"/>
      <c r="E391" s="160"/>
      <c r="F391" s="160"/>
      <c r="G391" s="160"/>
      <c r="H391" s="160"/>
      <c r="I391" s="154"/>
      <c r="J391" s="154"/>
      <c r="K391" s="154"/>
    </row>
    <row r="392" spans="2:11">
      <c r="B392" s="153"/>
      <c r="C392" s="153"/>
      <c r="D392" s="160"/>
      <c r="E392" s="160"/>
      <c r="F392" s="160"/>
      <c r="G392" s="160"/>
      <c r="H392" s="160"/>
      <c r="I392" s="154"/>
      <c r="J392" s="154"/>
      <c r="K392" s="154"/>
    </row>
    <row r="393" spans="2:11">
      <c r="B393" s="153"/>
      <c r="C393" s="153"/>
      <c r="D393" s="160"/>
      <c r="E393" s="160"/>
      <c r="F393" s="160"/>
      <c r="G393" s="160"/>
      <c r="H393" s="160"/>
      <c r="I393" s="154"/>
      <c r="J393" s="154"/>
      <c r="K393" s="154"/>
    </row>
    <row r="394" spans="2:11">
      <c r="B394" s="153"/>
      <c r="C394" s="153"/>
      <c r="D394" s="160"/>
      <c r="E394" s="160"/>
      <c r="F394" s="160"/>
      <c r="G394" s="160"/>
      <c r="H394" s="160"/>
      <c r="I394" s="154"/>
      <c r="J394" s="154"/>
      <c r="K394" s="154"/>
    </row>
    <row r="395" spans="2:11">
      <c r="B395" s="153"/>
      <c r="C395" s="153"/>
      <c r="D395" s="160"/>
      <c r="E395" s="160"/>
      <c r="F395" s="160"/>
      <c r="G395" s="160"/>
      <c r="H395" s="160"/>
      <c r="I395" s="154"/>
      <c r="J395" s="154"/>
      <c r="K395" s="154"/>
    </row>
    <row r="396" spans="2:11">
      <c r="B396" s="153"/>
      <c r="C396" s="153"/>
      <c r="D396" s="160"/>
      <c r="E396" s="160"/>
      <c r="F396" s="160"/>
      <c r="G396" s="160"/>
      <c r="H396" s="160"/>
      <c r="I396" s="154"/>
      <c r="J396" s="154"/>
      <c r="K396" s="154"/>
    </row>
    <row r="397" spans="2:11">
      <c r="B397" s="153"/>
      <c r="C397" s="153"/>
      <c r="D397" s="160"/>
      <c r="E397" s="160"/>
      <c r="F397" s="160"/>
      <c r="G397" s="160"/>
      <c r="H397" s="160"/>
      <c r="I397" s="154"/>
      <c r="J397" s="154"/>
      <c r="K397" s="154"/>
    </row>
    <row r="398" spans="2:11">
      <c r="B398" s="153"/>
      <c r="C398" s="153"/>
      <c r="D398" s="160"/>
      <c r="E398" s="160"/>
      <c r="F398" s="160"/>
      <c r="G398" s="160"/>
      <c r="H398" s="160"/>
      <c r="I398" s="154"/>
      <c r="J398" s="154"/>
      <c r="K398" s="154"/>
    </row>
    <row r="399" spans="2:11">
      <c r="B399" s="153"/>
      <c r="C399" s="153"/>
      <c r="D399" s="160"/>
      <c r="E399" s="160"/>
      <c r="F399" s="160"/>
      <c r="G399" s="160"/>
      <c r="H399" s="160"/>
      <c r="I399" s="154"/>
      <c r="J399" s="154"/>
      <c r="K399" s="154"/>
    </row>
    <row r="400" spans="2:11">
      <c r="B400" s="153"/>
      <c r="C400" s="153"/>
      <c r="D400" s="160"/>
      <c r="E400" s="160"/>
      <c r="F400" s="160"/>
      <c r="G400" s="160"/>
      <c r="H400" s="160"/>
      <c r="I400" s="154"/>
      <c r="J400" s="154"/>
      <c r="K400" s="154"/>
    </row>
    <row r="401" spans="2:11">
      <c r="B401" s="153"/>
      <c r="C401" s="153"/>
      <c r="D401" s="160"/>
      <c r="E401" s="160"/>
      <c r="F401" s="160"/>
      <c r="G401" s="160"/>
      <c r="H401" s="160"/>
      <c r="I401" s="154"/>
      <c r="J401" s="154"/>
      <c r="K401" s="154"/>
    </row>
    <row r="402" spans="2:11">
      <c r="B402" s="153"/>
      <c r="C402" s="153"/>
      <c r="D402" s="160"/>
      <c r="E402" s="160"/>
      <c r="F402" s="160"/>
      <c r="G402" s="160"/>
      <c r="H402" s="160"/>
      <c r="I402" s="154"/>
      <c r="J402" s="154"/>
      <c r="K402" s="154"/>
    </row>
    <row r="403" spans="2:11">
      <c r="B403" s="153"/>
      <c r="C403" s="153"/>
      <c r="D403" s="160"/>
      <c r="E403" s="160"/>
      <c r="F403" s="160"/>
      <c r="G403" s="160"/>
      <c r="H403" s="160"/>
      <c r="I403" s="154"/>
      <c r="J403" s="154"/>
      <c r="K403" s="154"/>
    </row>
    <row r="404" spans="2:11">
      <c r="B404" s="153"/>
      <c r="C404" s="153"/>
      <c r="D404" s="160"/>
      <c r="E404" s="160"/>
      <c r="F404" s="160"/>
      <c r="G404" s="160"/>
      <c r="H404" s="160"/>
      <c r="I404" s="154"/>
      <c r="J404" s="154"/>
      <c r="K404" s="154"/>
    </row>
    <row r="405" spans="2:11">
      <c r="B405" s="153"/>
      <c r="C405" s="153"/>
      <c r="D405" s="160"/>
      <c r="E405" s="160"/>
      <c r="F405" s="160"/>
      <c r="G405" s="160"/>
      <c r="H405" s="160"/>
      <c r="I405" s="154"/>
      <c r="J405" s="154"/>
      <c r="K405" s="154"/>
    </row>
    <row r="406" spans="2:11">
      <c r="B406" s="153"/>
      <c r="C406" s="153"/>
      <c r="D406" s="160"/>
      <c r="E406" s="160"/>
      <c r="F406" s="160"/>
      <c r="G406" s="160"/>
      <c r="H406" s="160"/>
      <c r="I406" s="154"/>
      <c r="J406" s="154"/>
      <c r="K406" s="154"/>
    </row>
    <row r="407" spans="2:11">
      <c r="B407" s="153"/>
      <c r="C407" s="153"/>
      <c r="D407" s="160"/>
      <c r="E407" s="160"/>
      <c r="F407" s="160"/>
      <c r="G407" s="160"/>
      <c r="H407" s="160"/>
      <c r="I407" s="154"/>
      <c r="J407" s="154"/>
      <c r="K407" s="154"/>
    </row>
    <row r="408" spans="2:11">
      <c r="B408" s="153"/>
      <c r="C408" s="153"/>
      <c r="D408" s="160"/>
      <c r="E408" s="160"/>
      <c r="F408" s="160"/>
      <c r="G408" s="160"/>
      <c r="H408" s="160"/>
      <c r="I408" s="154"/>
      <c r="J408" s="154"/>
      <c r="K408" s="154"/>
    </row>
    <row r="409" spans="2:11">
      <c r="B409" s="153"/>
      <c r="C409" s="153"/>
      <c r="D409" s="160"/>
      <c r="E409" s="160"/>
      <c r="F409" s="160"/>
      <c r="G409" s="160"/>
      <c r="H409" s="160"/>
      <c r="I409" s="154"/>
      <c r="J409" s="154"/>
      <c r="K409" s="154"/>
    </row>
    <row r="410" spans="2:11">
      <c r="B410" s="153"/>
      <c r="C410" s="153"/>
      <c r="D410" s="160"/>
      <c r="E410" s="160"/>
      <c r="F410" s="160"/>
      <c r="G410" s="160"/>
      <c r="H410" s="160"/>
      <c r="I410" s="154"/>
      <c r="J410" s="154"/>
      <c r="K410" s="154"/>
    </row>
    <row r="411" spans="2:11">
      <c r="B411" s="153"/>
      <c r="C411" s="153"/>
      <c r="D411" s="160"/>
      <c r="E411" s="160"/>
      <c r="F411" s="160"/>
      <c r="G411" s="160"/>
      <c r="H411" s="160"/>
      <c r="I411" s="154"/>
      <c r="J411" s="154"/>
      <c r="K411" s="154"/>
    </row>
    <row r="412" spans="2:11">
      <c r="B412" s="153"/>
      <c r="C412" s="153"/>
      <c r="D412" s="160"/>
      <c r="E412" s="160"/>
      <c r="F412" s="160"/>
      <c r="G412" s="160"/>
      <c r="H412" s="160"/>
      <c r="I412" s="154"/>
      <c r="J412" s="154"/>
      <c r="K412" s="154"/>
    </row>
    <row r="413" spans="2:11">
      <c r="B413" s="153"/>
      <c r="C413" s="153"/>
      <c r="D413" s="160"/>
      <c r="E413" s="160"/>
      <c r="F413" s="160"/>
      <c r="G413" s="160"/>
      <c r="H413" s="160"/>
      <c r="I413" s="154"/>
      <c r="J413" s="154"/>
      <c r="K413" s="154"/>
    </row>
    <row r="414" spans="2:11">
      <c r="B414" s="153"/>
      <c r="C414" s="153"/>
      <c r="D414" s="160"/>
      <c r="E414" s="160"/>
      <c r="F414" s="160"/>
      <c r="G414" s="160"/>
      <c r="H414" s="160"/>
      <c r="I414" s="154"/>
      <c r="J414" s="154"/>
      <c r="K414" s="154"/>
    </row>
    <row r="415" spans="2:11">
      <c r="B415" s="153"/>
      <c r="C415" s="153"/>
      <c r="D415" s="160"/>
      <c r="E415" s="160"/>
      <c r="F415" s="160"/>
      <c r="G415" s="160"/>
      <c r="H415" s="160"/>
      <c r="I415" s="154"/>
      <c r="J415" s="154"/>
      <c r="K415" s="154"/>
    </row>
    <row r="416" spans="2:11">
      <c r="B416" s="153"/>
      <c r="C416" s="153"/>
      <c r="D416" s="160"/>
      <c r="E416" s="160"/>
      <c r="F416" s="160"/>
      <c r="G416" s="160"/>
      <c r="H416" s="160"/>
      <c r="I416" s="154"/>
      <c r="J416" s="154"/>
      <c r="K416" s="154"/>
    </row>
    <row r="417" spans="2:11">
      <c r="B417" s="153"/>
      <c r="C417" s="153"/>
      <c r="D417" s="160"/>
      <c r="E417" s="160"/>
      <c r="F417" s="160"/>
      <c r="G417" s="160"/>
      <c r="H417" s="160"/>
      <c r="I417" s="154"/>
      <c r="J417" s="154"/>
      <c r="K417" s="154"/>
    </row>
    <row r="418" spans="2:11">
      <c r="B418" s="153"/>
      <c r="C418" s="153"/>
      <c r="D418" s="160"/>
      <c r="E418" s="160"/>
      <c r="F418" s="160"/>
      <c r="G418" s="160"/>
      <c r="H418" s="160"/>
      <c r="I418" s="154"/>
      <c r="J418" s="154"/>
      <c r="K418" s="154"/>
    </row>
    <row r="419" spans="2:11">
      <c r="B419" s="153"/>
      <c r="C419" s="153"/>
      <c r="D419" s="160"/>
      <c r="E419" s="160"/>
      <c r="F419" s="160"/>
      <c r="G419" s="160"/>
      <c r="H419" s="160"/>
      <c r="I419" s="154"/>
      <c r="J419" s="154"/>
      <c r="K419" s="154"/>
    </row>
    <row r="420" spans="2:11">
      <c r="B420" s="153"/>
      <c r="C420" s="153"/>
      <c r="D420" s="160"/>
      <c r="E420" s="160"/>
      <c r="F420" s="160"/>
      <c r="G420" s="160"/>
      <c r="H420" s="160"/>
      <c r="I420" s="154"/>
      <c r="J420" s="154"/>
      <c r="K420" s="154"/>
    </row>
    <row r="421" spans="2:11">
      <c r="B421" s="153"/>
      <c r="C421" s="153"/>
      <c r="D421" s="160"/>
      <c r="E421" s="160"/>
      <c r="F421" s="160"/>
      <c r="G421" s="160"/>
      <c r="H421" s="160"/>
      <c r="I421" s="154"/>
      <c r="J421" s="154"/>
      <c r="K421" s="154"/>
    </row>
    <row r="422" spans="2:11">
      <c r="B422" s="153"/>
      <c r="C422" s="153"/>
      <c r="D422" s="160"/>
      <c r="E422" s="160"/>
      <c r="F422" s="160"/>
      <c r="G422" s="160"/>
      <c r="H422" s="160"/>
      <c r="I422" s="154"/>
      <c r="J422" s="154"/>
      <c r="K422" s="154"/>
    </row>
    <row r="423" spans="2:11">
      <c r="B423" s="153"/>
      <c r="C423" s="153"/>
      <c r="D423" s="160"/>
      <c r="E423" s="160"/>
      <c r="F423" s="160"/>
      <c r="G423" s="160"/>
      <c r="H423" s="160"/>
      <c r="I423" s="154"/>
      <c r="J423" s="154"/>
      <c r="K423" s="154"/>
    </row>
    <row r="424" spans="2:11">
      <c r="B424" s="153"/>
      <c r="C424" s="153"/>
      <c r="D424" s="160"/>
      <c r="E424" s="160"/>
      <c r="F424" s="160"/>
      <c r="G424" s="160"/>
      <c r="H424" s="160"/>
      <c r="I424" s="154"/>
      <c r="J424" s="154"/>
      <c r="K424" s="154"/>
    </row>
    <row r="425" spans="2:11">
      <c r="B425" s="153"/>
      <c r="C425" s="153"/>
      <c r="D425" s="160"/>
      <c r="E425" s="160"/>
      <c r="F425" s="160"/>
      <c r="G425" s="160"/>
      <c r="H425" s="160"/>
      <c r="I425" s="154"/>
      <c r="J425" s="154"/>
      <c r="K425" s="154"/>
    </row>
    <row r="426" spans="2:11">
      <c r="B426" s="153"/>
      <c r="C426" s="153"/>
      <c r="D426" s="160"/>
      <c r="E426" s="160"/>
      <c r="F426" s="160"/>
      <c r="G426" s="160"/>
      <c r="H426" s="160"/>
      <c r="I426" s="154"/>
      <c r="J426" s="154"/>
      <c r="K426" s="154"/>
    </row>
    <row r="427" spans="2:11">
      <c r="B427" s="153"/>
      <c r="C427" s="153"/>
      <c r="D427" s="160"/>
      <c r="E427" s="160"/>
      <c r="F427" s="160"/>
      <c r="G427" s="160"/>
      <c r="H427" s="160"/>
      <c r="I427" s="154"/>
      <c r="J427" s="154"/>
      <c r="K427" s="154"/>
    </row>
    <row r="428" spans="2:11">
      <c r="B428" s="153"/>
      <c r="C428" s="153"/>
      <c r="D428" s="160"/>
      <c r="E428" s="160"/>
      <c r="F428" s="160"/>
      <c r="G428" s="160"/>
      <c r="H428" s="160"/>
      <c r="I428" s="154"/>
      <c r="J428" s="154"/>
      <c r="K428" s="154"/>
    </row>
    <row r="429" spans="2:11">
      <c r="B429" s="153"/>
      <c r="C429" s="153"/>
      <c r="D429" s="160"/>
      <c r="E429" s="160"/>
      <c r="F429" s="160"/>
      <c r="G429" s="160"/>
      <c r="H429" s="160"/>
      <c r="I429" s="154"/>
      <c r="J429" s="154"/>
      <c r="K429" s="154"/>
    </row>
    <row r="430" spans="2:11">
      <c r="B430" s="153"/>
      <c r="C430" s="153"/>
      <c r="D430" s="160"/>
      <c r="E430" s="160"/>
      <c r="F430" s="160"/>
      <c r="G430" s="160"/>
      <c r="H430" s="160"/>
      <c r="I430" s="154"/>
      <c r="J430" s="154"/>
      <c r="K430" s="154"/>
    </row>
    <row r="431" spans="2:11">
      <c r="B431" s="153"/>
      <c r="C431" s="153"/>
      <c r="D431" s="160"/>
      <c r="E431" s="160"/>
      <c r="F431" s="160"/>
      <c r="G431" s="160"/>
      <c r="H431" s="160"/>
      <c r="I431" s="154"/>
      <c r="J431" s="154"/>
      <c r="K431" s="154"/>
    </row>
    <row r="432" spans="2:11">
      <c r="B432" s="153"/>
      <c r="C432" s="153"/>
      <c r="D432" s="160"/>
      <c r="E432" s="160"/>
      <c r="F432" s="160"/>
      <c r="G432" s="160"/>
      <c r="H432" s="160"/>
      <c r="I432" s="154"/>
      <c r="J432" s="154"/>
      <c r="K432" s="154"/>
    </row>
    <row r="433" spans="2:11">
      <c r="B433" s="153"/>
      <c r="C433" s="153"/>
      <c r="D433" s="160"/>
      <c r="E433" s="160"/>
      <c r="F433" s="160"/>
      <c r="G433" s="160"/>
      <c r="H433" s="160"/>
      <c r="I433" s="154"/>
      <c r="J433" s="154"/>
      <c r="K433" s="154"/>
    </row>
    <row r="434" spans="2:11">
      <c r="B434" s="153"/>
      <c r="C434" s="153"/>
      <c r="D434" s="160"/>
      <c r="E434" s="160"/>
      <c r="F434" s="160"/>
      <c r="G434" s="160"/>
      <c r="H434" s="160"/>
      <c r="I434" s="154"/>
      <c r="J434" s="154"/>
      <c r="K434" s="154"/>
    </row>
    <row r="435" spans="2:11">
      <c r="B435" s="153"/>
      <c r="C435" s="153"/>
      <c r="D435" s="160"/>
      <c r="E435" s="160"/>
      <c r="F435" s="160"/>
      <c r="G435" s="160"/>
      <c r="H435" s="160"/>
      <c r="I435" s="154"/>
      <c r="J435" s="154"/>
      <c r="K435" s="154"/>
    </row>
    <row r="436" spans="2:11">
      <c r="B436" s="153"/>
      <c r="C436" s="153"/>
      <c r="D436" s="160"/>
      <c r="E436" s="160"/>
      <c r="F436" s="160"/>
      <c r="G436" s="160"/>
      <c r="H436" s="160"/>
      <c r="I436" s="154"/>
      <c r="J436" s="154"/>
      <c r="K436" s="154"/>
    </row>
    <row r="437" spans="2:11">
      <c r="B437" s="153"/>
      <c r="C437" s="153"/>
      <c r="D437" s="160"/>
      <c r="E437" s="160"/>
      <c r="F437" s="160"/>
      <c r="G437" s="160"/>
      <c r="H437" s="160"/>
      <c r="I437" s="154"/>
      <c r="J437" s="154"/>
      <c r="K437" s="154"/>
    </row>
    <row r="438" spans="2:11">
      <c r="B438" s="153"/>
      <c r="C438" s="153"/>
      <c r="D438" s="160"/>
      <c r="E438" s="160"/>
      <c r="F438" s="160"/>
      <c r="G438" s="160"/>
      <c r="H438" s="160"/>
      <c r="I438" s="154"/>
      <c r="J438" s="154"/>
      <c r="K438" s="154"/>
    </row>
    <row r="439" spans="2:11">
      <c r="B439" s="153"/>
      <c r="C439" s="153"/>
      <c r="D439" s="160"/>
      <c r="E439" s="160"/>
      <c r="F439" s="160"/>
      <c r="G439" s="160"/>
      <c r="H439" s="160"/>
      <c r="I439" s="154"/>
      <c r="J439" s="154"/>
      <c r="K439" s="154"/>
    </row>
    <row r="440" spans="2:11">
      <c r="B440" s="153"/>
      <c r="C440" s="153"/>
      <c r="D440" s="160"/>
      <c r="E440" s="160"/>
      <c r="F440" s="160"/>
      <c r="G440" s="160"/>
      <c r="H440" s="160"/>
      <c r="I440" s="154"/>
      <c r="J440" s="154"/>
      <c r="K440" s="154"/>
    </row>
    <row r="441" spans="2:11">
      <c r="B441" s="153"/>
      <c r="C441" s="153"/>
      <c r="D441" s="160"/>
      <c r="E441" s="160"/>
      <c r="F441" s="160"/>
      <c r="G441" s="160"/>
      <c r="H441" s="160"/>
      <c r="I441" s="154"/>
      <c r="J441" s="154"/>
      <c r="K441" s="154"/>
    </row>
    <row r="442" spans="2:11">
      <c r="B442" s="153"/>
      <c r="C442" s="153"/>
      <c r="D442" s="160"/>
      <c r="E442" s="160"/>
      <c r="F442" s="160"/>
      <c r="G442" s="160"/>
      <c r="H442" s="160"/>
      <c r="I442" s="154"/>
      <c r="J442" s="154"/>
      <c r="K442" s="154"/>
    </row>
    <row r="443" spans="2:11">
      <c r="B443" s="153"/>
      <c r="C443" s="153"/>
      <c r="D443" s="160"/>
      <c r="E443" s="160"/>
      <c r="F443" s="160"/>
      <c r="G443" s="160"/>
      <c r="H443" s="160"/>
      <c r="I443" s="154"/>
      <c r="J443" s="154"/>
      <c r="K443" s="154"/>
    </row>
    <row r="444" spans="2:11">
      <c r="B444" s="153"/>
      <c r="C444" s="153"/>
      <c r="D444" s="160"/>
      <c r="E444" s="160"/>
      <c r="F444" s="160"/>
      <c r="G444" s="160"/>
      <c r="H444" s="160"/>
      <c r="I444" s="154"/>
      <c r="J444" s="154"/>
      <c r="K444" s="154"/>
    </row>
    <row r="445" spans="2:11">
      <c r="B445" s="153"/>
      <c r="C445" s="153"/>
      <c r="D445" s="160"/>
      <c r="E445" s="160"/>
      <c r="F445" s="160"/>
      <c r="G445" s="160"/>
      <c r="H445" s="160"/>
      <c r="I445" s="154"/>
      <c r="J445" s="154"/>
      <c r="K445" s="154"/>
    </row>
    <row r="446" spans="2:11">
      <c r="B446" s="153"/>
      <c r="C446" s="153"/>
      <c r="D446" s="160"/>
      <c r="E446" s="160"/>
      <c r="F446" s="160"/>
      <c r="G446" s="160"/>
      <c r="H446" s="160"/>
      <c r="I446" s="154"/>
      <c r="J446" s="154"/>
      <c r="K446" s="154"/>
    </row>
    <row r="447" spans="2:11">
      <c r="B447" s="153"/>
      <c r="C447" s="153"/>
      <c r="D447" s="160"/>
      <c r="E447" s="160"/>
      <c r="F447" s="160"/>
      <c r="G447" s="160"/>
      <c r="H447" s="160"/>
      <c r="I447" s="154"/>
      <c r="J447" s="154"/>
      <c r="K447" s="154"/>
    </row>
    <row r="448" spans="2:11">
      <c r="B448" s="153"/>
      <c r="C448" s="153"/>
      <c r="D448" s="160"/>
      <c r="E448" s="160"/>
      <c r="F448" s="160"/>
      <c r="G448" s="160"/>
      <c r="H448" s="160"/>
      <c r="I448" s="154"/>
      <c r="J448" s="154"/>
      <c r="K448" s="154"/>
    </row>
    <row r="449" spans="2:11">
      <c r="B449" s="153"/>
      <c r="C449" s="153"/>
      <c r="D449" s="160"/>
      <c r="E449" s="160"/>
      <c r="F449" s="160"/>
      <c r="G449" s="160"/>
      <c r="H449" s="160"/>
      <c r="I449" s="154"/>
      <c r="J449" s="154"/>
      <c r="K449" s="154"/>
    </row>
    <row r="450" spans="2:11">
      <c r="B450" s="153"/>
      <c r="C450" s="153"/>
      <c r="D450" s="160"/>
      <c r="E450" s="160"/>
      <c r="F450" s="160"/>
      <c r="G450" s="160"/>
      <c r="H450" s="160"/>
      <c r="I450" s="154"/>
      <c r="J450" s="154"/>
      <c r="K450" s="154"/>
    </row>
    <row r="451" spans="2:11">
      <c r="B451" s="153"/>
      <c r="C451" s="153"/>
      <c r="D451" s="160"/>
      <c r="E451" s="160"/>
      <c r="F451" s="160"/>
      <c r="G451" s="160"/>
      <c r="H451" s="160"/>
      <c r="I451" s="154"/>
      <c r="J451" s="154"/>
      <c r="K451" s="154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21.28515625" style="1" bestFit="1" customWidth="1"/>
    <col min="4" max="4" width="4.5703125" style="1" bestFit="1" customWidth="1"/>
    <col min="5" max="5" width="11.140625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27">
      <c r="B1" s="56" t="s">
        <v>149</v>
      </c>
      <c r="C1" s="75" t="s" vm="1">
        <v>231</v>
      </c>
    </row>
    <row r="2" spans="2:27">
      <c r="B2" s="56" t="s">
        <v>148</v>
      </c>
      <c r="C2" s="75" t="s">
        <v>232</v>
      </c>
    </row>
    <row r="3" spans="2:27">
      <c r="B3" s="56" t="s">
        <v>150</v>
      </c>
      <c r="C3" s="75" t="s">
        <v>233</v>
      </c>
    </row>
    <row r="4" spans="2:27">
      <c r="B4" s="56" t="s">
        <v>151</v>
      </c>
      <c r="C4" s="75">
        <v>9729</v>
      </c>
    </row>
    <row r="6" spans="2:27" ht="26.25" customHeight="1">
      <c r="B6" s="144" t="s">
        <v>183</v>
      </c>
      <c r="C6" s="145"/>
      <c r="D6" s="145"/>
      <c r="E6" s="145"/>
      <c r="F6" s="145"/>
      <c r="G6" s="145"/>
      <c r="H6" s="145"/>
      <c r="I6" s="145"/>
      <c r="J6" s="145"/>
      <c r="K6" s="146"/>
    </row>
    <row r="7" spans="2:27" s="3" customFormat="1" ht="63">
      <c r="B7" s="59" t="s">
        <v>119</v>
      </c>
      <c r="C7" s="61" t="s">
        <v>47</v>
      </c>
      <c r="D7" s="61" t="s">
        <v>15</v>
      </c>
      <c r="E7" s="61" t="s">
        <v>16</v>
      </c>
      <c r="F7" s="61" t="s">
        <v>60</v>
      </c>
      <c r="G7" s="61" t="s">
        <v>104</v>
      </c>
      <c r="H7" s="61" t="s">
        <v>56</v>
      </c>
      <c r="I7" s="61" t="s">
        <v>113</v>
      </c>
      <c r="J7" s="61" t="s">
        <v>152</v>
      </c>
      <c r="K7" s="63" t="s">
        <v>153</v>
      </c>
    </row>
    <row r="8" spans="2:27" s="3" customFormat="1" ht="21.75" customHeight="1">
      <c r="B8" s="15"/>
      <c r="C8" s="16"/>
      <c r="D8" s="16"/>
      <c r="E8" s="16"/>
      <c r="F8" s="16" t="s">
        <v>20</v>
      </c>
      <c r="G8" s="16"/>
      <c r="H8" s="16" t="s">
        <v>20</v>
      </c>
      <c r="I8" s="16" t="s">
        <v>210</v>
      </c>
      <c r="J8" s="32" t="s">
        <v>20</v>
      </c>
      <c r="K8" s="17" t="s">
        <v>20</v>
      </c>
    </row>
    <row r="9" spans="2:27" s="4" customFormat="1" ht="18" customHeight="1">
      <c r="B9" s="18"/>
      <c r="C9" s="20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20" t="s">
        <v>8</v>
      </c>
      <c r="K9" s="20" t="s">
        <v>9</v>
      </c>
    </row>
    <row r="10" spans="2:27" s="4" customFormat="1" ht="18" customHeight="1">
      <c r="B10" s="114" t="s">
        <v>59</v>
      </c>
      <c r="C10" s="115"/>
      <c r="D10" s="115"/>
      <c r="E10" s="115"/>
      <c r="F10" s="115"/>
      <c r="G10" s="115"/>
      <c r="H10" s="118">
        <v>0</v>
      </c>
      <c r="I10" s="116">
        <v>65.434910556000005</v>
      </c>
      <c r="J10" s="118">
        <v>1</v>
      </c>
      <c r="K10" s="118">
        <v>3.3707720030167448E-5</v>
      </c>
      <c r="AA10" s="1"/>
    </row>
    <row r="11" spans="2:27" ht="21" customHeight="1">
      <c r="B11" s="119" t="s">
        <v>202</v>
      </c>
      <c r="C11" s="115"/>
      <c r="D11" s="115"/>
      <c r="E11" s="115"/>
      <c r="F11" s="115"/>
      <c r="G11" s="115"/>
      <c r="H11" s="118">
        <v>0</v>
      </c>
      <c r="I11" s="116">
        <v>65.434910556000005</v>
      </c>
      <c r="J11" s="118">
        <v>1</v>
      </c>
      <c r="K11" s="118">
        <v>3.3707720030167448E-5</v>
      </c>
    </row>
    <row r="12" spans="2:27">
      <c r="B12" s="80" t="s">
        <v>2241</v>
      </c>
      <c r="C12" s="81" t="s">
        <v>2242</v>
      </c>
      <c r="D12" s="81" t="s">
        <v>674</v>
      </c>
      <c r="E12" s="81" t="s">
        <v>319</v>
      </c>
      <c r="F12" s="95">
        <v>0</v>
      </c>
      <c r="G12" s="94" t="s">
        <v>136</v>
      </c>
      <c r="H12" s="92">
        <v>0</v>
      </c>
      <c r="I12" s="91">
        <v>65.434910556000005</v>
      </c>
      <c r="J12" s="92">
        <v>1</v>
      </c>
      <c r="K12" s="92">
        <v>3.3707720030167448E-5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100"/>
      <c r="C13" s="81"/>
      <c r="D13" s="81"/>
      <c r="E13" s="81"/>
      <c r="F13" s="81"/>
      <c r="G13" s="81"/>
      <c r="H13" s="92"/>
      <c r="I13" s="81"/>
      <c r="J13" s="92"/>
      <c r="K13" s="81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96"/>
      <c r="C14" s="96"/>
      <c r="D14" s="96"/>
      <c r="E14" s="96"/>
      <c r="F14" s="96"/>
      <c r="G14" s="96"/>
      <c r="H14" s="96"/>
      <c r="I14" s="96"/>
      <c r="J14" s="96"/>
      <c r="K14" s="96"/>
    </row>
    <row r="15" spans="2:27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156"/>
      <c r="C16" s="96"/>
      <c r="D16" s="96"/>
      <c r="E16" s="96"/>
      <c r="F16" s="96"/>
      <c r="G16" s="96"/>
      <c r="H16" s="96"/>
      <c r="I16" s="96"/>
      <c r="J16" s="96"/>
      <c r="K16" s="9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156"/>
      <c r="C17" s="96"/>
      <c r="D17" s="96"/>
      <c r="E17" s="96"/>
      <c r="F17" s="96"/>
      <c r="G17" s="96"/>
      <c r="H17" s="96"/>
      <c r="I17" s="96"/>
      <c r="J17" s="96"/>
      <c r="K17" s="96"/>
    </row>
    <row r="18" spans="2:11">
      <c r="B18" s="96"/>
      <c r="C18" s="96"/>
      <c r="D18" s="96"/>
      <c r="E18" s="96"/>
      <c r="F18" s="96"/>
      <c r="G18" s="96"/>
      <c r="H18" s="96"/>
      <c r="I18" s="96"/>
      <c r="J18" s="96"/>
      <c r="K18" s="96"/>
    </row>
    <row r="19" spans="2:11">
      <c r="B19" s="96"/>
      <c r="C19" s="96"/>
      <c r="D19" s="96"/>
      <c r="E19" s="96"/>
      <c r="F19" s="96"/>
      <c r="G19" s="96"/>
      <c r="H19" s="96"/>
      <c r="I19" s="96"/>
      <c r="J19" s="96"/>
      <c r="K19" s="96"/>
    </row>
    <row r="20" spans="2:11">
      <c r="B20" s="96"/>
      <c r="C20" s="96"/>
      <c r="D20" s="96"/>
      <c r="E20" s="96"/>
      <c r="F20" s="96"/>
      <c r="G20" s="96"/>
      <c r="H20" s="96"/>
      <c r="I20" s="96"/>
      <c r="J20" s="96"/>
      <c r="K20" s="96"/>
    </row>
    <row r="21" spans="2:11">
      <c r="B21" s="96"/>
      <c r="C21" s="96"/>
      <c r="D21" s="96"/>
      <c r="E21" s="96"/>
      <c r="F21" s="96"/>
      <c r="G21" s="96"/>
      <c r="H21" s="96"/>
      <c r="I21" s="96"/>
      <c r="J21" s="96"/>
      <c r="K21" s="96"/>
    </row>
    <row r="22" spans="2:11">
      <c r="B22" s="96"/>
      <c r="C22" s="96"/>
      <c r="D22" s="96"/>
      <c r="E22" s="96"/>
      <c r="F22" s="96"/>
      <c r="G22" s="96"/>
      <c r="H22" s="96"/>
      <c r="I22" s="96"/>
      <c r="J22" s="96"/>
      <c r="K22" s="96"/>
    </row>
    <row r="23" spans="2:11">
      <c r="B23" s="96"/>
      <c r="C23" s="96"/>
      <c r="D23" s="96"/>
      <c r="E23" s="96"/>
      <c r="F23" s="96"/>
      <c r="G23" s="96"/>
      <c r="H23" s="96"/>
      <c r="I23" s="96"/>
      <c r="J23" s="96"/>
      <c r="K23" s="96"/>
    </row>
    <row r="24" spans="2:11">
      <c r="B24" s="96"/>
      <c r="C24" s="96"/>
      <c r="D24" s="96"/>
      <c r="E24" s="96"/>
      <c r="F24" s="96"/>
      <c r="G24" s="96"/>
      <c r="H24" s="96"/>
      <c r="I24" s="96"/>
      <c r="J24" s="96"/>
      <c r="K24" s="96"/>
    </row>
    <row r="25" spans="2:11">
      <c r="B25" s="96"/>
      <c r="C25" s="96"/>
      <c r="D25" s="96"/>
      <c r="E25" s="96"/>
      <c r="F25" s="96"/>
      <c r="G25" s="96"/>
      <c r="H25" s="96"/>
      <c r="I25" s="96"/>
      <c r="J25" s="96"/>
      <c r="K25" s="96"/>
    </row>
    <row r="26" spans="2:11">
      <c r="B26" s="96"/>
      <c r="C26" s="96"/>
      <c r="D26" s="96"/>
      <c r="E26" s="96"/>
      <c r="F26" s="96"/>
      <c r="G26" s="96"/>
      <c r="H26" s="96"/>
      <c r="I26" s="96"/>
      <c r="J26" s="96"/>
      <c r="K26" s="96"/>
    </row>
    <row r="27" spans="2:11">
      <c r="B27" s="96"/>
      <c r="C27" s="96"/>
      <c r="D27" s="96"/>
      <c r="E27" s="96"/>
      <c r="F27" s="96"/>
      <c r="G27" s="96"/>
      <c r="H27" s="96"/>
      <c r="I27" s="96"/>
      <c r="J27" s="96"/>
      <c r="K27" s="96"/>
    </row>
    <row r="28" spans="2:11">
      <c r="B28" s="96"/>
      <c r="C28" s="96"/>
      <c r="D28" s="96"/>
      <c r="E28" s="96"/>
      <c r="F28" s="96"/>
      <c r="G28" s="96"/>
      <c r="H28" s="96"/>
      <c r="I28" s="96"/>
      <c r="J28" s="96"/>
      <c r="K28" s="96"/>
    </row>
    <row r="29" spans="2:11">
      <c r="B29" s="96"/>
      <c r="C29" s="96"/>
      <c r="D29" s="96"/>
      <c r="E29" s="96"/>
      <c r="F29" s="96"/>
      <c r="G29" s="96"/>
      <c r="H29" s="96"/>
      <c r="I29" s="96"/>
      <c r="J29" s="96"/>
      <c r="K29" s="96"/>
    </row>
    <row r="30" spans="2:11">
      <c r="B30" s="96"/>
      <c r="C30" s="96"/>
      <c r="D30" s="96"/>
      <c r="E30" s="96"/>
      <c r="F30" s="96"/>
      <c r="G30" s="96"/>
      <c r="H30" s="96"/>
      <c r="I30" s="96"/>
      <c r="J30" s="96"/>
      <c r="K30" s="96"/>
    </row>
    <row r="31" spans="2:11">
      <c r="B31" s="96"/>
      <c r="C31" s="96"/>
      <c r="D31" s="96"/>
      <c r="E31" s="96"/>
      <c r="F31" s="96"/>
      <c r="G31" s="96"/>
      <c r="H31" s="96"/>
      <c r="I31" s="96"/>
      <c r="J31" s="96"/>
      <c r="K31" s="96"/>
    </row>
    <row r="32" spans="2:11">
      <c r="B32" s="96"/>
      <c r="C32" s="96"/>
      <c r="D32" s="96"/>
      <c r="E32" s="96"/>
      <c r="F32" s="96"/>
      <c r="G32" s="96"/>
      <c r="H32" s="96"/>
      <c r="I32" s="96"/>
      <c r="J32" s="96"/>
      <c r="K32" s="96"/>
    </row>
    <row r="33" spans="2:11">
      <c r="B33" s="96"/>
      <c r="C33" s="96"/>
      <c r="D33" s="96"/>
      <c r="E33" s="96"/>
      <c r="F33" s="96"/>
      <c r="G33" s="96"/>
      <c r="H33" s="96"/>
      <c r="I33" s="96"/>
      <c r="J33" s="96"/>
      <c r="K33" s="96"/>
    </row>
    <row r="34" spans="2:11">
      <c r="B34" s="96"/>
      <c r="C34" s="96"/>
      <c r="D34" s="96"/>
      <c r="E34" s="96"/>
      <c r="F34" s="96"/>
      <c r="G34" s="96"/>
      <c r="H34" s="96"/>
      <c r="I34" s="96"/>
      <c r="J34" s="96"/>
      <c r="K34" s="96"/>
    </row>
    <row r="35" spans="2:11">
      <c r="B35" s="96"/>
      <c r="C35" s="96"/>
      <c r="D35" s="96"/>
      <c r="E35" s="96"/>
      <c r="F35" s="96"/>
      <c r="G35" s="96"/>
      <c r="H35" s="96"/>
      <c r="I35" s="96"/>
      <c r="J35" s="96"/>
      <c r="K35" s="96"/>
    </row>
    <row r="36" spans="2:11">
      <c r="B36" s="96"/>
      <c r="C36" s="96"/>
      <c r="D36" s="96"/>
      <c r="E36" s="96"/>
      <c r="F36" s="96"/>
      <c r="G36" s="96"/>
      <c r="H36" s="96"/>
      <c r="I36" s="96"/>
      <c r="J36" s="96"/>
      <c r="K36" s="96"/>
    </row>
    <row r="37" spans="2:11">
      <c r="B37" s="96"/>
      <c r="C37" s="96"/>
      <c r="D37" s="96"/>
      <c r="E37" s="96"/>
      <c r="F37" s="96"/>
      <c r="G37" s="96"/>
      <c r="H37" s="96"/>
      <c r="I37" s="96"/>
      <c r="J37" s="96"/>
      <c r="K37" s="96"/>
    </row>
    <row r="38" spans="2:11">
      <c r="B38" s="96"/>
      <c r="C38" s="96"/>
      <c r="D38" s="96"/>
      <c r="E38" s="96"/>
      <c r="F38" s="96"/>
      <c r="G38" s="96"/>
      <c r="H38" s="96"/>
      <c r="I38" s="96"/>
      <c r="J38" s="96"/>
      <c r="K38" s="96"/>
    </row>
    <row r="39" spans="2:11">
      <c r="B39" s="96"/>
      <c r="C39" s="96"/>
      <c r="D39" s="96"/>
      <c r="E39" s="96"/>
      <c r="F39" s="96"/>
      <c r="G39" s="96"/>
      <c r="H39" s="96"/>
      <c r="I39" s="96"/>
      <c r="J39" s="96"/>
      <c r="K39" s="96"/>
    </row>
    <row r="40" spans="2:11">
      <c r="B40" s="96"/>
      <c r="C40" s="96"/>
      <c r="D40" s="96"/>
      <c r="E40" s="96"/>
      <c r="F40" s="96"/>
      <c r="G40" s="96"/>
      <c r="H40" s="96"/>
      <c r="I40" s="96"/>
      <c r="J40" s="96"/>
      <c r="K40" s="96"/>
    </row>
    <row r="41" spans="2:11">
      <c r="B41" s="96"/>
      <c r="C41" s="96"/>
      <c r="D41" s="96"/>
      <c r="E41" s="96"/>
      <c r="F41" s="96"/>
      <c r="G41" s="96"/>
      <c r="H41" s="96"/>
      <c r="I41" s="96"/>
      <c r="J41" s="96"/>
      <c r="K41" s="96"/>
    </row>
    <row r="42" spans="2:11">
      <c r="B42" s="96"/>
      <c r="C42" s="96"/>
      <c r="D42" s="96"/>
      <c r="E42" s="96"/>
      <c r="F42" s="96"/>
      <c r="G42" s="96"/>
      <c r="H42" s="96"/>
      <c r="I42" s="96"/>
      <c r="J42" s="96"/>
      <c r="K42" s="96"/>
    </row>
    <row r="43" spans="2:11">
      <c r="B43" s="96"/>
      <c r="C43" s="96"/>
      <c r="D43" s="96"/>
      <c r="E43" s="96"/>
      <c r="F43" s="96"/>
      <c r="G43" s="96"/>
      <c r="H43" s="96"/>
      <c r="I43" s="96"/>
      <c r="J43" s="96"/>
      <c r="K43" s="96"/>
    </row>
    <row r="44" spans="2:11">
      <c r="B44" s="96"/>
      <c r="C44" s="96"/>
      <c r="D44" s="96"/>
      <c r="E44" s="96"/>
      <c r="F44" s="96"/>
      <c r="G44" s="96"/>
      <c r="H44" s="96"/>
      <c r="I44" s="96"/>
      <c r="J44" s="96"/>
      <c r="K44" s="96"/>
    </row>
    <row r="45" spans="2:11">
      <c r="B45" s="96"/>
      <c r="C45" s="96"/>
      <c r="D45" s="96"/>
      <c r="E45" s="96"/>
      <c r="F45" s="96"/>
      <c r="G45" s="96"/>
      <c r="H45" s="96"/>
      <c r="I45" s="96"/>
      <c r="J45" s="96"/>
      <c r="K45" s="96"/>
    </row>
    <row r="46" spans="2:11">
      <c r="B46" s="96"/>
      <c r="C46" s="96"/>
      <c r="D46" s="96"/>
      <c r="E46" s="96"/>
      <c r="F46" s="96"/>
      <c r="G46" s="96"/>
      <c r="H46" s="96"/>
      <c r="I46" s="96"/>
      <c r="J46" s="96"/>
      <c r="K46" s="96"/>
    </row>
    <row r="47" spans="2:11">
      <c r="B47" s="96"/>
      <c r="C47" s="96"/>
      <c r="D47" s="96"/>
      <c r="E47" s="96"/>
      <c r="F47" s="96"/>
      <c r="G47" s="96"/>
      <c r="H47" s="96"/>
      <c r="I47" s="96"/>
      <c r="J47" s="96"/>
      <c r="K47" s="96"/>
    </row>
    <row r="48" spans="2:11">
      <c r="B48" s="96"/>
      <c r="C48" s="96"/>
      <c r="D48" s="96"/>
      <c r="E48" s="96"/>
      <c r="F48" s="96"/>
      <c r="G48" s="96"/>
      <c r="H48" s="96"/>
      <c r="I48" s="96"/>
      <c r="J48" s="96"/>
      <c r="K48" s="96"/>
    </row>
    <row r="49" spans="2:11">
      <c r="B49" s="96"/>
      <c r="C49" s="96"/>
      <c r="D49" s="96"/>
      <c r="E49" s="96"/>
      <c r="F49" s="96"/>
      <c r="G49" s="96"/>
      <c r="H49" s="96"/>
      <c r="I49" s="96"/>
      <c r="J49" s="96"/>
      <c r="K49" s="96"/>
    </row>
    <row r="50" spans="2:11">
      <c r="B50" s="96"/>
      <c r="C50" s="96"/>
      <c r="D50" s="96"/>
      <c r="E50" s="96"/>
      <c r="F50" s="96"/>
      <c r="G50" s="96"/>
      <c r="H50" s="96"/>
      <c r="I50" s="96"/>
      <c r="J50" s="96"/>
      <c r="K50" s="96"/>
    </row>
    <row r="51" spans="2:11">
      <c r="B51" s="96"/>
      <c r="C51" s="96"/>
      <c r="D51" s="96"/>
      <c r="E51" s="96"/>
      <c r="F51" s="96"/>
      <c r="G51" s="96"/>
      <c r="H51" s="96"/>
      <c r="I51" s="96"/>
      <c r="J51" s="96"/>
      <c r="K51" s="96"/>
    </row>
    <row r="52" spans="2:11">
      <c r="B52" s="96"/>
      <c r="C52" s="96"/>
      <c r="D52" s="96"/>
      <c r="E52" s="96"/>
      <c r="F52" s="96"/>
      <c r="G52" s="96"/>
      <c r="H52" s="96"/>
      <c r="I52" s="96"/>
      <c r="J52" s="96"/>
      <c r="K52" s="96"/>
    </row>
    <row r="53" spans="2:11">
      <c r="B53" s="96"/>
      <c r="C53" s="96"/>
      <c r="D53" s="96"/>
      <c r="E53" s="96"/>
      <c r="F53" s="96"/>
      <c r="G53" s="96"/>
      <c r="H53" s="96"/>
      <c r="I53" s="96"/>
      <c r="J53" s="96"/>
      <c r="K53" s="96"/>
    </row>
    <row r="54" spans="2:11">
      <c r="B54" s="96"/>
      <c r="C54" s="96"/>
      <c r="D54" s="96"/>
      <c r="E54" s="96"/>
      <c r="F54" s="96"/>
      <c r="G54" s="96"/>
      <c r="H54" s="96"/>
      <c r="I54" s="96"/>
      <c r="J54" s="96"/>
      <c r="K54" s="96"/>
    </row>
    <row r="55" spans="2:11">
      <c r="B55" s="96"/>
      <c r="C55" s="96"/>
      <c r="D55" s="96"/>
      <c r="E55" s="96"/>
      <c r="F55" s="96"/>
      <c r="G55" s="96"/>
      <c r="H55" s="96"/>
      <c r="I55" s="96"/>
      <c r="J55" s="96"/>
      <c r="K55" s="96"/>
    </row>
    <row r="56" spans="2:11">
      <c r="B56" s="96"/>
      <c r="C56" s="96"/>
      <c r="D56" s="96"/>
      <c r="E56" s="96"/>
      <c r="F56" s="96"/>
      <c r="G56" s="96"/>
      <c r="H56" s="96"/>
      <c r="I56" s="96"/>
      <c r="J56" s="96"/>
      <c r="K56" s="96"/>
    </row>
    <row r="57" spans="2:11">
      <c r="B57" s="96"/>
      <c r="C57" s="96"/>
      <c r="D57" s="96"/>
      <c r="E57" s="96"/>
      <c r="F57" s="96"/>
      <c r="G57" s="96"/>
      <c r="H57" s="96"/>
      <c r="I57" s="96"/>
      <c r="J57" s="96"/>
      <c r="K57" s="96"/>
    </row>
    <row r="58" spans="2:11">
      <c r="B58" s="96"/>
      <c r="C58" s="96"/>
      <c r="D58" s="96"/>
      <c r="E58" s="96"/>
      <c r="F58" s="96"/>
      <c r="G58" s="96"/>
      <c r="H58" s="96"/>
      <c r="I58" s="96"/>
      <c r="J58" s="96"/>
      <c r="K58" s="96"/>
    </row>
    <row r="59" spans="2:11">
      <c r="B59" s="96"/>
      <c r="C59" s="96"/>
      <c r="D59" s="96"/>
      <c r="E59" s="96"/>
      <c r="F59" s="96"/>
      <c r="G59" s="96"/>
      <c r="H59" s="96"/>
      <c r="I59" s="96"/>
      <c r="J59" s="96"/>
      <c r="K59" s="96"/>
    </row>
    <row r="60" spans="2:11">
      <c r="B60" s="96"/>
      <c r="C60" s="96"/>
      <c r="D60" s="96"/>
      <c r="E60" s="96"/>
      <c r="F60" s="96"/>
      <c r="G60" s="96"/>
      <c r="H60" s="96"/>
      <c r="I60" s="96"/>
      <c r="J60" s="96"/>
      <c r="K60" s="96"/>
    </row>
    <row r="61" spans="2:11">
      <c r="B61" s="96"/>
      <c r="C61" s="96"/>
      <c r="D61" s="96"/>
      <c r="E61" s="96"/>
      <c r="F61" s="96"/>
      <c r="G61" s="96"/>
      <c r="H61" s="96"/>
      <c r="I61" s="96"/>
      <c r="J61" s="96"/>
      <c r="K61" s="96"/>
    </row>
    <row r="62" spans="2:11">
      <c r="B62" s="96"/>
      <c r="C62" s="96"/>
      <c r="D62" s="96"/>
      <c r="E62" s="96"/>
      <c r="F62" s="96"/>
      <c r="G62" s="96"/>
      <c r="H62" s="96"/>
      <c r="I62" s="96"/>
      <c r="J62" s="96"/>
      <c r="K62" s="96"/>
    </row>
    <row r="63" spans="2:11">
      <c r="B63" s="96"/>
      <c r="C63" s="96"/>
      <c r="D63" s="96"/>
      <c r="E63" s="96"/>
      <c r="F63" s="96"/>
      <c r="G63" s="96"/>
      <c r="H63" s="96"/>
      <c r="I63" s="96"/>
      <c r="J63" s="96"/>
      <c r="K63" s="96"/>
    </row>
    <row r="64" spans="2:11">
      <c r="B64" s="96"/>
      <c r="C64" s="96"/>
      <c r="D64" s="96"/>
      <c r="E64" s="96"/>
      <c r="F64" s="96"/>
      <c r="G64" s="96"/>
      <c r="H64" s="96"/>
      <c r="I64" s="96"/>
      <c r="J64" s="96"/>
      <c r="K64" s="96"/>
    </row>
    <row r="65" spans="2:11">
      <c r="B65" s="96"/>
      <c r="C65" s="96"/>
      <c r="D65" s="96"/>
      <c r="E65" s="96"/>
      <c r="F65" s="96"/>
      <c r="G65" s="96"/>
      <c r="H65" s="96"/>
      <c r="I65" s="96"/>
      <c r="J65" s="96"/>
      <c r="K65" s="96"/>
    </row>
    <row r="66" spans="2:11">
      <c r="B66" s="96"/>
      <c r="C66" s="96"/>
      <c r="D66" s="96"/>
      <c r="E66" s="96"/>
      <c r="F66" s="96"/>
      <c r="G66" s="96"/>
      <c r="H66" s="96"/>
      <c r="I66" s="96"/>
      <c r="J66" s="96"/>
      <c r="K66" s="96"/>
    </row>
    <row r="67" spans="2:11">
      <c r="B67" s="96"/>
      <c r="C67" s="96"/>
      <c r="D67" s="96"/>
      <c r="E67" s="96"/>
      <c r="F67" s="96"/>
      <c r="G67" s="96"/>
      <c r="H67" s="96"/>
      <c r="I67" s="96"/>
      <c r="J67" s="96"/>
      <c r="K67" s="96"/>
    </row>
    <row r="68" spans="2:11">
      <c r="B68" s="96"/>
      <c r="C68" s="96"/>
      <c r="D68" s="96"/>
      <c r="E68" s="96"/>
      <c r="F68" s="96"/>
      <c r="G68" s="96"/>
      <c r="H68" s="96"/>
      <c r="I68" s="96"/>
      <c r="J68" s="96"/>
      <c r="K68" s="96"/>
    </row>
    <row r="69" spans="2:11">
      <c r="B69" s="96"/>
      <c r="C69" s="96"/>
      <c r="D69" s="96"/>
      <c r="E69" s="96"/>
      <c r="F69" s="96"/>
      <c r="G69" s="96"/>
      <c r="H69" s="96"/>
      <c r="I69" s="96"/>
      <c r="J69" s="96"/>
      <c r="K69" s="96"/>
    </row>
    <row r="70" spans="2:11">
      <c r="B70" s="96"/>
      <c r="C70" s="96"/>
      <c r="D70" s="96"/>
      <c r="E70" s="96"/>
      <c r="F70" s="96"/>
      <c r="G70" s="96"/>
      <c r="H70" s="96"/>
      <c r="I70" s="96"/>
      <c r="J70" s="96"/>
      <c r="K70" s="96"/>
    </row>
    <row r="71" spans="2:11">
      <c r="B71" s="96"/>
      <c r="C71" s="96"/>
      <c r="D71" s="96"/>
      <c r="E71" s="96"/>
      <c r="F71" s="96"/>
      <c r="G71" s="96"/>
      <c r="H71" s="96"/>
      <c r="I71" s="96"/>
      <c r="J71" s="96"/>
      <c r="K71" s="96"/>
    </row>
    <row r="72" spans="2:11">
      <c r="B72" s="96"/>
      <c r="C72" s="96"/>
      <c r="D72" s="96"/>
      <c r="E72" s="96"/>
      <c r="F72" s="96"/>
      <c r="G72" s="96"/>
      <c r="H72" s="96"/>
      <c r="I72" s="96"/>
      <c r="J72" s="96"/>
      <c r="K72" s="96"/>
    </row>
    <row r="73" spans="2:11">
      <c r="B73" s="96"/>
      <c r="C73" s="96"/>
      <c r="D73" s="96"/>
      <c r="E73" s="96"/>
      <c r="F73" s="96"/>
      <c r="G73" s="96"/>
      <c r="H73" s="96"/>
      <c r="I73" s="96"/>
      <c r="J73" s="96"/>
      <c r="K73" s="96"/>
    </row>
    <row r="74" spans="2:11">
      <c r="B74" s="96"/>
      <c r="C74" s="96"/>
      <c r="D74" s="96"/>
      <c r="E74" s="96"/>
      <c r="F74" s="96"/>
      <c r="G74" s="96"/>
      <c r="H74" s="96"/>
      <c r="I74" s="96"/>
      <c r="J74" s="96"/>
      <c r="K74" s="96"/>
    </row>
    <row r="75" spans="2:11">
      <c r="B75" s="96"/>
      <c r="C75" s="96"/>
      <c r="D75" s="96"/>
      <c r="E75" s="96"/>
      <c r="F75" s="96"/>
      <c r="G75" s="96"/>
      <c r="H75" s="96"/>
      <c r="I75" s="96"/>
      <c r="J75" s="96"/>
      <c r="K75" s="96"/>
    </row>
    <row r="76" spans="2:11">
      <c r="B76" s="96"/>
      <c r="C76" s="96"/>
      <c r="D76" s="96"/>
      <c r="E76" s="96"/>
      <c r="F76" s="96"/>
      <c r="G76" s="96"/>
      <c r="H76" s="96"/>
      <c r="I76" s="96"/>
      <c r="J76" s="96"/>
      <c r="K76" s="96"/>
    </row>
    <row r="77" spans="2:11">
      <c r="B77" s="96"/>
      <c r="C77" s="96"/>
      <c r="D77" s="96"/>
      <c r="E77" s="96"/>
      <c r="F77" s="96"/>
      <c r="G77" s="96"/>
      <c r="H77" s="96"/>
      <c r="I77" s="96"/>
      <c r="J77" s="96"/>
      <c r="K77" s="96"/>
    </row>
    <row r="78" spans="2:11">
      <c r="B78" s="96"/>
      <c r="C78" s="96"/>
      <c r="D78" s="96"/>
      <c r="E78" s="96"/>
      <c r="F78" s="96"/>
      <c r="G78" s="96"/>
      <c r="H78" s="96"/>
      <c r="I78" s="96"/>
      <c r="J78" s="96"/>
      <c r="K78" s="96"/>
    </row>
    <row r="79" spans="2:11">
      <c r="B79" s="96"/>
      <c r="C79" s="96"/>
      <c r="D79" s="96"/>
      <c r="E79" s="96"/>
      <c r="F79" s="96"/>
      <c r="G79" s="96"/>
      <c r="H79" s="96"/>
      <c r="I79" s="96"/>
      <c r="J79" s="96"/>
      <c r="K79" s="96"/>
    </row>
    <row r="80" spans="2:11">
      <c r="B80" s="96"/>
      <c r="C80" s="96"/>
      <c r="D80" s="96"/>
      <c r="E80" s="96"/>
      <c r="F80" s="96"/>
      <c r="G80" s="96"/>
      <c r="H80" s="96"/>
      <c r="I80" s="96"/>
      <c r="J80" s="96"/>
      <c r="K80" s="96"/>
    </row>
    <row r="81" spans="2:11">
      <c r="B81" s="96"/>
      <c r="C81" s="96"/>
      <c r="D81" s="96"/>
      <c r="E81" s="96"/>
      <c r="F81" s="96"/>
      <c r="G81" s="96"/>
      <c r="H81" s="96"/>
      <c r="I81" s="96"/>
      <c r="J81" s="96"/>
      <c r="K81" s="96"/>
    </row>
    <row r="82" spans="2:11">
      <c r="B82" s="96"/>
      <c r="C82" s="96"/>
      <c r="D82" s="96"/>
      <c r="E82" s="96"/>
      <c r="F82" s="96"/>
      <c r="G82" s="96"/>
      <c r="H82" s="96"/>
      <c r="I82" s="96"/>
      <c r="J82" s="96"/>
      <c r="K82" s="96"/>
    </row>
    <row r="83" spans="2:11">
      <c r="B83" s="96"/>
      <c r="C83" s="96"/>
      <c r="D83" s="96"/>
      <c r="E83" s="96"/>
      <c r="F83" s="96"/>
      <c r="G83" s="96"/>
      <c r="H83" s="96"/>
      <c r="I83" s="96"/>
      <c r="J83" s="96"/>
      <c r="K83" s="96"/>
    </row>
    <row r="84" spans="2:11">
      <c r="B84" s="96"/>
      <c r="C84" s="96"/>
      <c r="D84" s="96"/>
      <c r="E84" s="96"/>
      <c r="F84" s="96"/>
      <c r="G84" s="96"/>
      <c r="H84" s="96"/>
      <c r="I84" s="96"/>
      <c r="J84" s="96"/>
      <c r="K84" s="96"/>
    </row>
    <row r="85" spans="2:11">
      <c r="B85" s="96"/>
      <c r="C85" s="96"/>
      <c r="D85" s="96"/>
      <c r="E85" s="96"/>
      <c r="F85" s="96"/>
      <c r="G85" s="96"/>
      <c r="H85" s="96"/>
      <c r="I85" s="96"/>
      <c r="J85" s="96"/>
      <c r="K85" s="96"/>
    </row>
    <row r="86" spans="2:11">
      <c r="B86" s="96"/>
      <c r="C86" s="96"/>
      <c r="D86" s="96"/>
      <c r="E86" s="96"/>
      <c r="F86" s="96"/>
      <c r="G86" s="96"/>
      <c r="H86" s="96"/>
      <c r="I86" s="96"/>
      <c r="J86" s="96"/>
      <c r="K86" s="96"/>
    </row>
    <row r="87" spans="2:11">
      <c r="B87" s="96"/>
      <c r="C87" s="96"/>
      <c r="D87" s="96"/>
      <c r="E87" s="96"/>
      <c r="F87" s="96"/>
      <c r="G87" s="96"/>
      <c r="H87" s="96"/>
      <c r="I87" s="96"/>
      <c r="J87" s="96"/>
      <c r="K87" s="96"/>
    </row>
    <row r="88" spans="2:11">
      <c r="B88" s="96"/>
      <c r="C88" s="96"/>
      <c r="D88" s="96"/>
      <c r="E88" s="96"/>
      <c r="F88" s="96"/>
      <c r="G88" s="96"/>
      <c r="H88" s="96"/>
      <c r="I88" s="96"/>
      <c r="J88" s="96"/>
      <c r="K88" s="96"/>
    </row>
    <row r="89" spans="2:11">
      <c r="B89" s="96"/>
      <c r="C89" s="96"/>
      <c r="D89" s="96"/>
      <c r="E89" s="96"/>
      <c r="F89" s="96"/>
      <c r="G89" s="96"/>
      <c r="H89" s="96"/>
      <c r="I89" s="96"/>
      <c r="J89" s="96"/>
      <c r="K89" s="96"/>
    </row>
    <row r="90" spans="2:11">
      <c r="B90" s="96"/>
      <c r="C90" s="96"/>
      <c r="D90" s="96"/>
      <c r="E90" s="96"/>
      <c r="F90" s="96"/>
      <c r="G90" s="96"/>
      <c r="H90" s="96"/>
      <c r="I90" s="96"/>
      <c r="J90" s="96"/>
      <c r="K90" s="96"/>
    </row>
    <row r="91" spans="2:11">
      <c r="B91" s="96"/>
      <c r="C91" s="96"/>
      <c r="D91" s="96"/>
      <c r="E91" s="96"/>
      <c r="F91" s="96"/>
      <c r="G91" s="96"/>
      <c r="H91" s="96"/>
      <c r="I91" s="96"/>
      <c r="J91" s="96"/>
      <c r="K91" s="96"/>
    </row>
    <row r="92" spans="2:11">
      <c r="B92" s="96"/>
      <c r="C92" s="96"/>
      <c r="D92" s="96"/>
      <c r="E92" s="96"/>
      <c r="F92" s="96"/>
      <c r="G92" s="96"/>
      <c r="H92" s="96"/>
      <c r="I92" s="96"/>
      <c r="J92" s="96"/>
      <c r="K92" s="96"/>
    </row>
    <row r="93" spans="2:11">
      <c r="B93" s="96"/>
      <c r="C93" s="96"/>
      <c r="D93" s="96"/>
      <c r="E93" s="96"/>
      <c r="F93" s="96"/>
      <c r="G93" s="96"/>
      <c r="H93" s="96"/>
      <c r="I93" s="96"/>
      <c r="J93" s="96"/>
      <c r="K93" s="96"/>
    </row>
    <row r="94" spans="2:11">
      <c r="B94" s="96"/>
      <c r="C94" s="96"/>
      <c r="D94" s="96"/>
      <c r="E94" s="96"/>
      <c r="F94" s="96"/>
      <c r="G94" s="96"/>
      <c r="H94" s="96"/>
      <c r="I94" s="96"/>
      <c r="J94" s="96"/>
      <c r="K94" s="96"/>
    </row>
    <row r="95" spans="2:11">
      <c r="B95" s="96"/>
      <c r="C95" s="96"/>
      <c r="D95" s="96"/>
      <c r="E95" s="96"/>
      <c r="F95" s="96"/>
      <c r="G95" s="96"/>
      <c r="H95" s="96"/>
      <c r="I95" s="96"/>
      <c r="J95" s="96"/>
      <c r="K95" s="96"/>
    </row>
    <row r="96" spans="2:11">
      <c r="B96" s="96"/>
      <c r="C96" s="96"/>
      <c r="D96" s="96"/>
      <c r="E96" s="96"/>
      <c r="F96" s="96"/>
      <c r="G96" s="96"/>
      <c r="H96" s="96"/>
      <c r="I96" s="96"/>
      <c r="J96" s="96"/>
      <c r="K96" s="96"/>
    </row>
    <row r="97" spans="2:11">
      <c r="B97" s="96"/>
      <c r="C97" s="96"/>
      <c r="D97" s="96"/>
      <c r="E97" s="96"/>
      <c r="F97" s="96"/>
      <c r="G97" s="96"/>
      <c r="H97" s="96"/>
      <c r="I97" s="96"/>
      <c r="J97" s="96"/>
      <c r="K97" s="96"/>
    </row>
    <row r="98" spans="2:11">
      <c r="B98" s="96"/>
      <c r="C98" s="96"/>
      <c r="D98" s="96"/>
      <c r="E98" s="96"/>
      <c r="F98" s="96"/>
      <c r="G98" s="96"/>
      <c r="H98" s="96"/>
      <c r="I98" s="96"/>
      <c r="J98" s="96"/>
      <c r="K98" s="96"/>
    </row>
    <row r="99" spans="2:11">
      <c r="B99" s="96"/>
      <c r="C99" s="96"/>
      <c r="D99" s="96"/>
      <c r="E99" s="96"/>
      <c r="F99" s="96"/>
      <c r="G99" s="96"/>
      <c r="H99" s="96"/>
      <c r="I99" s="96"/>
      <c r="J99" s="96"/>
      <c r="K99" s="96"/>
    </row>
    <row r="100" spans="2:11">
      <c r="B100" s="96"/>
      <c r="C100" s="96"/>
      <c r="D100" s="96"/>
      <c r="E100" s="96"/>
      <c r="F100" s="96"/>
      <c r="G100" s="96"/>
      <c r="H100" s="96"/>
      <c r="I100" s="96"/>
      <c r="J100" s="96"/>
      <c r="K100" s="96"/>
    </row>
    <row r="101" spans="2:11">
      <c r="B101" s="96"/>
      <c r="C101" s="96"/>
      <c r="D101" s="96"/>
      <c r="E101" s="96"/>
      <c r="F101" s="96"/>
      <c r="G101" s="96"/>
      <c r="H101" s="96"/>
      <c r="I101" s="96"/>
      <c r="J101" s="96"/>
      <c r="K101" s="96"/>
    </row>
    <row r="102" spans="2:11">
      <c r="B102" s="96"/>
      <c r="C102" s="96"/>
      <c r="D102" s="96"/>
      <c r="E102" s="96"/>
      <c r="F102" s="96"/>
      <c r="G102" s="96"/>
      <c r="H102" s="96"/>
      <c r="I102" s="96"/>
      <c r="J102" s="96"/>
      <c r="K102" s="96"/>
    </row>
    <row r="103" spans="2:11">
      <c r="B103" s="96"/>
      <c r="C103" s="96"/>
      <c r="D103" s="96"/>
      <c r="E103" s="96"/>
      <c r="F103" s="96"/>
      <c r="G103" s="96"/>
      <c r="H103" s="96"/>
      <c r="I103" s="96"/>
      <c r="J103" s="96"/>
      <c r="K103" s="96"/>
    </row>
    <row r="104" spans="2:11">
      <c r="B104" s="96"/>
      <c r="C104" s="96"/>
      <c r="D104" s="96"/>
      <c r="E104" s="96"/>
      <c r="F104" s="96"/>
      <c r="G104" s="96"/>
      <c r="H104" s="96"/>
      <c r="I104" s="96"/>
      <c r="J104" s="96"/>
      <c r="K104" s="96"/>
    </row>
    <row r="105" spans="2:11">
      <c r="B105" s="96"/>
      <c r="C105" s="96"/>
      <c r="D105" s="96"/>
      <c r="E105" s="96"/>
      <c r="F105" s="96"/>
      <c r="G105" s="96"/>
      <c r="H105" s="96"/>
      <c r="I105" s="96"/>
      <c r="J105" s="96"/>
      <c r="K105" s="96"/>
    </row>
    <row r="106" spans="2:11">
      <c r="B106" s="96"/>
      <c r="C106" s="96"/>
      <c r="D106" s="96"/>
      <c r="E106" s="96"/>
      <c r="F106" s="96"/>
      <c r="G106" s="96"/>
      <c r="H106" s="96"/>
      <c r="I106" s="96"/>
      <c r="J106" s="96"/>
      <c r="K106" s="96"/>
    </row>
    <row r="107" spans="2:11">
      <c r="B107" s="96"/>
      <c r="C107" s="96"/>
      <c r="D107" s="96"/>
      <c r="E107" s="96"/>
      <c r="F107" s="96"/>
      <c r="G107" s="96"/>
      <c r="H107" s="96"/>
      <c r="I107" s="96"/>
      <c r="J107" s="96"/>
      <c r="K107" s="96"/>
    </row>
    <row r="108" spans="2:11">
      <c r="B108" s="96"/>
      <c r="C108" s="96"/>
      <c r="D108" s="96"/>
      <c r="E108" s="96"/>
      <c r="F108" s="96"/>
      <c r="G108" s="96"/>
      <c r="H108" s="96"/>
      <c r="I108" s="96"/>
      <c r="J108" s="96"/>
      <c r="K108" s="96"/>
    </row>
    <row r="109" spans="2:11">
      <c r="B109" s="96"/>
      <c r="C109" s="96"/>
      <c r="D109" s="96"/>
      <c r="E109" s="96"/>
      <c r="F109" s="96"/>
      <c r="G109" s="96"/>
      <c r="H109" s="96"/>
      <c r="I109" s="96"/>
      <c r="J109" s="96"/>
      <c r="K109" s="96"/>
    </row>
    <row r="110" spans="2:11">
      <c r="B110" s="96"/>
      <c r="C110" s="96"/>
      <c r="D110" s="96"/>
      <c r="E110" s="96"/>
      <c r="F110" s="96"/>
      <c r="G110" s="96"/>
      <c r="H110" s="96"/>
      <c r="I110" s="96"/>
      <c r="J110" s="96"/>
      <c r="K110" s="96"/>
    </row>
    <row r="111" spans="2:11">
      <c r="B111" s="96"/>
      <c r="C111" s="96"/>
      <c r="D111" s="96"/>
      <c r="E111" s="96"/>
      <c r="F111" s="96"/>
      <c r="G111" s="96"/>
      <c r="H111" s="96"/>
      <c r="I111" s="96"/>
      <c r="J111" s="96"/>
      <c r="K111" s="96"/>
    </row>
    <row r="112" spans="2:11">
      <c r="B112" s="96"/>
      <c r="C112" s="96"/>
      <c r="D112" s="96"/>
      <c r="E112" s="96"/>
      <c r="F112" s="96"/>
      <c r="G112" s="96"/>
      <c r="H112" s="96"/>
      <c r="I112" s="96"/>
      <c r="J112" s="96"/>
      <c r="K112" s="96"/>
    </row>
    <row r="113" spans="2:11">
      <c r="B113" s="153"/>
      <c r="C113" s="154"/>
      <c r="D113" s="160"/>
      <c r="E113" s="160"/>
      <c r="F113" s="160"/>
      <c r="G113" s="160"/>
      <c r="H113" s="160"/>
      <c r="I113" s="154"/>
      <c r="J113" s="154"/>
      <c r="K113" s="154"/>
    </row>
    <row r="114" spans="2:11">
      <c r="B114" s="153"/>
      <c r="C114" s="154"/>
      <c r="D114" s="160"/>
      <c r="E114" s="160"/>
      <c r="F114" s="160"/>
      <c r="G114" s="160"/>
      <c r="H114" s="160"/>
      <c r="I114" s="154"/>
      <c r="J114" s="154"/>
      <c r="K114" s="154"/>
    </row>
    <row r="115" spans="2:11">
      <c r="B115" s="153"/>
      <c r="C115" s="154"/>
      <c r="D115" s="160"/>
      <c r="E115" s="160"/>
      <c r="F115" s="160"/>
      <c r="G115" s="160"/>
      <c r="H115" s="160"/>
      <c r="I115" s="154"/>
      <c r="J115" s="154"/>
      <c r="K115" s="154"/>
    </row>
    <row r="116" spans="2:11">
      <c r="B116" s="153"/>
      <c r="C116" s="154"/>
      <c r="D116" s="160"/>
      <c r="E116" s="160"/>
      <c r="F116" s="160"/>
      <c r="G116" s="160"/>
      <c r="H116" s="160"/>
      <c r="I116" s="154"/>
      <c r="J116" s="154"/>
      <c r="K116" s="154"/>
    </row>
    <row r="117" spans="2:11">
      <c r="B117" s="153"/>
      <c r="C117" s="154"/>
      <c r="D117" s="160"/>
      <c r="E117" s="160"/>
      <c r="F117" s="160"/>
      <c r="G117" s="160"/>
      <c r="H117" s="160"/>
      <c r="I117" s="154"/>
      <c r="J117" s="154"/>
      <c r="K117" s="154"/>
    </row>
    <row r="118" spans="2:11">
      <c r="B118" s="153"/>
      <c r="C118" s="154"/>
      <c r="D118" s="160"/>
      <c r="E118" s="160"/>
      <c r="F118" s="160"/>
      <c r="G118" s="160"/>
      <c r="H118" s="160"/>
      <c r="I118" s="154"/>
      <c r="J118" s="154"/>
      <c r="K118" s="154"/>
    </row>
    <row r="119" spans="2:11">
      <c r="B119" s="153"/>
      <c r="C119" s="154"/>
      <c r="D119" s="160"/>
      <c r="E119" s="160"/>
      <c r="F119" s="160"/>
      <c r="G119" s="160"/>
      <c r="H119" s="160"/>
      <c r="I119" s="154"/>
      <c r="J119" s="154"/>
      <c r="K119" s="154"/>
    </row>
    <row r="120" spans="2:11">
      <c r="B120" s="153"/>
      <c r="C120" s="154"/>
      <c r="D120" s="160"/>
      <c r="E120" s="160"/>
      <c r="F120" s="160"/>
      <c r="G120" s="160"/>
      <c r="H120" s="160"/>
      <c r="I120" s="154"/>
      <c r="J120" s="154"/>
      <c r="K120" s="154"/>
    </row>
    <row r="121" spans="2:11">
      <c r="B121" s="153"/>
      <c r="C121" s="154"/>
      <c r="D121" s="160"/>
      <c r="E121" s="160"/>
      <c r="F121" s="160"/>
      <c r="G121" s="160"/>
      <c r="H121" s="160"/>
      <c r="I121" s="154"/>
      <c r="J121" s="154"/>
      <c r="K121" s="154"/>
    </row>
    <row r="122" spans="2:11">
      <c r="B122" s="153"/>
      <c r="C122" s="154"/>
      <c r="D122" s="160"/>
      <c r="E122" s="160"/>
      <c r="F122" s="160"/>
      <c r="G122" s="160"/>
      <c r="H122" s="160"/>
      <c r="I122" s="154"/>
      <c r="J122" s="154"/>
      <c r="K122" s="154"/>
    </row>
    <row r="123" spans="2:11">
      <c r="B123" s="153"/>
      <c r="C123" s="154"/>
      <c r="D123" s="160"/>
      <c r="E123" s="160"/>
      <c r="F123" s="160"/>
      <c r="G123" s="160"/>
      <c r="H123" s="160"/>
      <c r="I123" s="154"/>
      <c r="J123" s="154"/>
      <c r="K123" s="154"/>
    </row>
    <row r="124" spans="2:11">
      <c r="B124" s="153"/>
      <c r="C124" s="154"/>
      <c r="D124" s="160"/>
      <c r="E124" s="160"/>
      <c r="F124" s="160"/>
      <c r="G124" s="160"/>
      <c r="H124" s="160"/>
      <c r="I124" s="154"/>
      <c r="J124" s="154"/>
      <c r="K124" s="154"/>
    </row>
    <row r="125" spans="2:11">
      <c r="B125" s="153"/>
      <c r="C125" s="154"/>
      <c r="D125" s="160"/>
      <c r="E125" s="160"/>
      <c r="F125" s="160"/>
      <c r="G125" s="160"/>
      <c r="H125" s="160"/>
      <c r="I125" s="154"/>
      <c r="J125" s="154"/>
      <c r="K125" s="154"/>
    </row>
    <row r="126" spans="2:11">
      <c r="B126" s="153"/>
      <c r="C126" s="154"/>
      <c r="D126" s="160"/>
      <c r="E126" s="160"/>
      <c r="F126" s="160"/>
      <c r="G126" s="160"/>
      <c r="H126" s="160"/>
      <c r="I126" s="154"/>
      <c r="J126" s="154"/>
      <c r="K126" s="154"/>
    </row>
    <row r="127" spans="2:11">
      <c r="B127" s="153"/>
      <c r="C127" s="154"/>
      <c r="D127" s="160"/>
      <c r="E127" s="160"/>
      <c r="F127" s="160"/>
      <c r="G127" s="160"/>
      <c r="H127" s="160"/>
      <c r="I127" s="154"/>
      <c r="J127" s="154"/>
      <c r="K127" s="154"/>
    </row>
    <row r="128" spans="2:11">
      <c r="B128" s="153"/>
      <c r="C128" s="154"/>
      <c r="D128" s="160"/>
      <c r="E128" s="160"/>
      <c r="F128" s="160"/>
      <c r="G128" s="160"/>
      <c r="H128" s="160"/>
      <c r="I128" s="154"/>
      <c r="J128" s="154"/>
      <c r="K128" s="154"/>
    </row>
    <row r="129" spans="2:11">
      <c r="B129" s="153"/>
      <c r="C129" s="154"/>
      <c r="D129" s="160"/>
      <c r="E129" s="160"/>
      <c r="F129" s="160"/>
      <c r="G129" s="160"/>
      <c r="H129" s="160"/>
      <c r="I129" s="154"/>
      <c r="J129" s="154"/>
      <c r="K129" s="154"/>
    </row>
    <row r="130" spans="2:11">
      <c r="B130" s="153"/>
      <c r="C130" s="154"/>
      <c r="D130" s="160"/>
      <c r="E130" s="160"/>
      <c r="F130" s="160"/>
      <c r="G130" s="160"/>
      <c r="H130" s="160"/>
      <c r="I130" s="154"/>
      <c r="J130" s="154"/>
      <c r="K130" s="154"/>
    </row>
    <row r="131" spans="2:11">
      <c r="B131" s="153"/>
      <c r="C131" s="154"/>
      <c r="D131" s="160"/>
      <c r="E131" s="160"/>
      <c r="F131" s="160"/>
      <c r="G131" s="160"/>
      <c r="H131" s="160"/>
      <c r="I131" s="154"/>
      <c r="J131" s="154"/>
      <c r="K131" s="154"/>
    </row>
    <row r="132" spans="2:11">
      <c r="B132" s="153"/>
      <c r="C132" s="154"/>
      <c r="D132" s="160"/>
      <c r="E132" s="160"/>
      <c r="F132" s="160"/>
      <c r="G132" s="160"/>
      <c r="H132" s="160"/>
      <c r="I132" s="154"/>
      <c r="J132" s="154"/>
      <c r="K132" s="154"/>
    </row>
    <row r="133" spans="2:11">
      <c r="B133" s="153"/>
      <c r="C133" s="154"/>
      <c r="D133" s="160"/>
      <c r="E133" s="160"/>
      <c r="F133" s="160"/>
      <c r="G133" s="160"/>
      <c r="H133" s="160"/>
      <c r="I133" s="154"/>
      <c r="J133" s="154"/>
      <c r="K133" s="154"/>
    </row>
    <row r="134" spans="2:11">
      <c r="B134" s="153"/>
      <c r="C134" s="154"/>
      <c r="D134" s="160"/>
      <c r="E134" s="160"/>
      <c r="F134" s="160"/>
      <c r="G134" s="160"/>
      <c r="H134" s="160"/>
      <c r="I134" s="154"/>
      <c r="J134" s="154"/>
      <c r="K134" s="154"/>
    </row>
    <row r="135" spans="2:11">
      <c r="B135" s="153"/>
      <c r="C135" s="154"/>
      <c r="D135" s="160"/>
      <c r="E135" s="160"/>
      <c r="F135" s="160"/>
      <c r="G135" s="160"/>
      <c r="H135" s="160"/>
      <c r="I135" s="154"/>
      <c r="J135" s="154"/>
      <c r="K135" s="154"/>
    </row>
    <row r="136" spans="2:11">
      <c r="B136" s="153"/>
      <c r="C136" s="154"/>
      <c r="D136" s="160"/>
      <c r="E136" s="160"/>
      <c r="F136" s="160"/>
      <c r="G136" s="160"/>
      <c r="H136" s="160"/>
      <c r="I136" s="154"/>
      <c r="J136" s="154"/>
      <c r="K136" s="154"/>
    </row>
    <row r="137" spans="2:11">
      <c r="B137" s="153"/>
      <c r="C137" s="154"/>
      <c r="D137" s="160"/>
      <c r="E137" s="160"/>
      <c r="F137" s="160"/>
      <c r="G137" s="160"/>
      <c r="H137" s="160"/>
      <c r="I137" s="154"/>
      <c r="J137" s="154"/>
      <c r="K137" s="154"/>
    </row>
    <row r="138" spans="2:11">
      <c r="B138" s="153"/>
      <c r="C138" s="154"/>
      <c r="D138" s="160"/>
      <c r="E138" s="160"/>
      <c r="F138" s="160"/>
      <c r="G138" s="160"/>
      <c r="H138" s="160"/>
      <c r="I138" s="154"/>
      <c r="J138" s="154"/>
      <c r="K138" s="154"/>
    </row>
    <row r="139" spans="2:11">
      <c r="B139" s="153"/>
      <c r="C139" s="154"/>
      <c r="D139" s="160"/>
      <c r="E139" s="160"/>
      <c r="F139" s="160"/>
      <c r="G139" s="160"/>
      <c r="H139" s="160"/>
      <c r="I139" s="154"/>
      <c r="J139" s="154"/>
      <c r="K139" s="154"/>
    </row>
    <row r="140" spans="2:11">
      <c r="B140" s="153"/>
      <c r="C140" s="154"/>
      <c r="D140" s="160"/>
      <c r="E140" s="160"/>
      <c r="F140" s="160"/>
      <c r="G140" s="160"/>
      <c r="H140" s="160"/>
      <c r="I140" s="154"/>
      <c r="J140" s="154"/>
      <c r="K140" s="154"/>
    </row>
    <row r="141" spans="2:11">
      <c r="B141" s="153"/>
      <c r="C141" s="154"/>
      <c r="D141" s="160"/>
      <c r="E141" s="160"/>
      <c r="F141" s="160"/>
      <c r="G141" s="160"/>
      <c r="H141" s="160"/>
      <c r="I141" s="154"/>
      <c r="J141" s="154"/>
      <c r="K141" s="154"/>
    </row>
    <row r="142" spans="2:11">
      <c r="B142" s="153"/>
      <c r="C142" s="154"/>
      <c r="D142" s="160"/>
      <c r="E142" s="160"/>
      <c r="F142" s="160"/>
      <c r="G142" s="160"/>
      <c r="H142" s="160"/>
      <c r="I142" s="154"/>
      <c r="J142" s="154"/>
      <c r="K142" s="154"/>
    </row>
    <row r="143" spans="2:11">
      <c r="B143" s="153"/>
      <c r="C143" s="154"/>
      <c r="D143" s="160"/>
      <c r="E143" s="160"/>
      <c r="F143" s="160"/>
      <c r="G143" s="160"/>
      <c r="H143" s="160"/>
      <c r="I143" s="154"/>
      <c r="J143" s="154"/>
      <c r="K143" s="154"/>
    </row>
    <row r="144" spans="2:11">
      <c r="B144" s="153"/>
      <c r="C144" s="154"/>
      <c r="D144" s="160"/>
      <c r="E144" s="160"/>
      <c r="F144" s="160"/>
      <c r="G144" s="160"/>
      <c r="H144" s="160"/>
      <c r="I144" s="154"/>
      <c r="J144" s="154"/>
      <c r="K144" s="154"/>
    </row>
    <row r="145" spans="2:11">
      <c r="B145" s="153"/>
      <c r="C145" s="154"/>
      <c r="D145" s="160"/>
      <c r="E145" s="160"/>
      <c r="F145" s="160"/>
      <c r="G145" s="160"/>
      <c r="H145" s="160"/>
      <c r="I145" s="154"/>
      <c r="J145" s="154"/>
      <c r="K145" s="154"/>
    </row>
    <row r="146" spans="2:11">
      <c r="B146" s="153"/>
      <c r="C146" s="154"/>
      <c r="D146" s="160"/>
      <c r="E146" s="160"/>
      <c r="F146" s="160"/>
      <c r="G146" s="160"/>
      <c r="H146" s="160"/>
      <c r="I146" s="154"/>
      <c r="J146" s="154"/>
      <c r="K146" s="154"/>
    </row>
    <row r="147" spans="2:11">
      <c r="B147" s="153"/>
      <c r="C147" s="154"/>
      <c r="D147" s="160"/>
      <c r="E147" s="160"/>
      <c r="F147" s="160"/>
      <c r="G147" s="160"/>
      <c r="H147" s="160"/>
      <c r="I147" s="154"/>
      <c r="J147" s="154"/>
      <c r="K147" s="154"/>
    </row>
    <row r="148" spans="2:11">
      <c r="B148" s="153"/>
      <c r="C148" s="154"/>
      <c r="D148" s="160"/>
      <c r="E148" s="160"/>
      <c r="F148" s="160"/>
      <c r="G148" s="160"/>
      <c r="H148" s="160"/>
      <c r="I148" s="154"/>
      <c r="J148" s="154"/>
      <c r="K148" s="154"/>
    </row>
    <row r="149" spans="2:11">
      <c r="B149" s="153"/>
      <c r="C149" s="154"/>
      <c r="D149" s="160"/>
      <c r="E149" s="160"/>
      <c r="F149" s="160"/>
      <c r="G149" s="160"/>
      <c r="H149" s="160"/>
      <c r="I149" s="154"/>
      <c r="J149" s="154"/>
      <c r="K149" s="154"/>
    </row>
    <row r="150" spans="2:11">
      <c r="B150" s="153"/>
      <c r="C150" s="154"/>
      <c r="D150" s="160"/>
      <c r="E150" s="160"/>
      <c r="F150" s="160"/>
      <c r="G150" s="160"/>
      <c r="H150" s="160"/>
      <c r="I150" s="154"/>
      <c r="J150" s="154"/>
      <c r="K150" s="154"/>
    </row>
    <row r="151" spans="2:11">
      <c r="B151" s="153"/>
      <c r="C151" s="154"/>
      <c r="D151" s="160"/>
      <c r="E151" s="160"/>
      <c r="F151" s="160"/>
      <c r="G151" s="160"/>
      <c r="H151" s="160"/>
      <c r="I151" s="154"/>
      <c r="J151" s="154"/>
      <c r="K151" s="154"/>
    </row>
    <row r="152" spans="2:11">
      <c r="B152" s="153"/>
      <c r="C152" s="154"/>
      <c r="D152" s="160"/>
      <c r="E152" s="160"/>
      <c r="F152" s="160"/>
      <c r="G152" s="160"/>
      <c r="H152" s="160"/>
      <c r="I152" s="154"/>
      <c r="J152" s="154"/>
      <c r="K152" s="154"/>
    </row>
    <row r="153" spans="2:11">
      <c r="B153" s="153"/>
      <c r="C153" s="154"/>
      <c r="D153" s="160"/>
      <c r="E153" s="160"/>
      <c r="F153" s="160"/>
      <c r="G153" s="160"/>
      <c r="H153" s="160"/>
      <c r="I153" s="154"/>
      <c r="J153" s="154"/>
      <c r="K153" s="154"/>
    </row>
    <row r="154" spans="2:11">
      <c r="B154" s="153"/>
      <c r="C154" s="154"/>
      <c r="D154" s="160"/>
      <c r="E154" s="160"/>
      <c r="F154" s="160"/>
      <c r="G154" s="160"/>
      <c r="H154" s="160"/>
      <c r="I154" s="154"/>
      <c r="J154" s="154"/>
      <c r="K154" s="154"/>
    </row>
    <row r="155" spans="2:11">
      <c r="B155" s="153"/>
      <c r="C155" s="154"/>
      <c r="D155" s="160"/>
      <c r="E155" s="160"/>
      <c r="F155" s="160"/>
      <c r="G155" s="160"/>
      <c r="H155" s="160"/>
      <c r="I155" s="154"/>
      <c r="J155" s="154"/>
      <c r="K155" s="154"/>
    </row>
    <row r="156" spans="2:11">
      <c r="B156" s="153"/>
      <c r="C156" s="154"/>
      <c r="D156" s="160"/>
      <c r="E156" s="160"/>
      <c r="F156" s="160"/>
      <c r="G156" s="160"/>
      <c r="H156" s="160"/>
      <c r="I156" s="154"/>
      <c r="J156" s="154"/>
      <c r="K156" s="154"/>
    </row>
    <row r="157" spans="2:11">
      <c r="B157" s="153"/>
      <c r="C157" s="154"/>
      <c r="D157" s="160"/>
      <c r="E157" s="160"/>
      <c r="F157" s="160"/>
      <c r="G157" s="160"/>
      <c r="H157" s="160"/>
      <c r="I157" s="154"/>
      <c r="J157" s="154"/>
      <c r="K157" s="154"/>
    </row>
    <row r="158" spans="2:11">
      <c r="B158" s="153"/>
      <c r="C158" s="154"/>
      <c r="D158" s="160"/>
      <c r="E158" s="160"/>
      <c r="F158" s="160"/>
      <c r="G158" s="160"/>
      <c r="H158" s="160"/>
      <c r="I158" s="154"/>
      <c r="J158" s="154"/>
      <c r="K158" s="154"/>
    </row>
    <row r="159" spans="2:11">
      <c r="B159" s="153"/>
      <c r="C159" s="154"/>
      <c r="D159" s="160"/>
      <c r="E159" s="160"/>
      <c r="F159" s="160"/>
      <c r="G159" s="160"/>
      <c r="H159" s="160"/>
      <c r="I159" s="154"/>
      <c r="J159" s="154"/>
      <c r="K159" s="154"/>
    </row>
    <row r="160" spans="2:11">
      <c r="B160" s="153"/>
      <c r="C160" s="154"/>
      <c r="D160" s="160"/>
      <c r="E160" s="160"/>
      <c r="F160" s="160"/>
      <c r="G160" s="160"/>
      <c r="H160" s="160"/>
      <c r="I160" s="154"/>
      <c r="J160" s="154"/>
      <c r="K160" s="154"/>
    </row>
    <row r="161" spans="2:11">
      <c r="B161" s="153"/>
      <c r="C161" s="154"/>
      <c r="D161" s="160"/>
      <c r="E161" s="160"/>
      <c r="F161" s="160"/>
      <c r="G161" s="160"/>
      <c r="H161" s="160"/>
      <c r="I161" s="154"/>
      <c r="J161" s="154"/>
      <c r="K161" s="154"/>
    </row>
    <row r="162" spans="2:11">
      <c r="B162" s="153"/>
      <c r="C162" s="154"/>
      <c r="D162" s="160"/>
      <c r="E162" s="160"/>
      <c r="F162" s="160"/>
      <c r="G162" s="160"/>
      <c r="H162" s="160"/>
      <c r="I162" s="154"/>
      <c r="J162" s="154"/>
      <c r="K162" s="154"/>
    </row>
    <row r="163" spans="2:11">
      <c r="B163" s="153"/>
      <c r="C163" s="154"/>
      <c r="D163" s="160"/>
      <c r="E163" s="160"/>
      <c r="F163" s="160"/>
      <c r="G163" s="160"/>
      <c r="H163" s="160"/>
      <c r="I163" s="154"/>
      <c r="J163" s="154"/>
      <c r="K163" s="154"/>
    </row>
    <row r="164" spans="2:11">
      <c r="B164" s="153"/>
      <c r="C164" s="154"/>
      <c r="D164" s="160"/>
      <c r="E164" s="160"/>
      <c r="F164" s="160"/>
      <c r="G164" s="160"/>
      <c r="H164" s="160"/>
      <c r="I164" s="154"/>
      <c r="J164" s="154"/>
      <c r="K164" s="154"/>
    </row>
    <row r="165" spans="2:11">
      <c r="B165" s="153"/>
      <c r="C165" s="154"/>
      <c r="D165" s="160"/>
      <c r="E165" s="160"/>
      <c r="F165" s="160"/>
      <c r="G165" s="160"/>
      <c r="H165" s="160"/>
      <c r="I165" s="154"/>
      <c r="J165" s="154"/>
      <c r="K165" s="154"/>
    </row>
    <row r="166" spans="2:11">
      <c r="B166" s="153"/>
      <c r="C166" s="154"/>
      <c r="D166" s="160"/>
      <c r="E166" s="160"/>
      <c r="F166" s="160"/>
      <c r="G166" s="160"/>
      <c r="H166" s="160"/>
      <c r="I166" s="154"/>
      <c r="J166" s="154"/>
      <c r="K166" s="154"/>
    </row>
    <row r="167" spans="2:11">
      <c r="B167" s="153"/>
      <c r="C167" s="154"/>
      <c r="D167" s="160"/>
      <c r="E167" s="160"/>
      <c r="F167" s="160"/>
      <c r="G167" s="160"/>
      <c r="H167" s="160"/>
      <c r="I167" s="154"/>
      <c r="J167" s="154"/>
      <c r="K167" s="154"/>
    </row>
    <row r="168" spans="2:11">
      <c r="B168" s="153"/>
      <c r="C168" s="154"/>
      <c r="D168" s="160"/>
      <c r="E168" s="160"/>
      <c r="F168" s="160"/>
      <c r="G168" s="160"/>
      <c r="H168" s="160"/>
      <c r="I168" s="154"/>
      <c r="J168" s="154"/>
      <c r="K168" s="154"/>
    </row>
    <row r="169" spans="2:11">
      <c r="B169" s="153"/>
      <c r="C169" s="154"/>
      <c r="D169" s="160"/>
      <c r="E169" s="160"/>
      <c r="F169" s="160"/>
      <c r="G169" s="160"/>
      <c r="H169" s="160"/>
      <c r="I169" s="154"/>
      <c r="J169" s="154"/>
      <c r="K169" s="154"/>
    </row>
    <row r="170" spans="2:11">
      <c r="B170" s="153"/>
      <c r="C170" s="154"/>
      <c r="D170" s="160"/>
      <c r="E170" s="160"/>
      <c r="F170" s="160"/>
      <c r="G170" s="160"/>
      <c r="H170" s="160"/>
      <c r="I170" s="154"/>
      <c r="J170" s="154"/>
      <c r="K170" s="154"/>
    </row>
    <row r="171" spans="2:11">
      <c r="B171" s="153"/>
      <c r="C171" s="154"/>
      <c r="D171" s="160"/>
      <c r="E171" s="160"/>
      <c r="F171" s="160"/>
      <c r="G171" s="160"/>
      <c r="H171" s="160"/>
      <c r="I171" s="154"/>
      <c r="J171" s="154"/>
      <c r="K171" s="154"/>
    </row>
    <row r="172" spans="2:11">
      <c r="B172" s="153"/>
      <c r="C172" s="154"/>
      <c r="D172" s="160"/>
      <c r="E172" s="160"/>
      <c r="F172" s="160"/>
      <c r="G172" s="160"/>
      <c r="H172" s="160"/>
      <c r="I172" s="154"/>
      <c r="J172" s="154"/>
      <c r="K172" s="154"/>
    </row>
    <row r="173" spans="2:11">
      <c r="B173" s="153"/>
      <c r="C173" s="154"/>
      <c r="D173" s="160"/>
      <c r="E173" s="160"/>
      <c r="F173" s="160"/>
      <c r="G173" s="160"/>
      <c r="H173" s="160"/>
      <c r="I173" s="154"/>
      <c r="J173" s="154"/>
      <c r="K173" s="154"/>
    </row>
    <row r="174" spans="2:11">
      <c r="B174" s="153"/>
      <c r="C174" s="154"/>
      <c r="D174" s="160"/>
      <c r="E174" s="160"/>
      <c r="F174" s="160"/>
      <c r="G174" s="160"/>
      <c r="H174" s="160"/>
      <c r="I174" s="154"/>
      <c r="J174" s="154"/>
      <c r="K174" s="154"/>
    </row>
    <row r="175" spans="2:11">
      <c r="B175" s="153"/>
      <c r="C175" s="154"/>
      <c r="D175" s="160"/>
      <c r="E175" s="160"/>
      <c r="F175" s="160"/>
      <c r="G175" s="160"/>
      <c r="H175" s="160"/>
      <c r="I175" s="154"/>
      <c r="J175" s="154"/>
      <c r="K175" s="154"/>
    </row>
    <row r="176" spans="2:11">
      <c r="B176" s="153"/>
      <c r="C176" s="154"/>
      <c r="D176" s="160"/>
      <c r="E176" s="160"/>
      <c r="F176" s="160"/>
      <c r="G176" s="160"/>
      <c r="H176" s="160"/>
      <c r="I176" s="154"/>
      <c r="J176" s="154"/>
      <c r="K176" s="154"/>
    </row>
    <row r="177" spans="2:11">
      <c r="B177" s="153"/>
      <c r="C177" s="154"/>
      <c r="D177" s="160"/>
      <c r="E177" s="160"/>
      <c r="F177" s="160"/>
      <c r="G177" s="160"/>
      <c r="H177" s="160"/>
      <c r="I177" s="154"/>
      <c r="J177" s="154"/>
      <c r="K177" s="154"/>
    </row>
    <row r="178" spans="2:11">
      <c r="B178" s="153"/>
      <c r="C178" s="154"/>
      <c r="D178" s="160"/>
      <c r="E178" s="160"/>
      <c r="F178" s="160"/>
      <c r="G178" s="160"/>
      <c r="H178" s="160"/>
      <c r="I178" s="154"/>
      <c r="J178" s="154"/>
      <c r="K178" s="154"/>
    </row>
    <row r="179" spans="2:11">
      <c r="B179" s="153"/>
      <c r="C179" s="154"/>
      <c r="D179" s="160"/>
      <c r="E179" s="160"/>
      <c r="F179" s="160"/>
      <c r="G179" s="160"/>
      <c r="H179" s="160"/>
      <c r="I179" s="154"/>
      <c r="J179" s="154"/>
      <c r="K179" s="154"/>
    </row>
    <row r="180" spans="2:11">
      <c r="B180" s="153"/>
      <c r="C180" s="154"/>
      <c r="D180" s="160"/>
      <c r="E180" s="160"/>
      <c r="F180" s="160"/>
      <c r="G180" s="160"/>
      <c r="H180" s="160"/>
      <c r="I180" s="154"/>
      <c r="J180" s="154"/>
      <c r="K180" s="154"/>
    </row>
    <row r="181" spans="2:11">
      <c r="B181" s="153"/>
      <c r="C181" s="154"/>
      <c r="D181" s="160"/>
      <c r="E181" s="160"/>
      <c r="F181" s="160"/>
      <c r="G181" s="160"/>
      <c r="H181" s="160"/>
      <c r="I181" s="154"/>
      <c r="J181" s="154"/>
      <c r="K181" s="154"/>
    </row>
    <row r="182" spans="2:11">
      <c r="B182" s="153"/>
      <c r="C182" s="154"/>
      <c r="D182" s="160"/>
      <c r="E182" s="160"/>
      <c r="F182" s="160"/>
      <c r="G182" s="160"/>
      <c r="H182" s="160"/>
      <c r="I182" s="154"/>
      <c r="J182" s="154"/>
      <c r="K182" s="154"/>
    </row>
    <row r="183" spans="2:11">
      <c r="B183" s="153"/>
      <c r="C183" s="154"/>
      <c r="D183" s="160"/>
      <c r="E183" s="160"/>
      <c r="F183" s="160"/>
      <c r="G183" s="160"/>
      <c r="H183" s="160"/>
      <c r="I183" s="154"/>
      <c r="J183" s="154"/>
      <c r="K183" s="154"/>
    </row>
    <row r="184" spans="2:11">
      <c r="B184" s="153"/>
      <c r="C184" s="154"/>
      <c r="D184" s="160"/>
      <c r="E184" s="160"/>
      <c r="F184" s="160"/>
      <c r="G184" s="160"/>
      <c r="H184" s="160"/>
      <c r="I184" s="154"/>
      <c r="J184" s="154"/>
      <c r="K184" s="154"/>
    </row>
    <row r="185" spans="2:11">
      <c r="B185" s="153"/>
      <c r="C185" s="154"/>
      <c r="D185" s="160"/>
      <c r="E185" s="160"/>
      <c r="F185" s="160"/>
      <c r="G185" s="160"/>
      <c r="H185" s="160"/>
      <c r="I185" s="154"/>
      <c r="J185" s="154"/>
      <c r="K185" s="154"/>
    </row>
    <row r="186" spans="2:11">
      <c r="B186" s="153"/>
      <c r="C186" s="154"/>
      <c r="D186" s="160"/>
      <c r="E186" s="160"/>
      <c r="F186" s="160"/>
      <c r="G186" s="160"/>
      <c r="H186" s="160"/>
      <c r="I186" s="154"/>
      <c r="J186" s="154"/>
      <c r="K186" s="154"/>
    </row>
    <row r="187" spans="2:11">
      <c r="B187" s="153"/>
      <c r="C187" s="154"/>
      <c r="D187" s="160"/>
      <c r="E187" s="160"/>
      <c r="F187" s="160"/>
      <c r="G187" s="160"/>
      <c r="H187" s="160"/>
      <c r="I187" s="154"/>
      <c r="J187" s="154"/>
      <c r="K187" s="154"/>
    </row>
    <row r="188" spans="2:11">
      <c r="B188" s="153"/>
      <c r="C188" s="154"/>
      <c r="D188" s="160"/>
      <c r="E188" s="160"/>
      <c r="F188" s="160"/>
      <c r="G188" s="160"/>
      <c r="H188" s="160"/>
      <c r="I188" s="154"/>
      <c r="J188" s="154"/>
      <c r="K188" s="154"/>
    </row>
    <row r="189" spans="2:11">
      <c r="B189" s="153"/>
      <c r="C189" s="154"/>
      <c r="D189" s="160"/>
      <c r="E189" s="160"/>
      <c r="F189" s="160"/>
      <c r="G189" s="160"/>
      <c r="H189" s="160"/>
      <c r="I189" s="154"/>
      <c r="J189" s="154"/>
      <c r="K189" s="154"/>
    </row>
    <row r="190" spans="2:11">
      <c r="B190" s="153"/>
      <c r="C190" s="154"/>
      <c r="D190" s="160"/>
      <c r="E190" s="160"/>
      <c r="F190" s="160"/>
      <c r="G190" s="160"/>
      <c r="H190" s="160"/>
      <c r="I190" s="154"/>
      <c r="J190" s="154"/>
      <c r="K190" s="154"/>
    </row>
    <row r="191" spans="2:11">
      <c r="B191" s="153"/>
      <c r="C191" s="154"/>
      <c r="D191" s="160"/>
      <c r="E191" s="160"/>
      <c r="F191" s="160"/>
      <c r="G191" s="160"/>
      <c r="H191" s="160"/>
      <c r="I191" s="154"/>
      <c r="J191" s="154"/>
      <c r="K191" s="154"/>
    </row>
    <row r="192" spans="2:11">
      <c r="B192" s="153"/>
      <c r="C192" s="154"/>
      <c r="D192" s="160"/>
      <c r="E192" s="160"/>
      <c r="F192" s="160"/>
      <c r="G192" s="160"/>
      <c r="H192" s="160"/>
      <c r="I192" s="154"/>
      <c r="J192" s="154"/>
      <c r="K192" s="154"/>
    </row>
    <row r="193" spans="2:11">
      <c r="B193" s="153"/>
      <c r="C193" s="154"/>
      <c r="D193" s="160"/>
      <c r="E193" s="160"/>
      <c r="F193" s="160"/>
      <c r="G193" s="160"/>
      <c r="H193" s="160"/>
      <c r="I193" s="154"/>
      <c r="J193" s="154"/>
      <c r="K193" s="154"/>
    </row>
    <row r="194" spans="2:11">
      <c r="B194" s="153"/>
      <c r="C194" s="154"/>
      <c r="D194" s="160"/>
      <c r="E194" s="160"/>
      <c r="F194" s="160"/>
      <c r="G194" s="160"/>
      <c r="H194" s="160"/>
      <c r="I194" s="154"/>
      <c r="J194" s="154"/>
      <c r="K194" s="154"/>
    </row>
    <row r="195" spans="2:11">
      <c r="B195" s="153"/>
      <c r="C195" s="154"/>
      <c r="D195" s="160"/>
      <c r="E195" s="160"/>
      <c r="F195" s="160"/>
      <c r="G195" s="160"/>
      <c r="H195" s="160"/>
      <c r="I195" s="154"/>
      <c r="J195" s="154"/>
      <c r="K195" s="154"/>
    </row>
    <row r="196" spans="2:11">
      <c r="B196" s="153"/>
      <c r="C196" s="154"/>
      <c r="D196" s="160"/>
      <c r="E196" s="160"/>
      <c r="F196" s="160"/>
      <c r="G196" s="160"/>
      <c r="H196" s="160"/>
      <c r="I196" s="154"/>
      <c r="J196" s="154"/>
      <c r="K196" s="154"/>
    </row>
    <row r="197" spans="2:11">
      <c r="B197" s="153"/>
      <c r="C197" s="154"/>
      <c r="D197" s="160"/>
      <c r="E197" s="160"/>
      <c r="F197" s="160"/>
      <c r="G197" s="160"/>
      <c r="H197" s="160"/>
      <c r="I197" s="154"/>
      <c r="J197" s="154"/>
      <c r="K197" s="154"/>
    </row>
    <row r="198" spans="2:11">
      <c r="B198" s="153"/>
      <c r="C198" s="154"/>
      <c r="D198" s="160"/>
      <c r="E198" s="160"/>
      <c r="F198" s="160"/>
      <c r="G198" s="160"/>
      <c r="H198" s="160"/>
      <c r="I198" s="154"/>
      <c r="J198" s="154"/>
      <c r="K198" s="154"/>
    </row>
    <row r="199" spans="2:11">
      <c r="B199" s="153"/>
      <c r="C199" s="154"/>
      <c r="D199" s="160"/>
      <c r="E199" s="160"/>
      <c r="F199" s="160"/>
      <c r="G199" s="160"/>
      <c r="H199" s="160"/>
      <c r="I199" s="154"/>
      <c r="J199" s="154"/>
      <c r="K199" s="154"/>
    </row>
    <row r="200" spans="2:11">
      <c r="B200" s="153"/>
      <c r="C200" s="154"/>
      <c r="D200" s="160"/>
      <c r="E200" s="160"/>
      <c r="F200" s="160"/>
      <c r="G200" s="160"/>
      <c r="H200" s="160"/>
      <c r="I200" s="154"/>
      <c r="J200" s="154"/>
      <c r="K200" s="154"/>
    </row>
    <row r="201" spans="2:11">
      <c r="B201" s="153"/>
      <c r="C201" s="154"/>
      <c r="D201" s="160"/>
      <c r="E201" s="160"/>
      <c r="F201" s="160"/>
      <c r="G201" s="160"/>
      <c r="H201" s="160"/>
      <c r="I201" s="154"/>
      <c r="J201" s="154"/>
      <c r="K201" s="154"/>
    </row>
    <row r="202" spans="2:11">
      <c r="B202" s="153"/>
      <c r="C202" s="154"/>
      <c r="D202" s="160"/>
      <c r="E202" s="160"/>
      <c r="F202" s="160"/>
      <c r="G202" s="160"/>
      <c r="H202" s="160"/>
      <c r="I202" s="154"/>
      <c r="J202" s="154"/>
      <c r="K202" s="154"/>
    </row>
    <row r="203" spans="2:11">
      <c r="B203" s="153"/>
      <c r="C203" s="154"/>
      <c r="D203" s="160"/>
      <c r="E203" s="160"/>
      <c r="F203" s="160"/>
      <c r="G203" s="160"/>
      <c r="H203" s="160"/>
      <c r="I203" s="154"/>
      <c r="J203" s="154"/>
      <c r="K203" s="154"/>
    </row>
    <row r="204" spans="2:11">
      <c r="B204" s="153"/>
      <c r="C204" s="154"/>
      <c r="D204" s="160"/>
      <c r="E204" s="160"/>
      <c r="F204" s="160"/>
      <c r="G204" s="160"/>
      <c r="H204" s="160"/>
      <c r="I204" s="154"/>
      <c r="J204" s="154"/>
      <c r="K204" s="154"/>
    </row>
    <row r="205" spans="2:11">
      <c r="B205" s="153"/>
      <c r="C205" s="154"/>
      <c r="D205" s="160"/>
      <c r="E205" s="160"/>
      <c r="F205" s="160"/>
      <c r="G205" s="160"/>
      <c r="H205" s="160"/>
      <c r="I205" s="154"/>
      <c r="J205" s="154"/>
      <c r="K205" s="154"/>
    </row>
    <row r="206" spans="2:11">
      <c r="B206" s="153"/>
      <c r="C206" s="154"/>
      <c r="D206" s="160"/>
      <c r="E206" s="160"/>
      <c r="F206" s="160"/>
      <c r="G206" s="160"/>
      <c r="H206" s="160"/>
      <c r="I206" s="154"/>
      <c r="J206" s="154"/>
      <c r="K206" s="154"/>
    </row>
    <row r="207" spans="2:11">
      <c r="B207" s="153"/>
      <c r="C207" s="154"/>
      <c r="D207" s="160"/>
      <c r="E207" s="160"/>
      <c r="F207" s="160"/>
      <c r="G207" s="160"/>
      <c r="H207" s="160"/>
      <c r="I207" s="154"/>
      <c r="J207" s="154"/>
      <c r="K207" s="154"/>
    </row>
    <row r="208" spans="2:11">
      <c r="B208" s="153"/>
      <c r="C208" s="154"/>
      <c r="D208" s="160"/>
      <c r="E208" s="160"/>
      <c r="F208" s="160"/>
      <c r="G208" s="160"/>
      <c r="H208" s="160"/>
      <c r="I208" s="154"/>
      <c r="J208" s="154"/>
      <c r="K208" s="154"/>
    </row>
    <row r="209" spans="2:11">
      <c r="B209" s="153"/>
      <c r="C209" s="154"/>
      <c r="D209" s="160"/>
      <c r="E209" s="160"/>
      <c r="F209" s="160"/>
      <c r="G209" s="160"/>
      <c r="H209" s="160"/>
      <c r="I209" s="154"/>
      <c r="J209" s="154"/>
      <c r="K209" s="154"/>
    </row>
    <row r="210" spans="2:11">
      <c r="B210" s="153"/>
      <c r="C210" s="154"/>
      <c r="D210" s="160"/>
      <c r="E210" s="160"/>
      <c r="F210" s="160"/>
      <c r="G210" s="160"/>
      <c r="H210" s="160"/>
      <c r="I210" s="154"/>
      <c r="J210" s="154"/>
      <c r="K210" s="154"/>
    </row>
    <row r="211" spans="2:11">
      <c r="B211" s="153"/>
      <c r="C211" s="154"/>
      <c r="D211" s="160"/>
      <c r="E211" s="160"/>
      <c r="F211" s="160"/>
      <c r="G211" s="160"/>
      <c r="H211" s="160"/>
      <c r="I211" s="154"/>
      <c r="J211" s="154"/>
      <c r="K211" s="154"/>
    </row>
    <row r="212" spans="2:11">
      <c r="B212" s="153"/>
      <c r="C212" s="154"/>
      <c r="D212" s="160"/>
      <c r="E212" s="160"/>
      <c r="F212" s="160"/>
      <c r="G212" s="160"/>
      <c r="H212" s="160"/>
      <c r="I212" s="154"/>
      <c r="J212" s="154"/>
      <c r="K212" s="154"/>
    </row>
    <row r="213" spans="2:11">
      <c r="B213" s="153"/>
      <c r="C213" s="154"/>
      <c r="D213" s="160"/>
      <c r="E213" s="160"/>
      <c r="F213" s="160"/>
      <c r="G213" s="160"/>
      <c r="H213" s="160"/>
      <c r="I213" s="154"/>
      <c r="J213" s="154"/>
      <c r="K213" s="154"/>
    </row>
    <row r="214" spans="2:11">
      <c r="B214" s="153"/>
      <c r="C214" s="154"/>
      <c r="D214" s="160"/>
      <c r="E214" s="160"/>
      <c r="F214" s="160"/>
      <c r="G214" s="160"/>
      <c r="H214" s="160"/>
      <c r="I214" s="154"/>
      <c r="J214" s="154"/>
      <c r="K214" s="154"/>
    </row>
    <row r="215" spans="2:11">
      <c r="B215" s="153"/>
      <c r="C215" s="154"/>
      <c r="D215" s="160"/>
      <c r="E215" s="160"/>
      <c r="F215" s="160"/>
      <c r="G215" s="160"/>
      <c r="H215" s="160"/>
      <c r="I215" s="154"/>
      <c r="J215" s="154"/>
      <c r="K215" s="154"/>
    </row>
    <row r="216" spans="2:11">
      <c r="B216" s="153"/>
      <c r="C216" s="154"/>
      <c r="D216" s="160"/>
      <c r="E216" s="160"/>
      <c r="F216" s="160"/>
      <c r="G216" s="160"/>
      <c r="H216" s="160"/>
      <c r="I216" s="154"/>
      <c r="J216" s="154"/>
      <c r="K216" s="154"/>
    </row>
    <row r="217" spans="2:11">
      <c r="B217" s="153"/>
      <c r="C217" s="154"/>
      <c r="D217" s="160"/>
      <c r="E217" s="160"/>
      <c r="F217" s="160"/>
      <c r="G217" s="160"/>
      <c r="H217" s="160"/>
      <c r="I217" s="154"/>
      <c r="J217" s="154"/>
      <c r="K217" s="154"/>
    </row>
    <row r="218" spans="2:11">
      <c r="B218" s="153"/>
      <c r="C218" s="154"/>
      <c r="D218" s="160"/>
      <c r="E218" s="160"/>
      <c r="F218" s="160"/>
      <c r="G218" s="160"/>
      <c r="H218" s="160"/>
      <c r="I218" s="154"/>
      <c r="J218" s="154"/>
      <c r="K218" s="154"/>
    </row>
    <row r="219" spans="2:11">
      <c r="B219" s="153"/>
      <c r="C219" s="154"/>
      <c r="D219" s="160"/>
      <c r="E219" s="160"/>
      <c r="F219" s="160"/>
      <c r="G219" s="160"/>
      <c r="H219" s="160"/>
      <c r="I219" s="154"/>
      <c r="J219" s="154"/>
      <c r="K219" s="154"/>
    </row>
    <row r="220" spans="2:11">
      <c r="B220" s="153"/>
      <c r="C220" s="154"/>
      <c r="D220" s="160"/>
      <c r="E220" s="160"/>
      <c r="F220" s="160"/>
      <c r="G220" s="160"/>
      <c r="H220" s="160"/>
      <c r="I220" s="154"/>
      <c r="J220" s="154"/>
      <c r="K220" s="154"/>
    </row>
    <row r="221" spans="2:11">
      <c r="B221" s="153"/>
      <c r="C221" s="154"/>
      <c r="D221" s="160"/>
      <c r="E221" s="160"/>
      <c r="F221" s="160"/>
      <c r="G221" s="160"/>
      <c r="H221" s="160"/>
      <c r="I221" s="154"/>
      <c r="J221" s="154"/>
      <c r="K221" s="154"/>
    </row>
    <row r="222" spans="2:11">
      <c r="B222" s="153"/>
      <c r="C222" s="154"/>
      <c r="D222" s="160"/>
      <c r="E222" s="160"/>
      <c r="F222" s="160"/>
      <c r="G222" s="160"/>
      <c r="H222" s="160"/>
      <c r="I222" s="154"/>
      <c r="J222" s="154"/>
      <c r="K222" s="154"/>
    </row>
    <row r="223" spans="2:11">
      <c r="B223" s="153"/>
      <c r="C223" s="154"/>
      <c r="D223" s="160"/>
      <c r="E223" s="160"/>
      <c r="F223" s="160"/>
      <c r="G223" s="160"/>
      <c r="H223" s="160"/>
      <c r="I223" s="154"/>
      <c r="J223" s="154"/>
      <c r="K223" s="154"/>
    </row>
    <row r="224" spans="2:11">
      <c r="B224" s="153"/>
      <c r="C224" s="154"/>
      <c r="D224" s="160"/>
      <c r="E224" s="160"/>
      <c r="F224" s="160"/>
      <c r="G224" s="160"/>
      <c r="H224" s="160"/>
      <c r="I224" s="154"/>
      <c r="J224" s="154"/>
      <c r="K224" s="154"/>
    </row>
    <row r="225" spans="2:11">
      <c r="B225" s="153"/>
      <c r="C225" s="154"/>
      <c r="D225" s="160"/>
      <c r="E225" s="160"/>
      <c r="F225" s="160"/>
      <c r="G225" s="160"/>
      <c r="H225" s="160"/>
      <c r="I225" s="154"/>
      <c r="J225" s="154"/>
      <c r="K225" s="154"/>
    </row>
    <row r="226" spans="2:11">
      <c r="B226" s="153"/>
      <c r="C226" s="154"/>
      <c r="D226" s="160"/>
      <c r="E226" s="160"/>
      <c r="F226" s="160"/>
      <c r="G226" s="160"/>
      <c r="H226" s="160"/>
      <c r="I226" s="154"/>
      <c r="J226" s="154"/>
      <c r="K226" s="154"/>
    </row>
    <row r="227" spans="2:11">
      <c r="B227" s="153"/>
      <c r="C227" s="154"/>
      <c r="D227" s="160"/>
      <c r="E227" s="160"/>
      <c r="F227" s="160"/>
      <c r="G227" s="160"/>
      <c r="H227" s="160"/>
      <c r="I227" s="154"/>
      <c r="J227" s="154"/>
      <c r="K227" s="154"/>
    </row>
    <row r="228" spans="2:11">
      <c r="B228" s="153"/>
      <c r="C228" s="154"/>
      <c r="D228" s="160"/>
      <c r="E228" s="160"/>
      <c r="F228" s="160"/>
      <c r="G228" s="160"/>
      <c r="H228" s="160"/>
      <c r="I228" s="154"/>
      <c r="J228" s="154"/>
      <c r="K228" s="154"/>
    </row>
    <row r="229" spans="2:11">
      <c r="B229" s="153"/>
      <c r="C229" s="154"/>
      <c r="D229" s="160"/>
      <c r="E229" s="160"/>
      <c r="F229" s="160"/>
      <c r="G229" s="160"/>
      <c r="H229" s="160"/>
      <c r="I229" s="154"/>
      <c r="J229" s="154"/>
      <c r="K229" s="154"/>
    </row>
    <row r="230" spans="2:11">
      <c r="B230" s="153"/>
      <c r="C230" s="154"/>
      <c r="D230" s="160"/>
      <c r="E230" s="160"/>
      <c r="F230" s="160"/>
      <c r="G230" s="160"/>
      <c r="H230" s="160"/>
      <c r="I230" s="154"/>
      <c r="J230" s="154"/>
      <c r="K230" s="154"/>
    </row>
    <row r="231" spans="2:11">
      <c r="B231" s="153"/>
      <c r="C231" s="154"/>
      <c r="D231" s="160"/>
      <c r="E231" s="160"/>
      <c r="F231" s="160"/>
      <c r="G231" s="160"/>
      <c r="H231" s="160"/>
      <c r="I231" s="154"/>
      <c r="J231" s="154"/>
      <c r="K231" s="154"/>
    </row>
    <row r="232" spans="2:11">
      <c r="B232" s="153"/>
      <c r="C232" s="154"/>
      <c r="D232" s="160"/>
      <c r="E232" s="160"/>
      <c r="F232" s="160"/>
      <c r="G232" s="160"/>
      <c r="H232" s="160"/>
      <c r="I232" s="154"/>
      <c r="J232" s="154"/>
      <c r="K232" s="154"/>
    </row>
    <row r="233" spans="2:11">
      <c r="B233" s="153"/>
      <c r="C233" s="154"/>
      <c r="D233" s="160"/>
      <c r="E233" s="160"/>
      <c r="F233" s="160"/>
      <c r="G233" s="160"/>
      <c r="H233" s="160"/>
      <c r="I233" s="154"/>
      <c r="J233" s="154"/>
      <c r="K233" s="154"/>
    </row>
    <row r="234" spans="2:11">
      <c r="B234" s="153"/>
      <c r="C234" s="154"/>
      <c r="D234" s="160"/>
      <c r="E234" s="160"/>
      <c r="F234" s="160"/>
      <c r="G234" s="160"/>
      <c r="H234" s="160"/>
      <c r="I234" s="154"/>
      <c r="J234" s="154"/>
      <c r="K234" s="154"/>
    </row>
    <row r="235" spans="2:11">
      <c r="B235" s="153"/>
      <c r="C235" s="154"/>
      <c r="D235" s="160"/>
      <c r="E235" s="160"/>
      <c r="F235" s="160"/>
      <c r="G235" s="160"/>
      <c r="H235" s="160"/>
      <c r="I235" s="154"/>
      <c r="J235" s="154"/>
      <c r="K235" s="154"/>
    </row>
    <row r="236" spans="2:11">
      <c r="B236" s="153"/>
      <c r="C236" s="154"/>
      <c r="D236" s="160"/>
      <c r="E236" s="160"/>
      <c r="F236" s="160"/>
      <c r="G236" s="160"/>
      <c r="H236" s="160"/>
      <c r="I236" s="154"/>
      <c r="J236" s="154"/>
      <c r="K236" s="154"/>
    </row>
    <row r="237" spans="2:11">
      <c r="B237" s="153"/>
      <c r="C237" s="154"/>
      <c r="D237" s="160"/>
      <c r="E237" s="160"/>
      <c r="F237" s="160"/>
      <c r="G237" s="160"/>
      <c r="H237" s="160"/>
      <c r="I237" s="154"/>
      <c r="J237" s="154"/>
      <c r="K237" s="154"/>
    </row>
    <row r="238" spans="2:11">
      <c r="B238" s="153"/>
      <c r="C238" s="154"/>
      <c r="D238" s="160"/>
      <c r="E238" s="160"/>
      <c r="F238" s="160"/>
      <c r="G238" s="160"/>
      <c r="H238" s="160"/>
      <c r="I238" s="154"/>
      <c r="J238" s="154"/>
      <c r="K238" s="154"/>
    </row>
    <row r="239" spans="2:11">
      <c r="B239" s="153"/>
      <c r="C239" s="154"/>
      <c r="D239" s="160"/>
      <c r="E239" s="160"/>
      <c r="F239" s="160"/>
      <c r="G239" s="160"/>
      <c r="H239" s="160"/>
      <c r="I239" s="154"/>
      <c r="J239" s="154"/>
      <c r="K239" s="154"/>
    </row>
    <row r="240" spans="2:11">
      <c r="B240" s="153"/>
      <c r="C240" s="154"/>
      <c r="D240" s="160"/>
      <c r="E240" s="160"/>
      <c r="F240" s="160"/>
      <c r="G240" s="160"/>
      <c r="H240" s="160"/>
      <c r="I240" s="154"/>
      <c r="J240" s="154"/>
      <c r="K240" s="154"/>
    </row>
    <row r="241" spans="2:11">
      <c r="B241" s="153"/>
      <c r="C241" s="154"/>
      <c r="D241" s="160"/>
      <c r="E241" s="160"/>
      <c r="F241" s="160"/>
      <c r="G241" s="160"/>
      <c r="H241" s="160"/>
      <c r="I241" s="154"/>
      <c r="J241" s="154"/>
      <c r="K241" s="154"/>
    </row>
    <row r="242" spans="2:11">
      <c r="B242" s="153"/>
      <c r="C242" s="154"/>
      <c r="D242" s="160"/>
      <c r="E242" s="160"/>
      <c r="F242" s="160"/>
      <c r="G242" s="160"/>
      <c r="H242" s="160"/>
      <c r="I242" s="154"/>
      <c r="J242" s="154"/>
      <c r="K242" s="154"/>
    </row>
    <row r="243" spans="2:11">
      <c r="B243" s="153"/>
      <c r="C243" s="154"/>
      <c r="D243" s="160"/>
      <c r="E243" s="160"/>
      <c r="F243" s="160"/>
      <c r="G243" s="160"/>
      <c r="H243" s="160"/>
      <c r="I243" s="154"/>
      <c r="J243" s="154"/>
      <c r="K243" s="154"/>
    </row>
    <row r="244" spans="2:11">
      <c r="B244" s="153"/>
      <c r="C244" s="154"/>
      <c r="D244" s="160"/>
      <c r="E244" s="160"/>
      <c r="F244" s="160"/>
      <c r="G244" s="160"/>
      <c r="H244" s="160"/>
      <c r="I244" s="154"/>
      <c r="J244" s="154"/>
      <c r="K244" s="154"/>
    </row>
    <row r="245" spans="2:11">
      <c r="B245" s="153"/>
      <c r="C245" s="154"/>
      <c r="D245" s="160"/>
      <c r="E245" s="160"/>
      <c r="F245" s="160"/>
      <c r="G245" s="160"/>
      <c r="H245" s="160"/>
      <c r="I245" s="154"/>
      <c r="J245" s="154"/>
      <c r="K245" s="154"/>
    </row>
    <row r="246" spans="2:11">
      <c r="B246" s="153"/>
      <c r="C246" s="154"/>
      <c r="D246" s="160"/>
      <c r="E246" s="160"/>
      <c r="F246" s="160"/>
      <c r="G246" s="160"/>
      <c r="H246" s="160"/>
      <c r="I246" s="154"/>
      <c r="J246" s="154"/>
      <c r="K246" s="154"/>
    </row>
    <row r="247" spans="2:11">
      <c r="B247" s="153"/>
      <c r="C247" s="154"/>
      <c r="D247" s="160"/>
      <c r="E247" s="160"/>
      <c r="F247" s="160"/>
      <c r="G247" s="160"/>
      <c r="H247" s="160"/>
      <c r="I247" s="154"/>
      <c r="J247" s="154"/>
      <c r="K247" s="154"/>
    </row>
    <row r="248" spans="2:11">
      <c r="B248" s="153"/>
      <c r="C248" s="154"/>
      <c r="D248" s="160"/>
      <c r="E248" s="160"/>
      <c r="F248" s="160"/>
      <c r="G248" s="160"/>
      <c r="H248" s="160"/>
      <c r="I248" s="154"/>
      <c r="J248" s="154"/>
      <c r="K248" s="154"/>
    </row>
    <row r="249" spans="2:11">
      <c r="B249" s="153"/>
      <c r="C249" s="154"/>
      <c r="D249" s="160"/>
      <c r="E249" s="160"/>
      <c r="F249" s="160"/>
      <c r="G249" s="160"/>
      <c r="H249" s="160"/>
      <c r="I249" s="154"/>
      <c r="J249" s="154"/>
      <c r="K249" s="154"/>
    </row>
    <row r="250" spans="2:11">
      <c r="B250" s="153"/>
      <c r="C250" s="154"/>
      <c r="D250" s="160"/>
      <c r="E250" s="160"/>
      <c r="F250" s="160"/>
      <c r="G250" s="160"/>
      <c r="H250" s="160"/>
      <c r="I250" s="154"/>
      <c r="J250" s="154"/>
      <c r="K250" s="154"/>
    </row>
    <row r="251" spans="2:11">
      <c r="B251" s="153"/>
      <c r="C251" s="154"/>
      <c r="D251" s="160"/>
      <c r="E251" s="160"/>
      <c r="F251" s="160"/>
      <c r="G251" s="160"/>
      <c r="H251" s="160"/>
      <c r="I251" s="154"/>
      <c r="J251" s="154"/>
      <c r="K251" s="154"/>
    </row>
    <row r="252" spans="2:11">
      <c r="B252" s="153"/>
      <c r="C252" s="154"/>
      <c r="D252" s="160"/>
      <c r="E252" s="160"/>
      <c r="F252" s="160"/>
      <c r="G252" s="160"/>
      <c r="H252" s="160"/>
      <c r="I252" s="154"/>
      <c r="J252" s="154"/>
      <c r="K252" s="154"/>
    </row>
    <row r="253" spans="2:11">
      <c r="B253" s="153"/>
      <c r="C253" s="154"/>
      <c r="D253" s="160"/>
      <c r="E253" s="160"/>
      <c r="F253" s="160"/>
      <c r="G253" s="160"/>
      <c r="H253" s="160"/>
      <c r="I253" s="154"/>
      <c r="J253" s="154"/>
      <c r="K253" s="154"/>
    </row>
    <row r="254" spans="2:11">
      <c r="B254" s="153"/>
      <c r="C254" s="154"/>
      <c r="D254" s="160"/>
      <c r="E254" s="160"/>
      <c r="F254" s="160"/>
      <c r="G254" s="160"/>
      <c r="H254" s="160"/>
      <c r="I254" s="154"/>
      <c r="J254" s="154"/>
      <c r="K254" s="154"/>
    </row>
    <row r="255" spans="2:11">
      <c r="B255" s="153"/>
      <c r="C255" s="154"/>
      <c r="D255" s="160"/>
      <c r="E255" s="160"/>
      <c r="F255" s="160"/>
      <c r="G255" s="160"/>
      <c r="H255" s="160"/>
      <c r="I255" s="154"/>
      <c r="J255" s="154"/>
      <c r="K255" s="154"/>
    </row>
    <row r="256" spans="2:11">
      <c r="B256" s="153"/>
      <c r="C256" s="154"/>
      <c r="D256" s="160"/>
      <c r="E256" s="160"/>
      <c r="F256" s="160"/>
      <c r="G256" s="160"/>
      <c r="H256" s="160"/>
      <c r="I256" s="154"/>
      <c r="J256" s="154"/>
      <c r="K256" s="154"/>
    </row>
    <row r="257" spans="2:11">
      <c r="B257" s="153"/>
      <c r="C257" s="154"/>
      <c r="D257" s="160"/>
      <c r="E257" s="160"/>
      <c r="F257" s="160"/>
      <c r="G257" s="160"/>
      <c r="H257" s="160"/>
      <c r="I257" s="154"/>
      <c r="J257" s="154"/>
      <c r="K257" s="154"/>
    </row>
    <row r="258" spans="2:11">
      <c r="B258" s="153"/>
      <c r="C258" s="154"/>
      <c r="D258" s="160"/>
      <c r="E258" s="160"/>
      <c r="F258" s="160"/>
      <c r="G258" s="160"/>
      <c r="H258" s="160"/>
      <c r="I258" s="154"/>
      <c r="J258" s="154"/>
      <c r="K258" s="154"/>
    </row>
    <row r="259" spans="2:11">
      <c r="B259" s="153"/>
      <c r="C259" s="154"/>
      <c r="D259" s="160"/>
      <c r="E259" s="160"/>
      <c r="F259" s="160"/>
      <c r="G259" s="160"/>
      <c r="H259" s="160"/>
      <c r="I259" s="154"/>
      <c r="J259" s="154"/>
      <c r="K259" s="154"/>
    </row>
    <row r="260" spans="2:11">
      <c r="B260" s="153"/>
      <c r="C260" s="154"/>
      <c r="D260" s="160"/>
      <c r="E260" s="160"/>
      <c r="F260" s="160"/>
      <c r="G260" s="160"/>
      <c r="H260" s="160"/>
      <c r="I260" s="154"/>
      <c r="J260" s="154"/>
      <c r="K260" s="154"/>
    </row>
    <row r="261" spans="2:11">
      <c r="B261" s="153"/>
      <c r="C261" s="154"/>
      <c r="D261" s="160"/>
      <c r="E261" s="160"/>
      <c r="F261" s="160"/>
      <c r="G261" s="160"/>
      <c r="H261" s="160"/>
      <c r="I261" s="154"/>
      <c r="J261" s="154"/>
      <c r="K261" s="154"/>
    </row>
    <row r="262" spans="2:11">
      <c r="B262" s="153"/>
      <c r="C262" s="154"/>
      <c r="D262" s="160"/>
      <c r="E262" s="160"/>
      <c r="F262" s="160"/>
      <c r="G262" s="160"/>
      <c r="H262" s="160"/>
      <c r="I262" s="154"/>
      <c r="J262" s="154"/>
      <c r="K262" s="154"/>
    </row>
    <row r="263" spans="2:11">
      <c r="B263" s="153"/>
      <c r="C263" s="154"/>
      <c r="D263" s="160"/>
      <c r="E263" s="160"/>
      <c r="F263" s="160"/>
      <c r="G263" s="160"/>
      <c r="H263" s="160"/>
      <c r="I263" s="154"/>
      <c r="J263" s="154"/>
      <c r="K263" s="154"/>
    </row>
    <row r="264" spans="2:11">
      <c r="B264" s="153"/>
      <c r="C264" s="154"/>
      <c r="D264" s="160"/>
      <c r="E264" s="160"/>
      <c r="F264" s="160"/>
      <c r="G264" s="160"/>
      <c r="H264" s="160"/>
      <c r="I264" s="154"/>
      <c r="J264" s="154"/>
      <c r="K264" s="154"/>
    </row>
    <row r="265" spans="2:11">
      <c r="B265" s="153"/>
      <c r="C265" s="154"/>
      <c r="D265" s="160"/>
      <c r="E265" s="160"/>
      <c r="F265" s="160"/>
      <c r="G265" s="160"/>
      <c r="H265" s="160"/>
      <c r="I265" s="154"/>
      <c r="J265" s="154"/>
      <c r="K265" s="154"/>
    </row>
    <row r="266" spans="2:11">
      <c r="B266" s="153"/>
      <c r="C266" s="154"/>
      <c r="D266" s="160"/>
      <c r="E266" s="160"/>
      <c r="F266" s="160"/>
      <c r="G266" s="160"/>
      <c r="H266" s="160"/>
      <c r="I266" s="154"/>
      <c r="J266" s="154"/>
      <c r="K266" s="154"/>
    </row>
    <row r="267" spans="2:11">
      <c r="B267" s="153"/>
      <c r="C267" s="154"/>
      <c r="D267" s="160"/>
      <c r="E267" s="160"/>
      <c r="F267" s="160"/>
      <c r="G267" s="160"/>
      <c r="H267" s="160"/>
      <c r="I267" s="154"/>
      <c r="J267" s="154"/>
      <c r="K267" s="154"/>
    </row>
    <row r="268" spans="2:11">
      <c r="B268" s="153"/>
      <c r="C268" s="154"/>
      <c r="D268" s="160"/>
      <c r="E268" s="160"/>
      <c r="F268" s="160"/>
      <c r="G268" s="160"/>
      <c r="H268" s="160"/>
      <c r="I268" s="154"/>
      <c r="J268" s="154"/>
      <c r="K268" s="154"/>
    </row>
    <row r="269" spans="2:11">
      <c r="B269" s="153"/>
      <c r="C269" s="154"/>
      <c r="D269" s="160"/>
      <c r="E269" s="160"/>
      <c r="F269" s="160"/>
      <c r="G269" s="160"/>
      <c r="H269" s="160"/>
      <c r="I269" s="154"/>
      <c r="J269" s="154"/>
      <c r="K269" s="154"/>
    </row>
    <row r="270" spans="2:11">
      <c r="B270" s="153"/>
      <c r="C270" s="154"/>
      <c r="D270" s="160"/>
      <c r="E270" s="160"/>
      <c r="F270" s="160"/>
      <c r="G270" s="160"/>
      <c r="H270" s="160"/>
      <c r="I270" s="154"/>
      <c r="J270" s="154"/>
      <c r="K270" s="154"/>
    </row>
    <row r="271" spans="2:11">
      <c r="B271" s="153"/>
      <c r="C271" s="154"/>
      <c r="D271" s="160"/>
      <c r="E271" s="160"/>
      <c r="F271" s="160"/>
      <c r="G271" s="160"/>
      <c r="H271" s="160"/>
      <c r="I271" s="154"/>
      <c r="J271" s="154"/>
      <c r="K271" s="154"/>
    </row>
    <row r="272" spans="2:11">
      <c r="B272" s="153"/>
      <c r="C272" s="154"/>
      <c r="D272" s="160"/>
      <c r="E272" s="160"/>
      <c r="F272" s="160"/>
      <c r="G272" s="160"/>
      <c r="H272" s="160"/>
      <c r="I272" s="154"/>
      <c r="J272" s="154"/>
      <c r="K272" s="154"/>
    </row>
    <row r="273" spans="2:11">
      <c r="B273" s="153"/>
      <c r="C273" s="154"/>
      <c r="D273" s="160"/>
      <c r="E273" s="160"/>
      <c r="F273" s="160"/>
      <c r="G273" s="160"/>
      <c r="H273" s="160"/>
      <c r="I273" s="154"/>
      <c r="J273" s="154"/>
      <c r="K273" s="154"/>
    </row>
    <row r="274" spans="2:11">
      <c r="B274" s="153"/>
      <c r="C274" s="154"/>
      <c r="D274" s="160"/>
      <c r="E274" s="160"/>
      <c r="F274" s="160"/>
      <c r="G274" s="160"/>
      <c r="H274" s="160"/>
      <c r="I274" s="154"/>
      <c r="J274" s="154"/>
      <c r="K274" s="154"/>
    </row>
    <row r="275" spans="2:11">
      <c r="B275" s="153"/>
      <c r="C275" s="154"/>
      <c r="D275" s="160"/>
      <c r="E275" s="160"/>
      <c r="F275" s="160"/>
      <c r="G275" s="160"/>
      <c r="H275" s="160"/>
      <c r="I275" s="154"/>
      <c r="J275" s="154"/>
      <c r="K275" s="154"/>
    </row>
    <row r="276" spans="2:11">
      <c r="B276" s="153"/>
      <c r="C276" s="154"/>
      <c r="D276" s="160"/>
      <c r="E276" s="160"/>
      <c r="F276" s="160"/>
      <c r="G276" s="160"/>
      <c r="H276" s="160"/>
      <c r="I276" s="154"/>
      <c r="J276" s="154"/>
      <c r="K276" s="154"/>
    </row>
    <row r="277" spans="2:11">
      <c r="B277" s="153"/>
      <c r="C277" s="154"/>
      <c r="D277" s="160"/>
      <c r="E277" s="160"/>
      <c r="F277" s="160"/>
      <c r="G277" s="160"/>
      <c r="H277" s="160"/>
      <c r="I277" s="154"/>
      <c r="J277" s="154"/>
      <c r="K277" s="154"/>
    </row>
    <row r="278" spans="2:11">
      <c r="B278" s="153"/>
      <c r="C278" s="154"/>
      <c r="D278" s="160"/>
      <c r="E278" s="160"/>
      <c r="F278" s="160"/>
      <c r="G278" s="160"/>
      <c r="H278" s="160"/>
      <c r="I278" s="154"/>
      <c r="J278" s="154"/>
      <c r="K278" s="154"/>
    </row>
    <row r="279" spans="2:11">
      <c r="B279" s="153"/>
      <c r="C279" s="154"/>
      <c r="D279" s="160"/>
      <c r="E279" s="160"/>
      <c r="F279" s="160"/>
      <c r="G279" s="160"/>
      <c r="H279" s="160"/>
      <c r="I279" s="154"/>
      <c r="J279" s="154"/>
      <c r="K279" s="154"/>
    </row>
    <row r="280" spans="2:11">
      <c r="B280" s="153"/>
      <c r="C280" s="154"/>
      <c r="D280" s="160"/>
      <c r="E280" s="160"/>
      <c r="F280" s="160"/>
      <c r="G280" s="160"/>
      <c r="H280" s="160"/>
      <c r="I280" s="154"/>
      <c r="J280" s="154"/>
      <c r="K280" s="154"/>
    </row>
    <row r="281" spans="2:11">
      <c r="B281" s="153"/>
      <c r="C281" s="154"/>
      <c r="D281" s="160"/>
      <c r="E281" s="160"/>
      <c r="F281" s="160"/>
      <c r="G281" s="160"/>
      <c r="H281" s="160"/>
      <c r="I281" s="154"/>
      <c r="J281" s="154"/>
      <c r="K281" s="154"/>
    </row>
    <row r="282" spans="2:11">
      <c r="B282" s="153"/>
      <c r="C282" s="154"/>
      <c r="D282" s="160"/>
      <c r="E282" s="160"/>
      <c r="F282" s="160"/>
      <c r="G282" s="160"/>
      <c r="H282" s="160"/>
      <c r="I282" s="154"/>
      <c r="J282" s="154"/>
      <c r="K282" s="154"/>
    </row>
    <row r="283" spans="2:11">
      <c r="B283" s="153"/>
      <c r="C283" s="154"/>
      <c r="D283" s="160"/>
      <c r="E283" s="160"/>
      <c r="F283" s="160"/>
      <c r="G283" s="160"/>
      <c r="H283" s="160"/>
      <c r="I283" s="154"/>
      <c r="J283" s="154"/>
      <c r="K283" s="154"/>
    </row>
    <row r="284" spans="2:11">
      <c r="B284" s="153"/>
      <c r="C284" s="154"/>
      <c r="D284" s="160"/>
      <c r="E284" s="160"/>
      <c r="F284" s="160"/>
      <c r="G284" s="160"/>
      <c r="H284" s="160"/>
      <c r="I284" s="154"/>
      <c r="J284" s="154"/>
      <c r="K284" s="154"/>
    </row>
    <row r="285" spans="2:11">
      <c r="B285" s="153"/>
      <c r="C285" s="154"/>
      <c r="D285" s="160"/>
      <c r="E285" s="160"/>
      <c r="F285" s="160"/>
      <c r="G285" s="160"/>
      <c r="H285" s="160"/>
      <c r="I285" s="154"/>
      <c r="J285" s="154"/>
      <c r="K285" s="154"/>
    </row>
    <row r="286" spans="2:11">
      <c r="B286" s="153"/>
      <c r="C286" s="154"/>
      <c r="D286" s="160"/>
      <c r="E286" s="160"/>
      <c r="F286" s="160"/>
      <c r="G286" s="160"/>
      <c r="H286" s="160"/>
      <c r="I286" s="154"/>
      <c r="J286" s="154"/>
      <c r="K286" s="154"/>
    </row>
    <row r="287" spans="2:11">
      <c r="B287" s="153"/>
      <c r="C287" s="154"/>
      <c r="D287" s="160"/>
      <c r="E287" s="160"/>
      <c r="F287" s="160"/>
      <c r="G287" s="160"/>
      <c r="H287" s="160"/>
      <c r="I287" s="154"/>
      <c r="J287" s="154"/>
      <c r="K287" s="154"/>
    </row>
    <row r="288" spans="2:11">
      <c r="B288" s="153"/>
      <c r="C288" s="154"/>
      <c r="D288" s="160"/>
      <c r="E288" s="160"/>
      <c r="F288" s="160"/>
      <c r="G288" s="160"/>
      <c r="H288" s="160"/>
      <c r="I288" s="154"/>
      <c r="J288" s="154"/>
      <c r="K288" s="154"/>
    </row>
    <row r="289" spans="2:11">
      <c r="B289" s="153"/>
      <c r="C289" s="154"/>
      <c r="D289" s="160"/>
      <c r="E289" s="160"/>
      <c r="F289" s="160"/>
      <c r="G289" s="160"/>
      <c r="H289" s="160"/>
      <c r="I289" s="154"/>
      <c r="J289" s="154"/>
      <c r="K289" s="154"/>
    </row>
    <row r="290" spans="2:11">
      <c r="B290" s="153"/>
      <c r="C290" s="154"/>
      <c r="D290" s="160"/>
      <c r="E290" s="160"/>
      <c r="F290" s="160"/>
      <c r="G290" s="160"/>
      <c r="H290" s="160"/>
      <c r="I290" s="154"/>
      <c r="J290" s="154"/>
      <c r="K290" s="154"/>
    </row>
    <row r="291" spans="2:11">
      <c r="B291" s="153"/>
      <c r="C291" s="154"/>
      <c r="D291" s="160"/>
      <c r="E291" s="160"/>
      <c r="F291" s="160"/>
      <c r="G291" s="160"/>
      <c r="H291" s="160"/>
      <c r="I291" s="154"/>
      <c r="J291" s="154"/>
      <c r="K291" s="154"/>
    </row>
    <row r="292" spans="2:11">
      <c r="B292" s="153"/>
      <c r="C292" s="154"/>
      <c r="D292" s="160"/>
      <c r="E292" s="160"/>
      <c r="F292" s="160"/>
      <c r="G292" s="160"/>
      <c r="H292" s="160"/>
      <c r="I292" s="154"/>
      <c r="J292" s="154"/>
      <c r="K292" s="154"/>
    </row>
    <row r="293" spans="2:11">
      <c r="B293" s="153"/>
      <c r="C293" s="154"/>
      <c r="D293" s="160"/>
      <c r="E293" s="160"/>
      <c r="F293" s="160"/>
      <c r="G293" s="160"/>
      <c r="H293" s="160"/>
      <c r="I293" s="154"/>
      <c r="J293" s="154"/>
      <c r="K293" s="154"/>
    </row>
    <row r="294" spans="2:11">
      <c r="B294" s="153"/>
      <c r="C294" s="154"/>
      <c r="D294" s="160"/>
      <c r="E294" s="160"/>
      <c r="F294" s="160"/>
      <c r="G294" s="160"/>
      <c r="H294" s="160"/>
      <c r="I294" s="154"/>
      <c r="J294" s="154"/>
      <c r="K294" s="154"/>
    </row>
    <row r="295" spans="2:11">
      <c r="B295" s="153"/>
      <c r="C295" s="154"/>
      <c r="D295" s="160"/>
      <c r="E295" s="160"/>
      <c r="F295" s="160"/>
      <c r="G295" s="160"/>
      <c r="H295" s="160"/>
      <c r="I295" s="154"/>
      <c r="J295" s="154"/>
      <c r="K295" s="154"/>
    </row>
    <row r="296" spans="2:11">
      <c r="B296" s="153"/>
      <c r="C296" s="154"/>
      <c r="D296" s="160"/>
      <c r="E296" s="160"/>
      <c r="F296" s="160"/>
      <c r="G296" s="160"/>
      <c r="H296" s="160"/>
      <c r="I296" s="154"/>
      <c r="J296" s="154"/>
      <c r="K296" s="154"/>
    </row>
    <row r="297" spans="2:11">
      <c r="B297" s="153"/>
      <c r="C297" s="154"/>
      <c r="D297" s="160"/>
      <c r="E297" s="160"/>
      <c r="F297" s="160"/>
      <c r="G297" s="160"/>
      <c r="H297" s="160"/>
      <c r="I297" s="154"/>
      <c r="J297" s="154"/>
      <c r="K297" s="154"/>
    </row>
    <row r="298" spans="2:11">
      <c r="B298" s="153"/>
      <c r="C298" s="154"/>
      <c r="D298" s="160"/>
      <c r="E298" s="160"/>
      <c r="F298" s="160"/>
      <c r="G298" s="160"/>
      <c r="H298" s="160"/>
      <c r="I298" s="154"/>
      <c r="J298" s="154"/>
      <c r="K298" s="154"/>
    </row>
    <row r="299" spans="2:11">
      <c r="B299" s="153"/>
      <c r="C299" s="154"/>
      <c r="D299" s="160"/>
      <c r="E299" s="160"/>
      <c r="F299" s="160"/>
      <c r="G299" s="160"/>
      <c r="H299" s="160"/>
      <c r="I299" s="154"/>
      <c r="J299" s="154"/>
      <c r="K299" s="154"/>
    </row>
    <row r="300" spans="2:11">
      <c r="B300" s="153"/>
      <c r="C300" s="154"/>
      <c r="D300" s="160"/>
      <c r="E300" s="160"/>
      <c r="F300" s="160"/>
      <c r="G300" s="160"/>
      <c r="H300" s="160"/>
      <c r="I300" s="154"/>
      <c r="J300" s="154"/>
      <c r="K300" s="154"/>
    </row>
    <row r="301" spans="2:11">
      <c r="B301" s="153"/>
      <c r="C301" s="154"/>
      <c r="D301" s="160"/>
      <c r="E301" s="160"/>
      <c r="F301" s="160"/>
      <c r="G301" s="160"/>
      <c r="H301" s="160"/>
      <c r="I301" s="154"/>
      <c r="J301" s="154"/>
      <c r="K301" s="154"/>
    </row>
    <row r="302" spans="2:11">
      <c r="B302" s="153"/>
      <c r="C302" s="154"/>
      <c r="D302" s="160"/>
      <c r="E302" s="160"/>
      <c r="F302" s="160"/>
      <c r="G302" s="160"/>
      <c r="H302" s="160"/>
      <c r="I302" s="154"/>
      <c r="J302" s="154"/>
      <c r="K302" s="154"/>
    </row>
    <row r="303" spans="2:11">
      <c r="B303" s="153"/>
      <c r="C303" s="154"/>
      <c r="D303" s="160"/>
      <c r="E303" s="160"/>
      <c r="F303" s="160"/>
      <c r="G303" s="160"/>
      <c r="H303" s="160"/>
      <c r="I303" s="154"/>
      <c r="J303" s="154"/>
      <c r="K303" s="154"/>
    </row>
    <row r="304" spans="2:11">
      <c r="B304" s="153"/>
      <c r="C304" s="154"/>
      <c r="D304" s="160"/>
      <c r="E304" s="160"/>
      <c r="F304" s="160"/>
      <c r="G304" s="160"/>
      <c r="H304" s="160"/>
      <c r="I304" s="154"/>
      <c r="J304" s="154"/>
      <c r="K304" s="154"/>
    </row>
    <row r="305" spans="2:11">
      <c r="B305" s="153"/>
      <c r="C305" s="154"/>
      <c r="D305" s="160"/>
      <c r="E305" s="160"/>
      <c r="F305" s="160"/>
      <c r="G305" s="160"/>
      <c r="H305" s="160"/>
      <c r="I305" s="154"/>
      <c r="J305" s="154"/>
      <c r="K305" s="154"/>
    </row>
    <row r="306" spans="2:11">
      <c r="B306" s="153"/>
      <c r="C306" s="154"/>
      <c r="D306" s="160"/>
      <c r="E306" s="160"/>
      <c r="F306" s="160"/>
      <c r="G306" s="160"/>
      <c r="H306" s="160"/>
      <c r="I306" s="154"/>
      <c r="J306" s="154"/>
      <c r="K306" s="154"/>
    </row>
    <row r="307" spans="2:11">
      <c r="B307" s="153"/>
      <c r="C307" s="154"/>
      <c r="D307" s="160"/>
      <c r="E307" s="160"/>
      <c r="F307" s="160"/>
      <c r="G307" s="160"/>
      <c r="H307" s="160"/>
      <c r="I307" s="154"/>
      <c r="J307" s="154"/>
      <c r="K307" s="154"/>
    </row>
    <row r="308" spans="2:11">
      <c r="B308" s="153"/>
      <c r="C308" s="154"/>
      <c r="D308" s="160"/>
      <c r="E308" s="160"/>
      <c r="F308" s="160"/>
      <c r="G308" s="160"/>
      <c r="H308" s="160"/>
      <c r="I308" s="154"/>
      <c r="J308" s="154"/>
      <c r="K308" s="154"/>
    </row>
    <row r="309" spans="2:11">
      <c r="B309" s="153"/>
      <c r="C309" s="154"/>
      <c r="D309" s="160"/>
      <c r="E309" s="160"/>
      <c r="F309" s="160"/>
      <c r="G309" s="160"/>
      <c r="H309" s="160"/>
      <c r="I309" s="154"/>
      <c r="J309" s="154"/>
      <c r="K309" s="154"/>
    </row>
    <row r="310" spans="2:11">
      <c r="B310" s="153"/>
      <c r="C310" s="154"/>
      <c r="D310" s="160"/>
      <c r="E310" s="160"/>
      <c r="F310" s="160"/>
      <c r="G310" s="160"/>
      <c r="H310" s="160"/>
      <c r="I310" s="154"/>
      <c r="J310" s="154"/>
      <c r="K310" s="154"/>
    </row>
    <row r="311" spans="2:11">
      <c r="B311" s="153"/>
      <c r="C311" s="154"/>
      <c r="D311" s="160"/>
      <c r="E311" s="160"/>
      <c r="F311" s="160"/>
      <c r="G311" s="160"/>
      <c r="H311" s="160"/>
      <c r="I311" s="154"/>
      <c r="J311" s="154"/>
      <c r="K311" s="154"/>
    </row>
    <row r="312" spans="2:11">
      <c r="B312" s="153"/>
      <c r="C312" s="154"/>
      <c r="D312" s="160"/>
      <c r="E312" s="160"/>
      <c r="F312" s="160"/>
      <c r="G312" s="160"/>
      <c r="H312" s="160"/>
      <c r="I312" s="154"/>
      <c r="J312" s="154"/>
      <c r="K312" s="154"/>
    </row>
    <row r="313" spans="2:11">
      <c r="B313" s="153"/>
      <c r="C313" s="154"/>
      <c r="D313" s="160"/>
      <c r="E313" s="160"/>
      <c r="F313" s="160"/>
      <c r="G313" s="160"/>
      <c r="H313" s="160"/>
      <c r="I313" s="154"/>
      <c r="J313" s="154"/>
      <c r="K313" s="154"/>
    </row>
    <row r="314" spans="2:11">
      <c r="B314" s="153"/>
      <c r="C314" s="154"/>
      <c r="D314" s="160"/>
      <c r="E314" s="160"/>
      <c r="F314" s="160"/>
      <c r="G314" s="160"/>
      <c r="H314" s="160"/>
      <c r="I314" s="154"/>
      <c r="J314" s="154"/>
      <c r="K314" s="154"/>
    </row>
    <row r="315" spans="2:11">
      <c r="B315" s="153"/>
      <c r="C315" s="154"/>
      <c r="D315" s="160"/>
      <c r="E315" s="160"/>
      <c r="F315" s="160"/>
      <c r="G315" s="160"/>
      <c r="H315" s="160"/>
      <c r="I315" s="154"/>
      <c r="J315" s="154"/>
      <c r="K315" s="154"/>
    </row>
    <row r="316" spans="2:11">
      <c r="B316" s="153"/>
      <c r="C316" s="154"/>
      <c r="D316" s="160"/>
      <c r="E316" s="160"/>
      <c r="F316" s="160"/>
      <c r="G316" s="160"/>
      <c r="H316" s="160"/>
      <c r="I316" s="154"/>
      <c r="J316" s="154"/>
      <c r="K316" s="154"/>
    </row>
    <row r="317" spans="2:11">
      <c r="B317" s="153"/>
      <c r="C317" s="154"/>
      <c r="D317" s="160"/>
      <c r="E317" s="160"/>
      <c r="F317" s="160"/>
      <c r="G317" s="160"/>
      <c r="H317" s="160"/>
      <c r="I317" s="154"/>
      <c r="J317" s="154"/>
      <c r="K317" s="154"/>
    </row>
    <row r="318" spans="2:11">
      <c r="B318" s="153"/>
      <c r="C318" s="154"/>
      <c r="D318" s="160"/>
      <c r="E318" s="160"/>
      <c r="F318" s="160"/>
      <c r="G318" s="160"/>
      <c r="H318" s="160"/>
      <c r="I318" s="154"/>
      <c r="J318" s="154"/>
      <c r="K318" s="154"/>
    </row>
    <row r="319" spans="2:11">
      <c r="B319" s="153"/>
      <c r="C319" s="154"/>
      <c r="D319" s="160"/>
      <c r="E319" s="160"/>
      <c r="F319" s="160"/>
      <c r="G319" s="160"/>
      <c r="H319" s="160"/>
      <c r="I319" s="154"/>
      <c r="J319" s="154"/>
      <c r="K319" s="154"/>
    </row>
    <row r="320" spans="2:11">
      <c r="B320" s="153"/>
      <c r="C320" s="154"/>
      <c r="D320" s="160"/>
      <c r="E320" s="160"/>
      <c r="F320" s="160"/>
      <c r="G320" s="160"/>
      <c r="H320" s="160"/>
      <c r="I320" s="154"/>
      <c r="J320" s="154"/>
      <c r="K320" s="154"/>
    </row>
    <row r="321" spans="2:11">
      <c r="B321" s="153"/>
      <c r="C321" s="154"/>
      <c r="D321" s="160"/>
      <c r="E321" s="160"/>
      <c r="F321" s="160"/>
      <c r="G321" s="160"/>
      <c r="H321" s="160"/>
      <c r="I321" s="154"/>
      <c r="J321" s="154"/>
      <c r="K321" s="154"/>
    </row>
    <row r="322" spans="2:11">
      <c r="B322" s="153"/>
      <c r="C322" s="154"/>
      <c r="D322" s="160"/>
      <c r="E322" s="160"/>
      <c r="F322" s="160"/>
      <c r="G322" s="160"/>
      <c r="H322" s="160"/>
      <c r="I322" s="154"/>
      <c r="J322" s="154"/>
      <c r="K322" s="154"/>
    </row>
    <row r="323" spans="2:11">
      <c r="B323" s="153"/>
      <c r="C323" s="154"/>
      <c r="D323" s="160"/>
      <c r="E323" s="160"/>
      <c r="F323" s="160"/>
      <c r="G323" s="160"/>
      <c r="H323" s="160"/>
      <c r="I323" s="154"/>
      <c r="J323" s="154"/>
      <c r="K323" s="154"/>
    </row>
    <row r="324" spans="2:11">
      <c r="B324" s="153"/>
      <c r="C324" s="154"/>
      <c r="D324" s="160"/>
      <c r="E324" s="160"/>
      <c r="F324" s="160"/>
      <c r="G324" s="160"/>
      <c r="H324" s="160"/>
      <c r="I324" s="154"/>
      <c r="J324" s="154"/>
      <c r="K324" s="154"/>
    </row>
    <row r="325" spans="2:11">
      <c r="B325" s="153"/>
      <c r="C325" s="154"/>
      <c r="D325" s="160"/>
      <c r="E325" s="160"/>
      <c r="F325" s="160"/>
      <c r="G325" s="160"/>
      <c r="H325" s="160"/>
      <c r="I325" s="154"/>
      <c r="J325" s="154"/>
      <c r="K325" s="154"/>
    </row>
    <row r="326" spans="2:11">
      <c r="B326" s="153"/>
      <c r="C326" s="154"/>
      <c r="D326" s="160"/>
      <c r="E326" s="160"/>
      <c r="F326" s="160"/>
      <c r="G326" s="160"/>
      <c r="H326" s="160"/>
      <c r="I326" s="154"/>
      <c r="J326" s="154"/>
      <c r="K326" s="154"/>
    </row>
    <row r="327" spans="2:11">
      <c r="B327" s="153"/>
      <c r="C327" s="154"/>
      <c r="D327" s="160"/>
      <c r="E327" s="160"/>
      <c r="F327" s="160"/>
      <c r="G327" s="160"/>
      <c r="H327" s="160"/>
      <c r="I327" s="154"/>
      <c r="J327" s="154"/>
      <c r="K327" s="154"/>
    </row>
    <row r="328" spans="2:11">
      <c r="B328" s="153"/>
      <c r="C328" s="154"/>
      <c r="D328" s="160"/>
      <c r="E328" s="160"/>
      <c r="F328" s="160"/>
      <c r="G328" s="160"/>
      <c r="H328" s="160"/>
      <c r="I328" s="154"/>
      <c r="J328" s="154"/>
      <c r="K328" s="154"/>
    </row>
    <row r="329" spans="2:11">
      <c r="B329" s="153"/>
      <c r="C329" s="154"/>
      <c r="D329" s="160"/>
      <c r="E329" s="160"/>
      <c r="F329" s="160"/>
      <c r="G329" s="160"/>
      <c r="H329" s="160"/>
      <c r="I329" s="154"/>
      <c r="J329" s="154"/>
      <c r="K329" s="154"/>
    </row>
    <row r="330" spans="2:11">
      <c r="B330" s="153"/>
      <c r="C330" s="154"/>
      <c r="D330" s="160"/>
      <c r="E330" s="160"/>
      <c r="F330" s="160"/>
      <c r="G330" s="160"/>
      <c r="H330" s="160"/>
      <c r="I330" s="154"/>
      <c r="J330" s="154"/>
      <c r="K330" s="154"/>
    </row>
    <row r="331" spans="2:11">
      <c r="B331" s="153"/>
      <c r="C331" s="154"/>
      <c r="D331" s="160"/>
      <c r="E331" s="160"/>
      <c r="F331" s="160"/>
      <c r="G331" s="160"/>
      <c r="H331" s="160"/>
      <c r="I331" s="154"/>
      <c r="J331" s="154"/>
      <c r="K331" s="154"/>
    </row>
    <row r="332" spans="2:11">
      <c r="B332" s="153"/>
      <c r="C332" s="154"/>
      <c r="D332" s="160"/>
      <c r="E332" s="160"/>
      <c r="F332" s="160"/>
      <c r="G332" s="160"/>
      <c r="H332" s="160"/>
      <c r="I332" s="154"/>
      <c r="J332" s="154"/>
      <c r="K332" s="154"/>
    </row>
    <row r="333" spans="2:11">
      <c r="B333" s="153"/>
      <c r="C333" s="154"/>
      <c r="D333" s="160"/>
      <c r="E333" s="160"/>
      <c r="F333" s="160"/>
      <c r="G333" s="160"/>
      <c r="H333" s="160"/>
      <c r="I333" s="154"/>
      <c r="J333" s="154"/>
      <c r="K333" s="154"/>
    </row>
    <row r="334" spans="2:11">
      <c r="B334" s="153"/>
      <c r="C334" s="154"/>
      <c r="D334" s="160"/>
      <c r="E334" s="160"/>
      <c r="F334" s="160"/>
      <c r="G334" s="160"/>
      <c r="H334" s="160"/>
      <c r="I334" s="154"/>
      <c r="J334" s="154"/>
      <c r="K334" s="154"/>
    </row>
    <row r="335" spans="2:11">
      <c r="B335" s="153"/>
      <c r="C335" s="154"/>
      <c r="D335" s="160"/>
      <c r="E335" s="160"/>
      <c r="F335" s="160"/>
      <c r="G335" s="160"/>
      <c r="H335" s="160"/>
      <c r="I335" s="154"/>
      <c r="J335" s="154"/>
      <c r="K335" s="154"/>
    </row>
    <row r="336" spans="2:11">
      <c r="B336" s="153"/>
      <c r="C336" s="154"/>
      <c r="D336" s="160"/>
      <c r="E336" s="160"/>
      <c r="F336" s="160"/>
      <c r="G336" s="160"/>
      <c r="H336" s="160"/>
      <c r="I336" s="154"/>
      <c r="J336" s="154"/>
      <c r="K336" s="154"/>
    </row>
    <row r="337" spans="2:11">
      <c r="B337" s="153"/>
      <c r="C337" s="154"/>
      <c r="D337" s="160"/>
      <c r="E337" s="160"/>
      <c r="F337" s="160"/>
      <c r="G337" s="160"/>
      <c r="H337" s="160"/>
      <c r="I337" s="154"/>
      <c r="J337" s="154"/>
      <c r="K337" s="154"/>
    </row>
    <row r="338" spans="2:11">
      <c r="B338" s="153"/>
      <c r="C338" s="154"/>
      <c r="D338" s="160"/>
      <c r="E338" s="160"/>
      <c r="F338" s="160"/>
      <c r="G338" s="160"/>
      <c r="H338" s="160"/>
      <c r="I338" s="154"/>
      <c r="J338" s="154"/>
      <c r="K338" s="154"/>
    </row>
    <row r="339" spans="2:11">
      <c r="B339" s="153"/>
      <c r="C339" s="154"/>
      <c r="D339" s="160"/>
      <c r="E339" s="160"/>
      <c r="F339" s="160"/>
      <c r="G339" s="160"/>
      <c r="H339" s="160"/>
      <c r="I339" s="154"/>
      <c r="J339" s="154"/>
      <c r="K339" s="154"/>
    </row>
    <row r="340" spans="2:11">
      <c r="B340" s="153"/>
      <c r="C340" s="154"/>
      <c r="D340" s="160"/>
      <c r="E340" s="160"/>
      <c r="F340" s="160"/>
      <c r="G340" s="160"/>
      <c r="H340" s="160"/>
      <c r="I340" s="154"/>
      <c r="J340" s="154"/>
      <c r="K340" s="154"/>
    </row>
    <row r="341" spans="2:11">
      <c r="B341" s="153"/>
      <c r="C341" s="154"/>
      <c r="D341" s="160"/>
      <c r="E341" s="160"/>
      <c r="F341" s="160"/>
      <c r="G341" s="160"/>
      <c r="H341" s="160"/>
      <c r="I341" s="154"/>
      <c r="J341" s="154"/>
      <c r="K341" s="154"/>
    </row>
    <row r="342" spans="2:11">
      <c r="B342" s="153"/>
      <c r="C342" s="154"/>
      <c r="D342" s="160"/>
      <c r="E342" s="160"/>
      <c r="F342" s="160"/>
      <c r="G342" s="160"/>
      <c r="H342" s="160"/>
      <c r="I342" s="154"/>
      <c r="J342" s="154"/>
      <c r="K342" s="154"/>
    </row>
    <row r="343" spans="2:11">
      <c r="B343" s="153"/>
      <c r="C343" s="154"/>
      <c r="D343" s="160"/>
      <c r="E343" s="160"/>
      <c r="F343" s="160"/>
      <c r="G343" s="160"/>
      <c r="H343" s="160"/>
      <c r="I343" s="154"/>
      <c r="J343" s="154"/>
      <c r="K343" s="154"/>
    </row>
    <row r="344" spans="2:11">
      <c r="B344" s="153"/>
      <c r="C344" s="154"/>
      <c r="D344" s="160"/>
      <c r="E344" s="160"/>
      <c r="F344" s="160"/>
      <c r="G344" s="160"/>
      <c r="H344" s="160"/>
      <c r="I344" s="154"/>
      <c r="J344" s="154"/>
      <c r="K344" s="154"/>
    </row>
    <row r="345" spans="2:11">
      <c r="B345" s="153"/>
      <c r="C345" s="154"/>
      <c r="D345" s="160"/>
      <c r="E345" s="160"/>
      <c r="F345" s="160"/>
      <c r="G345" s="160"/>
      <c r="H345" s="160"/>
      <c r="I345" s="154"/>
      <c r="J345" s="154"/>
      <c r="K345" s="154"/>
    </row>
    <row r="346" spans="2:11">
      <c r="B346" s="153"/>
      <c r="C346" s="154"/>
      <c r="D346" s="160"/>
      <c r="E346" s="160"/>
      <c r="F346" s="160"/>
      <c r="G346" s="160"/>
      <c r="H346" s="160"/>
      <c r="I346" s="154"/>
      <c r="J346" s="154"/>
      <c r="K346" s="154"/>
    </row>
    <row r="347" spans="2:11">
      <c r="B347" s="153"/>
      <c r="C347" s="154"/>
      <c r="D347" s="160"/>
      <c r="E347" s="160"/>
      <c r="F347" s="160"/>
      <c r="G347" s="160"/>
      <c r="H347" s="160"/>
      <c r="I347" s="154"/>
      <c r="J347" s="154"/>
      <c r="K347" s="154"/>
    </row>
    <row r="348" spans="2:11">
      <c r="B348" s="153"/>
      <c r="C348" s="154"/>
      <c r="D348" s="160"/>
      <c r="E348" s="160"/>
      <c r="F348" s="160"/>
      <c r="G348" s="160"/>
      <c r="H348" s="160"/>
      <c r="I348" s="154"/>
      <c r="J348" s="154"/>
      <c r="K348" s="154"/>
    </row>
    <row r="349" spans="2:11">
      <c r="B349" s="153"/>
      <c r="C349" s="154"/>
      <c r="D349" s="160"/>
      <c r="E349" s="160"/>
      <c r="F349" s="160"/>
      <c r="G349" s="160"/>
      <c r="H349" s="160"/>
      <c r="I349" s="154"/>
      <c r="J349" s="154"/>
      <c r="K349" s="154"/>
    </row>
    <row r="350" spans="2:11">
      <c r="B350" s="153"/>
      <c r="C350" s="154"/>
      <c r="D350" s="160"/>
      <c r="E350" s="160"/>
      <c r="F350" s="160"/>
      <c r="G350" s="160"/>
      <c r="H350" s="160"/>
      <c r="I350" s="154"/>
      <c r="J350" s="154"/>
      <c r="K350" s="154"/>
    </row>
    <row r="351" spans="2:11">
      <c r="B351" s="153"/>
      <c r="C351" s="154"/>
      <c r="D351" s="160"/>
      <c r="E351" s="160"/>
      <c r="F351" s="160"/>
      <c r="G351" s="160"/>
      <c r="H351" s="160"/>
      <c r="I351" s="154"/>
      <c r="J351" s="154"/>
      <c r="K351" s="154"/>
    </row>
    <row r="352" spans="2:11">
      <c r="B352" s="153"/>
      <c r="C352" s="154"/>
      <c r="D352" s="160"/>
      <c r="E352" s="160"/>
      <c r="F352" s="160"/>
      <c r="G352" s="160"/>
      <c r="H352" s="160"/>
      <c r="I352" s="154"/>
      <c r="J352" s="154"/>
      <c r="K352" s="154"/>
    </row>
    <row r="353" spans="2:11">
      <c r="B353" s="153"/>
      <c r="C353" s="154"/>
      <c r="D353" s="160"/>
      <c r="E353" s="160"/>
      <c r="F353" s="160"/>
      <c r="G353" s="160"/>
      <c r="H353" s="160"/>
      <c r="I353" s="154"/>
      <c r="J353" s="154"/>
      <c r="K353" s="154"/>
    </row>
    <row r="354" spans="2:11">
      <c r="B354" s="153"/>
      <c r="C354" s="154"/>
      <c r="D354" s="160"/>
      <c r="E354" s="160"/>
      <c r="F354" s="160"/>
      <c r="G354" s="160"/>
      <c r="H354" s="160"/>
      <c r="I354" s="154"/>
      <c r="J354" s="154"/>
      <c r="K354" s="154"/>
    </row>
    <row r="355" spans="2:11">
      <c r="B355" s="153"/>
      <c r="C355" s="154"/>
      <c r="D355" s="160"/>
      <c r="E355" s="160"/>
      <c r="F355" s="160"/>
      <c r="G355" s="160"/>
      <c r="H355" s="160"/>
      <c r="I355" s="154"/>
      <c r="J355" s="154"/>
      <c r="K355" s="154"/>
    </row>
    <row r="356" spans="2:11">
      <c r="B356" s="153"/>
      <c r="C356" s="154"/>
      <c r="D356" s="160"/>
      <c r="E356" s="160"/>
      <c r="F356" s="160"/>
      <c r="G356" s="160"/>
      <c r="H356" s="160"/>
      <c r="I356" s="154"/>
      <c r="J356" s="154"/>
      <c r="K356" s="154"/>
    </row>
    <row r="357" spans="2:11">
      <c r="B357" s="153"/>
      <c r="C357" s="154"/>
      <c r="D357" s="160"/>
      <c r="E357" s="160"/>
      <c r="F357" s="160"/>
      <c r="G357" s="160"/>
      <c r="H357" s="160"/>
      <c r="I357" s="154"/>
      <c r="J357" s="154"/>
      <c r="K357" s="154"/>
    </row>
    <row r="358" spans="2:11">
      <c r="B358" s="153"/>
      <c r="C358" s="154"/>
      <c r="D358" s="160"/>
      <c r="E358" s="160"/>
      <c r="F358" s="160"/>
      <c r="G358" s="160"/>
      <c r="H358" s="160"/>
      <c r="I358" s="154"/>
      <c r="J358" s="154"/>
      <c r="K358" s="154"/>
    </row>
    <row r="359" spans="2:11">
      <c r="B359" s="153"/>
      <c r="C359" s="154"/>
      <c r="D359" s="160"/>
      <c r="E359" s="160"/>
      <c r="F359" s="160"/>
      <c r="G359" s="160"/>
      <c r="H359" s="160"/>
      <c r="I359" s="154"/>
      <c r="J359" s="154"/>
      <c r="K359" s="154"/>
    </row>
    <row r="360" spans="2:11">
      <c r="B360" s="153"/>
      <c r="C360" s="154"/>
      <c r="D360" s="160"/>
      <c r="E360" s="160"/>
      <c r="F360" s="160"/>
      <c r="G360" s="160"/>
      <c r="H360" s="160"/>
      <c r="I360" s="154"/>
      <c r="J360" s="154"/>
      <c r="K360" s="154"/>
    </row>
    <row r="361" spans="2:11">
      <c r="B361" s="153"/>
      <c r="C361" s="154"/>
      <c r="D361" s="160"/>
      <c r="E361" s="160"/>
      <c r="F361" s="160"/>
      <c r="G361" s="160"/>
      <c r="H361" s="160"/>
      <c r="I361" s="154"/>
      <c r="J361" s="154"/>
      <c r="K361" s="154"/>
    </row>
    <row r="362" spans="2:11">
      <c r="B362" s="153"/>
      <c r="C362" s="154"/>
      <c r="D362" s="160"/>
      <c r="E362" s="160"/>
      <c r="F362" s="160"/>
      <c r="G362" s="160"/>
      <c r="H362" s="160"/>
      <c r="I362" s="154"/>
      <c r="J362" s="154"/>
      <c r="K362" s="154"/>
    </row>
    <row r="363" spans="2:11">
      <c r="B363" s="153"/>
      <c r="C363" s="154"/>
      <c r="D363" s="160"/>
      <c r="E363" s="160"/>
      <c r="F363" s="160"/>
      <c r="G363" s="160"/>
      <c r="H363" s="160"/>
      <c r="I363" s="154"/>
      <c r="J363" s="154"/>
      <c r="K363" s="154"/>
    </row>
    <row r="364" spans="2:11">
      <c r="B364" s="153"/>
      <c r="C364" s="154"/>
      <c r="D364" s="160"/>
      <c r="E364" s="160"/>
      <c r="F364" s="160"/>
      <c r="G364" s="160"/>
      <c r="H364" s="160"/>
      <c r="I364" s="154"/>
      <c r="J364" s="154"/>
      <c r="K364" s="154"/>
    </row>
    <row r="365" spans="2:11">
      <c r="B365" s="153"/>
      <c r="C365" s="154"/>
      <c r="D365" s="160"/>
      <c r="E365" s="160"/>
      <c r="F365" s="160"/>
      <c r="G365" s="160"/>
      <c r="H365" s="160"/>
      <c r="I365" s="154"/>
      <c r="J365" s="154"/>
      <c r="K365" s="154"/>
    </row>
    <row r="366" spans="2:11">
      <c r="B366" s="153"/>
      <c r="C366" s="154"/>
      <c r="D366" s="160"/>
      <c r="E366" s="160"/>
      <c r="F366" s="160"/>
      <c r="G366" s="160"/>
      <c r="H366" s="160"/>
      <c r="I366" s="154"/>
      <c r="J366" s="154"/>
      <c r="K366" s="154"/>
    </row>
    <row r="367" spans="2:11">
      <c r="B367" s="153"/>
      <c r="C367" s="154"/>
      <c r="D367" s="160"/>
      <c r="E367" s="160"/>
      <c r="F367" s="160"/>
      <c r="G367" s="160"/>
      <c r="H367" s="160"/>
      <c r="I367" s="154"/>
      <c r="J367" s="154"/>
      <c r="K367" s="154"/>
    </row>
    <row r="368" spans="2:11">
      <c r="B368" s="153"/>
      <c r="C368" s="154"/>
      <c r="D368" s="160"/>
      <c r="E368" s="160"/>
      <c r="F368" s="160"/>
      <c r="G368" s="160"/>
      <c r="H368" s="160"/>
      <c r="I368" s="154"/>
      <c r="J368" s="154"/>
      <c r="K368" s="154"/>
    </row>
    <row r="369" spans="2:11">
      <c r="B369" s="153"/>
      <c r="C369" s="154"/>
      <c r="D369" s="160"/>
      <c r="E369" s="160"/>
      <c r="F369" s="160"/>
      <c r="G369" s="160"/>
      <c r="H369" s="160"/>
      <c r="I369" s="154"/>
      <c r="J369" s="154"/>
      <c r="K369" s="154"/>
    </row>
    <row r="370" spans="2:11">
      <c r="B370" s="153"/>
      <c r="C370" s="154"/>
      <c r="D370" s="160"/>
      <c r="E370" s="160"/>
      <c r="F370" s="160"/>
      <c r="G370" s="160"/>
      <c r="H370" s="160"/>
      <c r="I370" s="154"/>
      <c r="J370" s="154"/>
      <c r="K370" s="154"/>
    </row>
    <row r="371" spans="2:11">
      <c r="B371" s="153"/>
      <c r="C371" s="154"/>
      <c r="D371" s="160"/>
      <c r="E371" s="160"/>
      <c r="F371" s="160"/>
      <c r="G371" s="160"/>
      <c r="H371" s="160"/>
      <c r="I371" s="154"/>
      <c r="J371" s="154"/>
      <c r="K371" s="154"/>
    </row>
    <row r="372" spans="2:11">
      <c r="B372" s="153"/>
      <c r="C372" s="154"/>
      <c r="D372" s="160"/>
      <c r="E372" s="160"/>
      <c r="F372" s="160"/>
      <c r="G372" s="160"/>
      <c r="H372" s="160"/>
      <c r="I372" s="154"/>
      <c r="J372" s="154"/>
      <c r="K372" s="154"/>
    </row>
    <row r="373" spans="2:11">
      <c r="B373" s="153"/>
      <c r="C373" s="154"/>
      <c r="D373" s="160"/>
      <c r="E373" s="160"/>
      <c r="F373" s="160"/>
      <c r="G373" s="160"/>
      <c r="H373" s="160"/>
      <c r="I373" s="154"/>
      <c r="J373" s="154"/>
      <c r="K373" s="154"/>
    </row>
    <row r="374" spans="2:11">
      <c r="B374" s="153"/>
      <c r="C374" s="154"/>
      <c r="D374" s="160"/>
      <c r="E374" s="160"/>
      <c r="F374" s="160"/>
      <c r="G374" s="160"/>
      <c r="H374" s="160"/>
      <c r="I374" s="154"/>
      <c r="J374" s="154"/>
      <c r="K374" s="154"/>
    </row>
    <row r="375" spans="2:11">
      <c r="B375" s="153"/>
      <c r="C375" s="154"/>
      <c r="D375" s="160"/>
      <c r="E375" s="160"/>
      <c r="F375" s="160"/>
      <c r="G375" s="160"/>
      <c r="H375" s="160"/>
      <c r="I375" s="154"/>
      <c r="J375" s="154"/>
      <c r="K375" s="154"/>
    </row>
    <row r="376" spans="2:11">
      <c r="B376" s="153"/>
      <c r="C376" s="154"/>
      <c r="D376" s="160"/>
      <c r="E376" s="160"/>
      <c r="F376" s="160"/>
      <c r="G376" s="160"/>
      <c r="H376" s="160"/>
      <c r="I376" s="154"/>
      <c r="J376" s="154"/>
      <c r="K376" s="154"/>
    </row>
    <row r="377" spans="2:11">
      <c r="B377" s="153"/>
      <c r="C377" s="154"/>
      <c r="D377" s="160"/>
      <c r="E377" s="160"/>
      <c r="F377" s="160"/>
      <c r="G377" s="160"/>
      <c r="H377" s="160"/>
      <c r="I377" s="154"/>
      <c r="J377" s="154"/>
      <c r="K377" s="154"/>
    </row>
    <row r="378" spans="2:11">
      <c r="B378" s="153"/>
      <c r="C378" s="154"/>
      <c r="D378" s="160"/>
      <c r="E378" s="160"/>
      <c r="F378" s="160"/>
      <c r="G378" s="160"/>
      <c r="H378" s="160"/>
      <c r="I378" s="154"/>
      <c r="J378" s="154"/>
      <c r="K378" s="154"/>
    </row>
    <row r="379" spans="2:11">
      <c r="B379" s="153"/>
      <c r="C379" s="154"/>
      <c r="D379" s="160"/>
      <c r="E379" s="160"/>
      <c r="F379" s="160"/>
      <c r="G379" s="160"/>
      <c r="H379" s="160"/>
      <c r="I379" s="154"/>
      <c r="J379" s="154"/>
      <c r="K379" s="154"/>
    </row>
    <row r="380" spans="2:11">
      <c r="B380" s="153"/>
      <c r="C380" s="154"/>
      <c r="D380" s="160"/>
      <c r="E380" s="160"/>
      <c r="F380" s="160"/>
      <c r="G380" s="160"/>
      <c r="H380" s="160"/>
      <c r="I380" s="154"/>
      <c r="J380" s="154"/>
      <c r="K380" s="154"/>
    </row>
    <row r="381" spans="2:11">
      <c r="B381" s="153"/>
      <c r="C381" s="154"/>
      <c r="D381" s="160"/>
      <c r="E381" s="160"/>
      <c r="F381" s="160"/>
      <c r="G381" s="160"/>
      <c r="H381" s="160"/>
      <c r="I381" s="154"/>
      <c r="J381" s="154"/>
      <c r="K381" s="154"/>
    </row>
    <row r="382" spans="2:11">
      <c r="B382" s="153"/>
      <c r="C382" s="154"/>
      <c r="D382" s="160"/>
      <c r="E382" s="160"/>
      <c r="F382" s="160"/>
      <c r="G382" s="160"/>
      <c r="H382" s="160"/>
      <c r="I382" s="154"/>
      <c r="J382" s="154"/>
      <c r="K382" s="154"/>
    </row>
    <row r="383" spans="2:11">
      <c r="B383" s="153"/>
      <c r="C383" s="154"/>
      <c r="D383" s="160"/>
      <c r="E383" s="160"/>
      <c r="F383" s="160"/>
      <c r="G383" s="160"/>
      <c r="H383" s="160"/>
      <c r="I383" s="154"/>
      <c r="J383" s="154"/>
      <c r="K383" s="154"/>
    </row>
    <row r="384" spans="2:11">
      <c r="B384" s="153"/>
      <c r="C384" s="154"/>
      <c r="D384" s="160"/>
      <c r="E384" s="160"/>
      <c r="F384" s="160"/>
      <c r="G384" s="160"/>
      <c r="H384" s="160"/>
      <c r="I384" s="154"/>
      <c r="J384" s="154"/>
      <c r="K384" s="154"/>
    </row>
    <row r="385" spans="2:11">
      <c r="B385" s="153"/>
      <c r="C385" s="154"/>
      <c r="D385" s="160"/>
      <c r="E385" s="160"/>
      <c r="F385" s="160"/>
      <c r="G385" s="160"/>
      <c r="H385" s="160"/>
      <c r="I385" s="154"/>
      <c r="J385" s="154"/>
      <c r="K385" s="154"/>
    </row>
    <row r="386" spans="2:11">
      <c r="B386" s="153"/>
      <c r="C386" s="154"/>
      <c r="D386" s="160"/>
      <c r="E386" s="160"/>
      <c r="F386" s="160"/>
      <c r="G386" s="160"/>
      <c r="H386" s="160"/>
      <c r="I386" s="154"/>
      <c r="J386" s="154"/>
      <c r="K386" s="154"/>
    </row>
    <row r="387" spans="2:11">
      <c r="B387" s="153"/>
      <c r="C387" s="154"/>
      <c r="D387" s="160"/>
      <c r="E387" s="160"/>
      <c r="F387" s="160"/>
      <c r="G387" s="160"/>
      <c r="H387" s="160"/>
      <c r="I387" s="154"/>
      <c r="J387" s="154"/>
      <c r="K387" s="154"/>
    </row>
    <row r="388" spans="2:11">
      <c r="B388" s="153"/>
      <c r="C388" s="154"/>
      <c r="D388" s="160"/>
      <c r="E388" s="160"/>
      <c r="F388" s="160"/>
      <c r="G388" s="160"/>
      <c r="H388" s="160"/>
      <c r="I388" s="154"/>
      <c r="J388" s="154"/>
      <c r="K388" s="154"/>
    </row>
    <row r="389" spans="2:11">
      <c r="B389" s="153"/>
      <c r="C389" s="154"/>
      <c r="D389" s="160"/>
      <c r="E389" s="160"/>
      <c r="F389" s="160"/>
      <c r="G389" s="160"/>
      <c r="H389" s="160"/>
      <c r="I389" s="154"/>
      <c r="J389" s="154"/>
      <c r="K389" s="154"/>
    </row>
    <row r="390" spans="2:11">
      <c r="B390" s="153"/>
      <c r="C390" s="154"/>
      <c r="D390" s="160"/>
      <c r="E390" s="160"/>
      <c r="F390" s="160"/>
      <c r="G390" s="160"/>
      <c r="H390" s="160"/>
      <c r="I390" s="154"/>
      <c r="J390" s="154"/>
      <c r="K390" s="154"/>
    </row>
    <row r="391" spans="2:11">
      <c r="B391" s="153"/>
      <c r="C391" s="154"/>
      <c r="D391" s="160"/>
      <c r="E391" s="160"/>
      <c r="F391" s="160"/>
      <c r="G391" s="160"/>
      <c r="H391" s="160"/>
      <c r="I391" s="154"/>
      <c r="J391" s="154"/>
      <c r="K391" s="154"/>
    </row>
    <row r="392" spans="2:11">
      <c r="B392" s="153"/>
      <c r="C392" s="154"/>
      <c r="D392" s="160"/>
      <c r="E392" s="160"/>
      <c r="F392" s="160"/>
      <c r="G392" s="160"/>
      <c r="H392" s="160"/>
      <c r="I392" s="154"/>
      <c r="J392" s="154"/>
      <c r="K392" s="154"/>
    </row>
    <row r="393" spans="2:11">
      <c r="B393" s="153"/>
      <c r="C393" s="154"/>
      <c r="D393" s="160"/>
      <c r="E393" s="160"/>
      <c r="F393" s="160"/>
      <c r="G393" s="160"/>
      <c r="H393" s="160"/>
      <c r="I393" s="154"/>
      <c r="J393" s="154"/>
      <c r="K393" s="154"/>
    </row>
    <row r="394" spans="2:11">
      <c r="B394" s="153"/>
      <c r="C394" s="154"/>
      <c r="D394" s="160"/>
      <c r="E394" s="160"/>
      <c r="F394" s="160"/>
      <c r="G394" s="160"/>
      <c r="H394" s="160"/>
      <c r="I394" s="154"/>
      <c r="J394" s="154"/>
      <c r="K394" s="154"/>
    </row>
    <row r="395" spans="2:11">
      <c r="B395" s="153"/>
      <c r="C395" s="154"/>
      <c r="D395" s="160"/>
      <c r="E395" s="160"/>
      <c r="F395" s="160"/>
      <c r="G395" s="160"/>
      <c r="H395" s="160"/>
      <c r="I395" s="154"/>
      <c r="J395" s="154"/>
      <c r="K395" s="154"/>
    </row>
    <row r="396" spans="2:11">
      <c r="B396" s="153"/>
      <c r="C396" s="154"/>
      <c r="D396" s="160"/>
      <c r="E396" s="160"/>
      <c r="F396" s="160"/>
      <c r="G396" s="160"/>
      <c r="H396" s="160"/>
      <c r="I396" s="154"/>
      <c r="J396" s="154"/>
      <c r="K396" s="154"/>
    </row>
    <row r="397" spans="2:11">
      <c r="B397" s="153"/>
      <c r="C397" s="154"/>
      <c r="D397" s="160"/>
      <c r="E397" s="160"/>
      <c r="F397" s="160"/>
      <c r="G397" s="160"/>
      <c r="H397" s="160"/>
      <c r="I397" s="154"/>
      <c r="J397" s="154"/>
      <c r="K397" s="154"/>
    </row>
    <row r="398" spans="2:11">
      <c r="B398" s="153"/>
      <c r="C398" s="154"/>
      <c r="D398" s="160"/>
      <c r="E398" s="160"/>
      <c r="F398" s="160"/>
      <c r="G398" s="160"/>
      <c r="H398" s="160"/>
      <c r="I398" s="154"/>
      <c r="J398" s="154"/>
      <c r="K398" s="154"/>
    </row>
    <row r="399" spans="2:11">
      <c r="B399" s="153"/>
      <c r="C399" s="154"/>
      <c r="D399" s="160"/>
      <c r="E399" s="160"/>
      <c r="F399" s="160"/>
      <c r="G399" s="160"/>
      <c r="H399" s="160"/>
      <c r="I399" s="154"/>
      <c r="J399" s="154"/>
      <c r="K399" s="154"/>
    </row>
    <row r="400" spans="2:11">
      <c r="B400" s="153"/>
      <c r="C400" s="154"/>
      <c r="D400" s="160"/>
      <c r="E400" s="160"/>
      <c r="F400" s="160"/>
      <c r="G400" s="160"/>
      <c r="H400" s="160"/>
      <c r="I400" s="154"/>
      <c r="J400" s="154"/>
      <c r="K400" s="154"/>
    </row>
    <row r="401" spans="2:11">
      <c r="B401" s="153"/>
      <c r="C401" s="154"/>
      <c r="D401" s="160"/>
      <c r="E401" s="160"/>
      <c r="F401" s="160"/>
      <c r="G401" s="160"/>
      <c r="H401" s="160"/>
      <c r="I401" s="154"/>
      <c r="J401" s="154"/>
      <c r="K401" s="154"/>
    </row>
    <row r="402" spans="2:11">
      <c r="B402" s="153"/>
      <c r="C402" s="154"/>
      <c r="D402" s="160"/>
      <c r="E402" s="160"/>
      <c r="F402" s="160"/>
      <c r="G402" s="160"/>
      <c r="H402" s="160"/>
      <c r="I402" s="154"/>
      <c r="J402" s="154"/>
      <c r="K402" s="154"/>
    </row>
    <row r="403" spans="2:11">
      <c r="B403" s="153"/>
      <c r="C403" s="154"/>
      <c r="D403" s="160"/>
      <c r="E403" s="160"/>
      <c r="F403" s="160"/>
      <c r="G403" s="160"/>
      <c r="H403" s="160"/>
      <c r="I403" s="154"/>
      <c r="J403" s="154"/>
      <c r="K403" s="154"/>
    </row>
    <row r="404" spans="2:11">
      <c r="B404" s="153"/>
      <c r="C404" s="154"/>
      <c r="D404" s="160"/>
      <c r="E404" s="160"/>
      <c r="F404" s="160"/>
      <c r="G404" s="160"/>
      <c r="H404" s="160"/>
      <c r="I404" s="154"/>
      <c r="J404" s="154"/>
      <c r="K404" s="154"/>
    </row>
    <row r="405" spans="2:11">
      <c r="B405" s="153"/>
      <c r="C405" s="154"/>
      <c r="D405" s="160"/>
      <c r="E405" s="160"/>
      <c r="F405" s="160"/>
      <c r="G405" s="160"/>
      <c r="H405" s="160"/>
      <c r="I405" s="154"/>
      <c r="J405" s="154"/>
      <c r="K405" s="154"/>
    </row>
    <row r="406" spans="2:11">
      <c r="B406" s="153"/>
      <c r="C406" s="154"/>
      <c r="D406" s="160"/>
      <c r="E406" s="160"/>
      <c r="F406" s="160"/>
      <c r="G406" s="160"/>
      <c r="H406" s="160"/>
      <c r="I406" s="154"/>
      <c r="J406" s="154"/>
      <c r="K406" s="154"/>
    </row>
    <row r="407" spans="2:11">
      <c r="B407" s="153"/>
      <c r="C407" s="154"/>
      <c r="D407" s="160"/>
      <c r="E407" s="160"/>
      <c r="F407" s="160"/>
      <c r="G407" s="160"/>
      <c r="H407" s="160"/>
      <c r="I407" s="154"/>
      <c r="J407" s="154"/>
      <c r="K407" s="154"/>
    </row>
    <row r="408" spans="2:11">
      <c r="B408" s="153"/>
      <c r="C408" s="154"/>
      <c r="D408" s="160"/>
      <c r="E408" s="160"/>
      <c r="F408" s="160"/>
      <c r="G408" s="160"/>
      <c r="H408" s="160"/>
      <c r="I408" s="154"/>
      <c r="J408" s="154"/>
      <c r="K408" s="154"/>
    </row>
    <row r="409" spans="2:11">
      <c r="B409" s="153"/>
      <c r="C409" s="154"/>
      <c r="D409" s="160"/>
      <c r="E409" s="160"/>
      <c r="F409" s="160"/>
      <c r="G409" s="160"/>
      <c r="H409" s="160"/>
      <c r="I409" s="154"/>
      <c r="J409" s="154"/>
      <c r="K409" s="154"/>
    </row>
    <row r="410" spans="2:11">
      <c r="B410" s="153"/>
      <c r="C410" s="154"/>
      <c r="D410" s="160"/>
      <c r="E410" s="160"/>
      <c r="F410" s="160"/>
      <c r="G410" s="160"/>
      <c r="H410" s="160"/>
      <c r="I410" s="154"/>
      <c r="J410" s="154"/>
      <c r="K410" s="154"/>
    </row>
    <row r="411" spans="2:11">
      <c r="B411" s="153"/>
      <c r="C411" s="154"/>
      <c r="D411" s="160"/>
      <c r="E411" s="160"/>
      <c r="F411" s="160"/>
      <c r="G411" s="160"/>
      <c r="H411" s="160"/>
      <c r="I411" s="154"/>
      <c r="J411" s="154"/>
      <c r="K411" s="154"/>
    </row>
    <row r="412" spans="2:11">
      <c r="B412" s="153"/>
      <c r="C412" s="154"/>
      <c r="D412" s="160"/>
      <c r="E412" s="160"/>
      <c r="F412" s="160"/>
      <c r="G412" s="160"/>
      <c r="H412" s="160"/>
      <c r="I412" s="154"/>
      <c r="J412" s="154"/>
      <c r="K412" s="154"/>
    </row>
    <row r="413" spans="2:11">
      <c r="B413" s="153"/>
      <c r="C413" s="154"/>
      <c r="D413" s="160"/>
      <c r="E413" s="160"/>
      <c r="F413" s="160"/>
      <c r="G413" s="160"/>
      <c r="H413" s="160"/>
      <c r="I413" s="154"/>
      <c r="J413" s="154"/>
      <c r="K413" s="154"/>
    </row>
    <row r="414" spans="2:11">
      <c r="B414" s="153"/>
      <c r="C414" s="154"/>
      <c r="D414" s="160"/>
      <c r="E414" s="160"/>
      <c r="F414" s="160"/>
      <c r="G414" s="160"/>
      <c r="H414" s="160"/>
      <c r="I414" s="154"/>
      <c r="J414" s="154"/>
      <c r="K414" s="154"/>
    </row>
    <row r="415" spans="2:11">
      <c r="B415" s="153"/>
      <c r="C415" s="154"/>
      <c r="D415" s="160"/>
      <c r="E415" s="160"/>
      <c r="F415" s="160"/>
      <c r="G415" s="160"/>
      <c r="H415" s="160"/>
      <c r="I415" s="154"/>
      <c r="J415" s="154"/>
      <c r="K415" s="154"/>
    </row>
    <row r="416" spans="2:11">
      <c r="B416" s="153"/>
      <c r="C416" s="154"/>
      <c r="D416" s="160"/>
      <c r="E416" s="160"/>
      <c r="F416" s="160"/>
      <c r="G416" s="160"/>
      <c r="H416" s="160"/>
      <c r="I416" s="154"/>
      <c r="J416" s="154"/>
      <c r="K416" s="154"/>
    </row>
    <row r="417" spans="2:11">
      <c r="B417" s="153"/>
      <c r="C417" s="154"/>
      <c r="D417" s="160"/>
      <c r="E417" s="160"/>
      <c r="F417" s="160"/>
      <c r="G417" s="160"/>
      <c r="H417" s="160"/>
      <c r="I417" s="154"/>
      <c r="J417" s="154"/>
      <c r="K417" s="154"/>
    </row>
    <row r="418" spans="2:11">
      <c r="B418" s="153"/>
      <c r="C418" s="154"/>
      <c r="D418" s="160"/>
      <c r="E418" s="160"/>
      <c r="F418" s="160"/>
      <c r="G418" s="160"/>
      <c r="H418" s="160"/>
      <c r="I418" s="154"/>
      <c r="J418" s="154"/>
      <c r="K418" s="154"/>
    </row>
    <row r="419" spans="2:11">
      <c r="B419" s="153"/>
      <c r="C419" s="154"/>
      <c r="D419" s="160"/>
      <c r="E419" s="160"/>
      <c r="F419" s="160"/>
      <c r="G419" s="160"/>
      <c r="H419" s="160"/>
      <c r="I419" s="154"/>
      <c r="J419" s="154"/>
      <c r="K419" s="154"/>
    </row>
    <row r="420" spans="2:11">
      <c r="B420" s="153"/>
      <c r="C420" s="154"/>
      <c r="D420" s="160"/>
      <c r="E420" s="160"/>
      <c r="F420" s="160"/>
      <c r="G420" s="160"/>
      <c r="H420" s="160"/>
      <c r="I420" s="154"/>
      <c r="J420" s="154"/>
      <c r="K420" s="154"/>
    </row>
    <row r="421" spans="2:11">
      <c r="B421" s="153"/>
      <c r="C421" s="154"/>
      <c r="D421" s="160"/>
      <c r="E421" s="160"/>
      <c r="F421" s="160"/>
      <c r="G421" s="160"/>
      <c r="H421" s="160"/>
      <c r="I421" s="154"/>
      <c r="J421" s="154"/>
      <c r="K421" s="154"/>
    </row>
    <row r="422" spans="2:11">
      <c r="B422" s="153"/>
      <c r="C422" s="154"/>
      <c r="D422" s="160"/>
      <c r="E422" s="160"/>
      <c r="F422" s="160"/>
      <c r="G422" s="160"/>
      <c r="H422" s="160"/>
      <c r="I422" s="154"/>
      <c r="J422" s="154"/>
      <c r="K422" s="154"/>
    </row>
    <row r="423" spans="2:11">
      <c r="B423" s="153"/>
      <c r="C423" s="154"/>
      <c r="D423" s="160"/>
      <c r="E423" s="160"/>
      <c r="F423" s="160"/>
      <c r="G423" s="160"/>
      <c r="H423" s="160"/>
      <c r="I423" s="154"/>
      <c r="J423" s="154"/>
      <c r="K423" s="154"/>
    </row>
    <row r="424" spans="2:11">
      <c r="B424" s="153"/>
      <c r="C424" s="154"/>
      <c r="D424" s="160"/>
      <c r="E424" s="160"/>
      <c r="F424" s="160"/>
      <c r="G424" s="160"/>
      <c r="H424" s="160"/>
      <c r="I424" s="154"/>
      <c r="J424" s="154"/>
      <c r="K424" s="154"/>
    </row>
    <row r="425" spans="2:11">
      <c r="B425" s="153"/>
      <c r="C425" s="154"/>
      <c r="D425" s="160"/>
      <c r="E425" s="160"/>
      <c r="F425" s="160"/>
      <c r="G425" s="160"/>
      <c r="H425" s="160"/>
      <c r="I425" s="154"/>
      <c r="J425" s="154"/>
      <c r="K425" s="154"/>
    </row>
    <row r="426" spans="2:11">
      <c r="B426" s="153"/>
      <c r="C426" s="154"/>
      <c r="D426" s="160"/>
      <c r="E426" s="160"/>
      <c r="F426" s="160"/>
      <c r="G426" s="160"/>
      <c r="H426" s="160"/>
      <c r="I426" s="154"/>
      <c r="J426" s="154"/>
      <c r="K426" s="154"/>
    </row>
    <row r="427" spans="2:11">
      <c r="B427" s="153"/>
      <c r="C427" s="154"/>
      <c r="D427" s="160"/>
      <c r="E427" s="160"/>
      <c r="F427" s="160"/>
      <c r="G427" s="160"/>
      <c r="H427" s="160"/>
      <c r="I427" s="154"/>
      <c r="J427" s="154"/>
      <c r="K427" s="154"/>
    </row>
    <row r="428" spans="2:11">
      <c r="B428" s="153"/>
      <c r="C428" s="154"/>
      <c r="D428" s="160"/>
      <c r="E428" s="160"/>
      <c r="F428" s="160"/>
      <c r="G428" s="160"/>
      <c r="H428" s="160"/>
      <c r="I428" s="154"/>
      <c r="J428" s="154"/>
      <c r="K428" s="154"/>
    </row>
    <row r="429" spans="2:11">
      <c r="B429" s="153"/>
      <c r="C429" s="154"/>
      <c r="D429" s="160"/>
      <c r="E429" s="160"/>
      <c r="F429" s="160"/>
      <c r="G429" s="160"/>
      <c r="H429" s="160"/>
      <c r="I429" s="154"/>
      <c r="J429" s="154"/>
      <c r="K429" s="154"/>
    </row>
    <row r="430" spans="2:11">
      <c r="B430" s="153"/>
      <c r="C430" s="154"/>
      <c r="D430" s="160"/>
      <c r="E430" s="160"/>
      <c r="F430" s="160"/>
      <c r="G430" s="160"/>
      <c r="H430" s="160"/>
      <c r="I430" s="154"/>
      <c r="J430" s="154"/>
      <c r="K430" s="154"/>
    </row>
    <row r="431" spans="2:11">
      <c r="B431" s="153"/>
      <c r="C431" s="154"/>
      <c r="D431" s="160"/>
      <c r="E431" s="160"/>
      <c r="F431" s="160"/>
      <c r="G431" s="160"/>
      <c r="H431" s="160"/>
      <c r="I431" s="154"/>
      <c r="J431" s="154"/>
      <c r="K431" s="154"/>
    </row>
    <row r="432" spans="2:11">
      <c r="B432" s="153"/>
      <c r="C432" s="154"/>
      <c r="D432" s="160"/>
      <c r="E432" s="160"/>
      <c r="F432" s="160"/>
      <c r="G432" s="160"/>
      <c r="H432" s="160"/>
      <c r="I432" s="154"/>
      <c r="J432" s="154"/>
      <c r="K432" s="154"/>
    </row>
    <row r="433" spans="2:11">
      <c r="B433" s="153"/>
      <c r="C433" s="154"/>
      <c r="D433" s="160"/>
      <c r="E433" s="160"/>
      <c r="F433" s="160"/>
      <c r="G433" s="160"/>
      <c r="H433" s="160"/>
      <c r="I433" s="154"/>
      <c r="J433" s="154"/>
      <c r="K433" s="154"/>
    </row>
    <row r="434" spans="2:11">
      <c r="B434" s="153"/>
      <c r="C434" s="154"/>
      <c r="D434" s="160"/>
      <c r="E434" s="160"/>
      <c r="F434" s="160"/>
      <c r="G434" s="160"/>
      <c r="H434" s="160"/>
      <c r="I434" s="154"/>
      <c r="J434" s="154"/>
      <c r="K434" s="154"/>
    </row>
    <row r="435" spans="2:11">
      <c r="B435" s="153"/>
      <c r="C435" s="154"/>
      <c r="D435" s="160"/>
      <c r="E435" s="160"/>
      <c r="F435" s="160"/>
      <c r="G435" s="160"/>
      <c r="H435" s="160"/>
      <c r="I435" s="154"/>
      <c r="J435" s="154"/>
      <c r="K435" s="154"/>
    </row>
    <row r="436" spans="2:11">
      <c r="B436" s="153"/>
      <c r="C436" s="154"/>
      <c r="D436" s="160"/>
      <c r="E436" s="160"/>
      <c r="F436" s="160"/>
      <c r="G436" s="160"/>
      <c r="H436" s="160"/>
      <c r="I436" s="154"/>
      <c r="J436" s="154"/>
      <c r="K436" s="154"/>
    </row>
    <row r="437" spans="2:11">
      <c r="B437" s="153"/>
      <c r="C437" s="154"/>
      <c r="D437" s="160"/>
      <c r="E437" s="160"/>
      <c r="F437" s="160"/>
      <c r="G437" s="160"/>
      <c r="H437" s="160"/>
      <c r="I437" s="154"/>
      <c r="J437" s="154"/>
      <c r="K437" s="154"/>
    </row>
    <row r="438" spans="2:11">
      <c r="B438" s="153"/>
      <c r="C438" s="154"/>
      <c r="D438" s="160"/>
      <c r="E438" s="160"/>
      <c r="F438" s="160"/>
      <c r="G438" s="160"/>
      <c r="H438" s="160"/>
      <c r="I438" s="154"/>
      <c r="J438" s="154"/>
      <c r="K438" s="154"/>
    </row>
    <row r="439" spans="2:11">
      <c r="B439" s="153"/>
      <c r="C439" s="154"/>
      <c r="D439" s="160"/>
      <c r="E439" s="160"/>
      <c r="F439" s="160"/>
      <c r="G439" s="160"/>
      <c r="H439" s="160"/>
      <c r="I439" s="154"/>
      <c r="J439" s="154"/>
      <c r="K439" s="154"/>
    </row>
    <row r="440" spans="2:11">
      <c r="B440" s="153"/>
      <c r="C440" s="154"/>
      <c r="D440" s="160"/>
      <c r="E440" s="160"/>
      <c r="F440" s="160"/>
      <c r="G440" s="160"/>
      <c r="H440" s="160"/>
      <c r="I440" s="154"/>
      <c r="J440" s="154"/>
      <c r="K440" s="154"/>
    </row>
    <row r="441" spans="2:11">
      <c r="B441" s="153"/>
      <c r="C441" s="154"/>
      <c r="D441" s="160"/>
      <c r="E441" s="160"/>
      <c r="F441" s="160"/>
      <c r="G441" s="160"/>
      <c r="H441" s="160"/>
      <c r="I441" s="154"/>
      <c r="J441" s="154"/>
      <c r="K441" s="154"/>
    </row>
    <row r="442" spans="2:11">
      <c r="B442" s="153"/>
      <c r="C442" s="154"/>
      <c r="D442" s="160"/>
      <c r="E442" s="160"/>
      <c r="F442" s="160"/>
      <c r="G442" s="160"/>
      <c r="H442" s="160"/>
      <c r="I442" s="154"/>
      <c r="J442" s="154"/>
      <c r="K442" s="154"/>
    </row>
    <row r="443" spans="2:11">
      <c r="B443" s="153"/>
      <c r="C443" s="154"/>
      <c r="D443" s="160"/>
      <c r="E443" s="160"/>
      <c r="F443" s="160"/>
      <c r="G443" s="160"/>
      <c r="H443" s="160"/>
      <c r="I443" s="154"/>
      <c r="J443" s="154"/>
      <c r="K443" s="154"/>
    </row>
    <row r="444" spans="2:11">
      <c r="B444" s="153"/>
      <c r="C444" s="154"/>
      <c r="D444" s="160"/>
      <c r="E444" s="160"/>
      <c r="F444" s="160"/>
      <c r="G444" s="160"/>
      <c r="H444" s="160"/>
      <c r="I444" s="154"/>
      <c r="J444" s="154"/>
      <c r="K444" s="154"/>
    </row>
    <row r="445" spans="2:11">
      <c r="B445" s="153"/>
      <c r="C445" s="154"/>
      <c r="D445" s="160"/>
      <c r="E445" s="160"/>
      <c r="F445" s="160"/>
      <c r="G445" s="160"/>
      <c r="H445" s="160"/>
      <c r="I445" s="154"/>
      <c r="J445" s="154"/>
      <c r="K445" s="154"/>
    </row>
    <row r="446" spans="2:11">
      <c r="B446" s="153"/>
      <c r="C446" s="154"/>
      <c r="D446" s="160"/>
      <c r="E446" s="160"/>
      <c r="F446" s="160"/>
      <c r="G446" s="160"/>
      <c r="H446" s="160"/>
      <c r="I446" s="154"/>
      <c r="J446" s="154"/>
      <c r="K446" s="154"/>
    </row>
    <row r="447" spans="2:11">
      <c r="B447" s="153"/>
      <c r="C447" s="154"/>
      <c r="D447" s="160"/>
      <c r="E447" s="160"/>
      <c r="F447" s="160"/>
      <c r="G447" s="160"/>
      <c r="H447" s="160"/>
      <c r="I447" s="154"/>
      <c r="J447" s="154"/>
      <c r="K447" s="154"/>
    </row>
    <row r="448" spans="2:11">
      <c r="B448" s="153"/>
      <c r="C448" s="154"/>
      <c r="D448" s="160"/>
      <c r="E448" s="160"/>
      <c r="F448" s="160"/>
      <c r="G448" s="160"/>
      <c r="H448" s="160"/>
      <c r="I448" s="154"/>
      <c r="J448" s="154"/>
      <c r="K448" s="154"/>
    </row>
    <row r="449" spans="2:11">
      <c r="B449" s="153"/>
      <c r="C449" s="154"/>
      <c r="D449" s="160"/>
      <c r="E449" s="160"/>
      <c r="F449" s="160"/>
      <c r="G449" s="160"/>
      <c r="H449" s="160"/>
      <c r="I449" s="154"/>
      <c r="J449" s="154"/>
      <c r="K449" s="154"/>
    </row>
    <row r="450" spans="2:11">
      <c r="B450" s="153"/>
      <c r="C450" s="154"/>
      <c r="D450" s="160"/>
      <c r="E450" s="160"/>
      <c r="F450" s="160"/>
      <c r="G450" s="160"/>
      <c r="H450" s="160"/>
      <c r="I450" s="154"/>
      <c r="J450" s="154"/>
      <c r="K450" s="154"/>
    </row>
    <row r="451" spans="2:11">
      <c r="B451" s="153"/>
      <c r="C451" s="154"/>
      <c r="D451" s="160"/>
      <c r="E451" s="160"/>
      <c r="F451" s="160"/>
      <c r="G451" s="160"/>
      <c r="H451" s="160"/>
      <c r="I451" s="154"/>
      <c r="J451" s="154"/>
      <c r="K451" s="154"/>
    </row>
    <row r="452" spans="2:11">
      <c r="B452" s="153"/>
      <c r="C452" s="154"/>
      <c r="D452" s="160"/>
      <c r="E452" s="160"/>
      <c r="F452" s="160"/>
      <c r="G452" s="160"/>
      <c r="H452" s="160"/>
      <c r="I452" s="154"/>
      <c r="J452" s="154"/>
      <c r="K452" s="154"/>
    </row>
    <row r="453" spans="2:11">
      <c r="B453" s="153"/>
      <c r="C453" s="154"/>
      <c r="D453" s="160"/>
      <c r="E453" s="160"/>
      <c r="F453" s="160"/>
      <c r="G453" s="160"/>
      <c r="H453" s="160"/>
      <c r="I453" s="154"/>
      <c r="J453" s="154"/>
      <c r="K453" s="154"/>
    </row>
    <row r="454" spans="2:11">
      <c r="B454" s="153"/>
      <c r="C454" s="154"/>
      <c r="D454" s="160"/>
      <c r="E454" s="160"/>
      <c r="F454" s="160"/>
      <c r="G454" s="160"/>
      <c r="H454" s="160"/>
      <c r="I454" s="154"/>
      <c r="J454" s="154"/>
      <c r="K454" s="154"/>
    </row>
    <row r="455" spans="2:11">
      <c r="B455" s="153"/>
      <c r="C455" s="154"/>
      <c r="D455" s="160"/>
      <c r="E455" s="160"/>
      <c r="F455" s="160"/>
      <c r="G455" s="160"/>
      <c r="H455" s="160"/>
      <c r="I455" s="154"/>
      <c r="J455" s="154"/>
      <c r="K455" s="154"/>
    </row>
    <row r="456" spans="2:11">
      <c r="B456" s="153"/>
      <c r="C456" s="154"/>
      <c r="D456" s="160"/>
      <c r="E456" s="160"/>
      <c r="F456" s="160"/>
      <c r="G456" s="160"/>
      <c r="H456" s="160"/>
      <c r="I456" s="154"/>
      <c r="J456" s="154"/>
      <c r="K456" s="154"/>
    </row>
    <row r="457" spans="2:11">
      <c r="B457" s="153"/>
      <c r="C457" s="154"/>
      <c r="D457" s="160"/>
      <c r="E457" s="160"/>
      <c r="F457" s="160"/>
      <c r="G457" s="160"/>
      <c r="H457" s="160"/>
      <c r="I457" s="154"/>
      <c r="J457" s="154"/>
      <c r="K457" s="154"/>
    </row>
    <row r="458" spans="2:11">
      <c r="B458" s="153"/>
      <c r="C458" s="154"/>
      <c r="D458" s="160"/>
      <c r="E458" s="160"/>
      <c r="F458" s="160"/>
      <c r="G458" s="160"/>
      <c r="H458" s="160"/>
      <c r="I458" s="154"/>
      <c r="J458" s="154"/>
      <c r="K458" s="154"/>
    </row>
    <row r="459" spans="2:11">
      <c r="B459" s="153"/>
      <c r="C459" s="154"/>
      <c r="D459" s="160"/>
      <c r="E459" s="160"/>
      <c r="F459" s="160"/>
      <c r="G459" s="160"/>
      <c r="H459" s="160"/>
      <c r="I459" s="154"/>
      <c r="J459" s="154"/>
      <c r="K459" s="154"/>
    </row>
    <row r="460" spans="2:11">
      <c r="B460" s="153"/>
      <c r="C460" s="154"/>
      <c r="D460" s="160"/>
      <c r="E460" s="160"/>
      <c r="F460" s="160"/>
      <c r="G460" s="160"/>
      <c r="H460" s="160"/>
      <c r="I460" s="154"/>
      <c r="J460" s="154"/>
      <c r="K460" s="154"/>
    </row>
    <row r="461" spans="2:11">
      <c r="B461" s="153"/>
      <c r="C461" s="154"/>
      <c r="D461" s="160"/>
      <c r="E461" s="160"/>
      <c r="F461" s="160"/>
      <c r="G461" s="160"/>
      <c r="H461" s="160"/>
      <c r="I461" s="154"/>
      <c r="J461" s="154"/>
      <c r="K461" s="154"/>
    </row>
    <row r="462" spans="2:11">
      <c r="B462" s="153"/>
      <c r="C462" s="154"/>
      <c r="D462" s="160"/>
      <c r="E462" s="160"/>
      <c r="F462" s="160"/>
      <c r="G462" s="160"/>
      <c r="H462" s="160"/>
      <c r="I462" s="154"/>
      <c r="J462" s="154"/>
      <c r="K462" s="154"/>
    </row>
    <row r="463" spans="2:11">
      <c r="B463" s="153"/>
      <c r="C463" s="154"/>
      <c r="D463" s="160"/>
      <c r="E463" s="160"/>
      <c r="F463" s="160"/>
      <c r="G463" s="160"/>
      <c r="H463" s="160"/>
      <c r="I463" s="154"/>
      <c r="J463" s="154"/>
      <c r="K463" s="154"/>
    </row>
    <row r="464" spans="2:11">
      <c r="B464" s="153"/>
      <c r="C464" s="154"/>
      <c r="D464" s="160"/>
      <c r="E464" s="160"/>
      <c r="F464" s="160"/>
      <c r="G464" s="160"/>
      <c r="H464" s="160"/>
      <c r="I464" s="154"/>
      <c r="J464" s="154"/>
      <c r="K464" s="154"/>
    </row>
    <row r="465" spans="2:11">
      <c r="B465" s="153"/>
      <c r="C465" s="154"/>
      <c r="D465" s="160"/>
      <c r="E465" s="160"/>
      <c r="F465" s="160"/>
      <c r="G465" s="160"/>
      <c r="H465" s="160"/>
      <c r="I465" s="154"/>
      <c r="J465" s="154"/>
      <c r="K465" s="154"/>
    </row>
    <row r="466" spans="2:11">
      <c r="B466" s="153"/>
      <c r="C466" s="154"/>
      <c r="D466" s="160"/>
      <c r="E466" s="160"/>
      <c r="F466" s="160"/>
      <c r="G466" s="160"/>
      <c r="H466" s="160"/>
      <c r="I466" s="154"/>
      <c r="J466" s="154"/>
      <c r="K466" s="154"/>
    </row>
    <row r="467" spans="2:11">
      <c r="B467" s="153"/>
      <c r="C467" s="154"/>
      <c r="D467" s="160"/>
      <c r="E467" s="160"/>
      <c r="F467" s="160"/>
      <c r="G467" s="160"/>
      <c r="H467" s="160"/>
      <c r="I467" s="154"/>
      <c r="J467" s="154"/>
      <c r="K467" s="154"/>
    </row>
    <row r="468" spans="2:11">
      <c r="B468" s="153"/>
      <c r="C468" s="154"/>
      <c r="D468" s="160"/>
      <c r="E468" s="160"/>
      <c r="F468" s="160"/>
      <c r="G468" s="160"/>
      <c r="H468" s="160"/>
      <c r="I468" s="154"/>
      <c r="J468" s="154"/>
      <c r="K468" s="154"/>
    </row>
    <row r="469" spans="2:11">
      <c r="B469" s="153"/>
      <c r="C469" s="154"/>
      <c r="D469" s="160"/>
      <c r="E469" s="160"/>
      <c r="F469" s="160"/>
      <c r="G469" s="160"/>
      <c r="H469" s="160"/>
      <c r="I469" s="154"/>
      <c r="J469" s="154"/>
      <c r="K469" s="154"/>
    </row>
    <row r="470" spans="2:11">
      <c r="B470" s="153"/>
      <c r="C470" s="154"/>
      <c r="D470" s="160"/>
      <c r="E470" s="160"/>
      <c r="F470" s="160"/>
      <c r="G470" s="160"/>
      <c r="H470" s="160"/>
      <c r="I470" s="154"/>
      <c r="J470" s="154"/>
      <c r="K470" s="154"/>
    </row>
    <row r="471" spans="2:11">
      <c r="B471" s="153"/>
      <c r="C471" s="154"/>
      <c r="D471" s="160"/>
      <c r="E471" s="160"/>
      <c r="F471" s="160"/>
      <c r="G471" s="160"/>
      <c r="H471" s="160"/>
      <c r="I471" s="154"/>
      <c r="J471" s="154"/>
      <c r="K471" s="154"/>
    </row>
    <row r="472" spans="2:11">
      <c r="B472" s="153"/>
      <c r="C472" s="154"/>
      <c r="D472" s="160"/>
      <c r="E472" s="160"/>
      <c r="F472" s="160"/>
      <c r="G472" s="160"/>
      <c r="H472" s="160"/>
      <c r="I472" s="154"/>
      <c r="J472" s="154"/>
      <c r="K472" s="154"/>
    </row>
    <row r="473" spans="2:11">
      <c r="B473" s="153"/>
      <c r="C473" s="154"/>
      <c r="D473" s="160"/>
      <c r="E473" s="160"/>
      <c r="F473" s="160"/>
      <c r="G473" s="160"/>
      <c r="H473" s="160"/>
      <c r="I473" s="154"/>
      <c r="J473" s="154"/>
      <c r="K473" s="154"/>
    </row>
    <row r="474" spans="2:11">
      <c r="B474" s="153"/>
      <c r="C474" s="154"/>
      <c r="D474" s="160"/>
      <c r="E474" s="160"/>
      <c r="F474" s="160"/>
      <c r="G474" s="160"/>
      <c r="H474" s="160"/>
      <c r="I474" s="154"/>
      <c r="J474" s="154"/>
      <c r="K474" s="154"/>
    </row>
    <row r="475" spans="2:11">
      <c r="B475" s="153"/>
      <c r="C475" s="154"/>
      <c r="D475" s="160"/>
      <c r="E475" s="160"/>
      <c r="F475" s="160"/>
      <c r="G475" s="160"/>
      <c r="H475" s="160"/>
      <c r="I475" s="154"/>
      <c r="J475" s="154"/>
      <c r="K475" s="154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mergeCells count="1">
    <mergeCell ref="B6:K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44.5703125" style="2" bestFit="1" customWidth="1"/>
    <col min="3" max="3" width="21.28515625" style="1" bestFit="1" customWidth="1"/>
    <col min="4" max="4" width="11.85546875" style="1" customWidth="1"/>
    <col min="5" max="16384" width="9.140625" style="1"/>
  </cols>
  <sheetData>
    <row r="1" spans="2:14">
      <c r="B1" s="56" t="s">
        <v>149</v>
      </c>
      <c r="C1" s="75" t="s" vm="1">
        <v>231</v>
      </c>
    </row>
    <row r="2" spans="2:14">
      <c r="B2" s="56" t="s">
        <v>148</v>
      </c>
      <c r="C2" s="75" t="s">
        <v>232</v>
      </c>
    </row>
    <row r="3" spans="2:14">
      <c r="B3" s="56" t="s">
        <v>150</v>
      </c>
      <c r="C3" s="75" t="s">
        <v>233</v>
      </c>
    </row>
    <row r="4" spans="2:14">
      <c r="B4" s="56" t="s">
        <v>151</v>
      </c>
      <c r="C4" s="75">
        <v>9729</v>
      </c>
    </row>
    <row r="6" spans="2:14" ht="26.25" customHeight="1">
      <c r="B6" s="144" t="s">
        <v>184</v>
      </c>
      <c r="C6" s="145"/>
      <c r="D6" s="146"/>
    </row>
    <row r="7" spans="2:14" s="3" customFormat="1" ht="31.5">
      <c r="B7" s="121" t="s">
        <v>119</v>
      </c>
      <c r="C7" s="122" t="s">
        <v>110</v>
      </c>
      <c r="D7" s="123" t="s">
        <v>109</v>
      </c>
    </row>
    <row r="8" spans="2:14" s="3" customFormat="1">
      <c r="B8" s="124"/>
      <c r="C8" s="125" t="s">
        <v>2281</v>
      </c>
      <c r="D8" s="126" t="s">
        <v>22</v>
      </c>
    </row>
    <row r="9" spans="2:14" s="4" customFormat="1" ht="18" customHeight="1">
      <c r="B9" s="127"/>
      <c r="C9" s="128" t="s">
        <v>1</v>
      </c>
      <c r="D9" s="129" t="s">
        <v>2</v>
      </c>
    </row>
    <row r="10" spans="2:14" s="4" customFormat="1" ht="18" customHeight="1">
      <c r="B10" s="101" t="s">
        <v>2243</v>
      </c>
      <c r="C10" s="88">
        <v>138225.03101387594</v>
      </c>
      <c r="D10" s="101"/>
    </row>
    <row r="11" spans="2:14">
      <c r="B11" s="78" t="s">
        <v>28</v>
      </c>
      <c r="C11" s="88">
        <v>20288.973028871376</v>
      </c>
      <c r="D11" s="130"/>
    </row>
    <row r="12" spans="2:14">
      <c r="B12" s="165" t="s">
        <v>2311</v>
      </c>
      <c r="C12" s="91">
        <v>846.3696193970394</v>
      </c>
      <c r="D12" s="109">
        <v>44255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165" t="s">
        <v>1860</v>
      </c>
      <c r="C13" s="91">
        <v>1835.73136512</v>
      </c>
      <c r="D13" s="109">
        <v>47209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165" t="s">
        <v>2312</v>
      </c>
      <c r="C14" s="91">
        <v>1514.86634</v>
      </c>
      <c r="D14" s="109">
        <v>44821</v>
      </c>
    </row>
    <row r="15" spans="2:14">
      <c r="B15" s="165" t="s">
        <v>2244</v>
      </c>
      <c r="C15" s="91">
        <v>90.951705300829602</v>
      </c>
      <c r="D15" s="109">
        <v>46631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165" t="s">
        <v>1867</v>
      </c>
      <c r="C16" s="91">
        <v>1145.3563400737348</v>
      </c>
      <c r="D16" s="109">
        <v>48214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165" t="s">
        <v>1863</v>
      </c>
      <c r="C17" s="91">
        <v>3697.8270699999998</v>
      </c>
      <c r="D17" s="109">
        <v>46661</v>
      </c>
    </row>
    <row r="18" spans="2:4">
      <c r="B18" s="165" t="s">
        <v>2313</v>
      </c>
      <c r="C18" s="91">
        <v>8506.1318999869982</v>
      </c>
      <c r="D18" s="109">
        <v>44545</v>
      </c>
    </row>
    <row r="19" spans="2:4">
      <c r="B19" s="165" t="s">
        <v>2314</v>
      </c>
      <c r="C19" s="91">
        <v>570.35092720276032</v>
      </c>
      <c r="D19" s="109">
        <v>44196</v>
      </c>
    </row>
    <row r="20" spans="2:4">
      <c r="B20" s="165" t="s">
        <v>2315</v>
      </c>
      <c r="C20" s="91">
        <v>1711.0788723015132</v>
      </c>
      <c r="D20" s="109">
        <v>45107</v>
      </c>
    </row>
    <row r="21" spans="2:4">
      <c r="B21" s="165" t="s">
        <v>2316</v>
      </c>
      <c r="C21" s="91">
        <v>143.01674</v>
      </c>
      <c r="D21" s="109">
        <v>44246</v>
      </c>
    </row>
    <row r="22" spans="2:4">
      <c r="B22" s="165" t="s">
        <v>2317</v>
      </c>
      <c r="C22" s="91">
        <v>136.21840948850087</v>
      </c>
      <c r="D22" s="109">
        <v>46100</v>
      </c>
    </row>
    <row r="23" spans="2:4">
      <c r="B23" s="165" t="s">
        <v>2318</v>
      </c>
      <c r="C23" s="91">
        <v>91.073740000000001</v>
      </c>
      <c r="D23" s="109">
        <v>44739</v>
      </c>
    </row>
    <row r="24" spans="2:4">
      <c r="B24" s="165"/>
      <c r="C24" s="91"/>
      <c r="D24" s="109"/>
    </row>
    <row r="25" spans="2:4">
      <c r="B25" s="78" t="s">
        <v>2245</v>
      </c>
      <c r="C25" s="88">
        <v>117936.05798500456</v>
      </c>
      <c r="D25" s="130"/>
    </row>
    <row r="26" spans="2:4">
      <c r="B26" s="165" t="s">
        <v>2246</v>
      </c>
      <c r="C26" s="91">
        <v>2342.1578325865153</v>
      </c>
      <c r="D26" s="109">
        <v>45778</v>
      </c>
    </row>
    <row r="27" spans="2:4">
      <c r="B27" s="165" t="s">
        <v>2247</v>
      </c>
      <c r="C27" s="91">
        <v>4697.6481092587483</v>
      </c>
      <c r="D27" s="109">
        <v>46326</v>
      </c>
    </row>
    <row r="28" spans="2:4">
      <c r="B28" s="165" t="s">
        <v>2248</v>
      </c>
      <c r="C28" s="91">
        <v>2579.06682592174</v>
      </c>
      <c r="D28" s="109">
        <v>46326</v>
      </c>
    </row>
    <row r="29" spans="2:4">
      <c r="B29" s="165" t="s">
        <v>1876</v>
      </c>
      <c r="C29" s="91">
        <v>1787.1881912600002</v>
      </c>
      <c r="D29" s="109">
        <v>47270</v>
      </c>
    </row>
    <row r="30" spans="2:4">
      <c r="B30" s="165" t="s">
        <v>1878</v>
      </c>
      <c r="C30" s="91">
        <v>201.60188075852108</v>
      </c>
      <c r="D30" s="109">
        <v>46601</v>
      </c>
    </row>
    <row r="31" spans="2:4">
      <c r="B31" s="165" t="s">
        <v>2249</v>
      </c>
      <c r="C31" s="91">
        <v>2617.2245491200001</v>
      </c>
      <c r="D31" s="109">
        <v>47209</v>
      </c>
    </row>
    <row r="32" spans="2:4">
      <c r="B32" s="165" t="s">
        <v>2250</v>
      </c>
      <c r="C32" s="91">
        <v>123.38684347182759</v>
      </c>
      <c r="D32" s="109">
        <v>45382</v>
      </c>
    </row>
    <row r="33" spans="2:4">
      <c r="B33" s="165" t="s">
        <v>1879</v>
      </c>
      <c r="C33" s="91">
        <v>4915.3870416584487</v>
      </c>
      <c r="D33" s="109">
        <v>47119</v>
      </c>
    </row>
    <row r="34" spans="2:4">
      <c r="B34" s="165" t="s">
        <v>1870</v>
      </c>
      <c r="C34" s="91">
        <v>3592.7684927534247</v>
      </c>
      <c r="D34" s="109">
        <v>47119</v>
      </c>
    </row>
    <row r="35" spans="2:4">
      <c r="B35" s="165" t="s">
        <v>2319</v>
      </c>
      <c r="C35" s="91">
        <v>1144.8720600000001</v>
      </c>
      <c r="D35" s="109">
        <v>44332</v>
      </c>
    </row>
    <row r="36" spans="2:4">
      <c r="B36" s="165" t="s">
        <v>1880</v>
      </c>
      <c r="C36" s="91">
        <v>5977.5677841876623</v>
      </c>
      <c r="D36" s="109">
        <v>47119</v>
      </c>
    </row>
    <row r="37" spans="2:4">
      <c r="B37" s="165" t="s">
        <v>2251</v>
      </c>
      <c r="C37" s="91">
        <v>216.21485951999983</v>
      </c>
      <c r="D37" s="109">
        <v>47119</v>
      </c>
    </row>
    <row r="38" spans="2:4">
      <c r="B38" s="165" t="s">
        <v>2252</v>
      </c>
      <c r="C38" s="91">
        <v>2164.2969934661355</v>
      </c>
      <c r="D38" s="109">
        <v>46742</v>
      </c>
    </row>
    <row r="39" spans="2:4">
      <c r="B39" s="165" t="s">
        <v>1883</v>
      </c>
      <c r="C39" s="91">
        <v>1117.3430609833424</v>
      </c>
      <c r="D39" s="109">
        <v>45557</v>
      </c>
    </row>
    <row r="40" spans="2:4">
      <c r="B40" s="165" t="s">
        <v>1885</v>
      </c>
      <c r="C40" s="91">
        <v>2658.4973593431528</v>
      </c>
      <c r="D40" s="109">
        <v>50041</v>
      </c>
    </row>
    <row r="41" spans="2:4">
      <c r="B41" s="165" t="s">
        <v>1886</v>
      </c>
      <c r="C41" s="91">
        <v>103.76324733441827</v>
      </c>
      <c r="D41" s="109">
        <v>46971</v>
      </c>
    </row>
    <row r="42" spans="2:4">
      <c r="B42" s="165" t="s">
        <v>2253</v>
      </c>
      <c r="C42" s="91">
        <v>60.779059334405581</v>
      </c>
      <c r="D42" s="109">
        <v>46012</v>
      </c>
    </row>
    <row r="43" spans="2:4">
      <c r="B43" s="165" t="s">
        <v>2254</v>
      </c>
      <c r="C43" s="91">
        <v>42.404835992546694</v>
      </c>
      <c r="D43" s="109">
        <v>46326</v>
      </c>
    </row>
    <row r="44" spans="2:4">
      <c r="B44" s="165" t="s">
        <v>2255</v>
      </c>
      <c r="C44" s="91">
        <v>26.646236312546705</v>
      </c>
      <c r="D44" s="109">
        <v>46326</v>
      </c>
    </row>
    <row r="45" spans="2:4">
      <c r="B45" s="165" t="s">
        <v>2320</v>
      </c>
      <c r="C45" s="91">
        <v>3781.3412099999996</v>
      </c>
      <c r="D45" s="109">
        <v>45615</v>
      </c>
    </row>
    <row r="46" spans="2:4">
      <c r="B46" s="165" t="s">
        <v>2256</v>
      </c>
      <c r="C46" s="91">
        <v>4164.4267775999997</v>
      </c>
      <c r="D46" s="109">
        <v>47392</v>
      </c>
    </row>
    <row r="47" spans="2:4">
      <c r="B47" s="165" t="s">
        <v>1892</v>
      </c>
      <c r="C47" s="91">
        <v>15.298739435646262</v>
      </c>
      <c r="D47" s="109">
        <v>46199</v>
      </c>
    </row>
    <row r="48" spans="2:4">
      <c r="B48" s="165" t="s">
        <v>2321</v>
      </c>
      <c r="C48" s="91">
        <v>3433.2844</v>
      </c>
      <c r="D48" s="109">
        <v>46626</v>
      </c>
    </row>
    <row r="49" spans="2:4">
      <c r="B49" s="165" t="s">
        <v>2257</v>
      </c>
      <c r="C49" s="91">
        <v>42.568393196985788</v>
      </c>
      <c r="D49" s="109">
        <v>46201</v>
      </c>
    </row>
    <row r="50" spans="2:4">
      <c r="B50" s="165" t="s">
        <v>1894</v>
      </c>
      <c r="C50" s="91">
        <v>63.638292558995282</v>
      </c>
      <c r="D50" s="109">
        <v>46201</v>
      </c>
    </row>
    <row r="51" spans="2:4">
      <c r="B51" s="165" t="s">
        <v>1865</v>
      </c>
      <c r="C51" s="91">
        <v>126.62964638913829</v>
      </c>
      <c r="D51" s="109">
        <v>47262</v>
      </c>
    </row>
    <row r="52" spans="2:4">
      <c r="B52" s="165" t="s">
        <v>2258</v>
      </c>
      <c r="C52" s="91">
        <v>921.20947802399962</v>
      </c>
      <c r="D52" s="109">
        <v>45485</v>
      </c>
    </row>
    <row r="53" spans="2:4">
      <c r="B53" s="165" t="s">
        <v>2259</v>
      </c>
      <c r="C53" s="91">
        <v>3783.00531638752</v>
      </c>
      <c r="D53" s="109">
        <v>45777</v>
      </c>
    </row>
    <row r="54" spans="2:4">
      <c r="B54" s="165" t="s">
        <v>1897</v>
      </c>
      <c r="C54" s="91">
        <v>27.189837565114246</v>
      </c>
      <c r="D54" s="109">
        <v>46734</v>
      </c>
    </row>
    <row r="55" spans="2:4">
      <c r="B55" s="165" t="s">
        <v>2322</v>
      </c>
      <c r="C55" s="91">
        <v>4017.2393516166485</v>
      </c>
      <c r="D55" s="109">
        <v>44819</v>
      </c>
    </row>
    <row r="56" spans="2:4">
      <c r="B56" s="165" t="s">
        <v>2260</v>
      </c>
      <c r="C56" s="91">
        <v>1268.9738960047837</v>
      </c>
      <c r="D56" s="109">
        <v>47178</v>
      </c>
    </row>
    <row r="57" spans="2:4">
      <c r="B57" s="165" t="s">
        <v>1899</v>
      </c>
      <c r="C57" s="91">
        <v>12.11258880000001</v>
      </c>
      <c r="D57" s="109">
        <v>46201</v>
      </c>
    </row>
    <row r="58" spans="2:4">
      <c r="B58" s="165" t="s">
        <v>1900</v>
      </c>
      <c r="C58" s="91">
        <v>50.975797658000005</v>
      </c>
      <c r="D58" s="109">
        <v>47363</v>
      </c>
    </row>
    <row r="59" spans="2:4">
      <c r="B59" s="165" t="s">
        <v>2261</v>
      </c>
      <c r="C59" s="91">
        <v>323.06902271999996</v>
      </c>
      <c r="D59" s="109">
        <v>45047</v>
      </c>
    </row>
    <row r="60" spans="2:4">
      <c r="B60" s="165" t="s">
        <v>2262</v>
      </c>
      <c r="C60" s="91">
        <v>7866.0382991127153</v>
      </c>
      <c r="D60" s="109">
        <v>401768</v>
      </c>
    </row>
    <row r="61" spans="2:4">
      <c r="B61" s="165" t="s">
        <v>2263</v>
      </c>
      <c r="C61" s="91">
        <v>637.92915132799999</v>
      </c>
      <c r="D61" s="109">
        <v>45710</v>
      </c>
    </row>
    <row r="62" spans="2:4">
      <c r="B62" s="165" t="s">
        <v>2264</v>
      </c>
      <c r="C62" s="91">
        <v>2902.9210453959995</v>
      </c>
      <c r="D62" s="109">
        <v>46573</v>
      </c>
    </row>
    <row r="63" spans="2:4">
      <c r="B63" s="165" t="s">
        <v>1902</v>
      </c>
      <c r="C63" s="91">
        <v>1637.9562187200002</v>
      </c>
      <c r="D63" s="109">
        <v>47255</v>
      </c>
    </row>
    <row r="64" spans="2:4">
      <c r="B64" s="165" t="s">
        <v>2265</v>
      </c>
      <c r="C64" s="91">
        <v>56.727164160000001</v>
      </c>
      <c r="D64" s="109">
        <v>46734</v>
      </c>
    </row>
    <row r="65" spans="2:4">
      <c r="B65" s="165" t="s">
        <v>2266</v>
      </c>
      <c r="C65" s="91">
        <v>1350.2987800000001</v>
      </c>
      <c r="D65" s="109">
        <v>46572</v>
      </c>
    </row>
    <row r="66" spans="2:4">
      <c r="B66" s="165" t="s">
        <v>2267</v>
      </c>
      <c r="C66" s="91">
        <v>2596.3154787099998</v>
      </c>
      <c r="D66" s="109">
        <v>46524</v>
      </c>
    </row>
    <row r="67" spans="2:4">
      <c r="B67" s="165" t="s">
        <v>1908</v>
      </c>
      <c r="C67" s="91">
        <v>1987.3758119791187</v>
      </c>
      <c r="D67" s="109">
        <v>46844</v>
      </c>
    </row>
    <row r="68" spans="2:4">
      <c r="B68" s="165" t="s">
        <v>2268</v>
      </c>
      <c r="C68" s="91">
        <v>93.319188135415686</v>
      </c>
      <c r="D68" s="109">
        <v>46201</v>
      </c>
    </row>
    <row r="69" spans="2:4">
      <c r="B69" s="165" t="s">
        <v>1910</v>
      </c>
      <c r="C69" s="91">
        <v>3417.8785965051211</v>
      </c>
      <c r="D69" s="109">
        <v>45869</v>
      </c>
    </row>
    <row r="70" spans="2:4">
      <c r="B70" s="165" t="s">
        <v>2323</v>
      </c>
      <c r="C70" s="91">
        <v>232.26366000000002</v>
      </c>
      <c r="D70" s="109">
        <v>46059</v>
      </c>
    </row>
    <row r="71" spans="2:4">
      <c r="B71" s="165" t="s">
        <v>2324</v>
      </c>
      <c r="C71" s="91">
        <v>405.96449999999999</v>
      </c>
      <c r="D71" s="109">
        <v>44256</v>
      </c>
    </row>
    <row r="72" spans="2:4">
      <c r="B72" s="165" t="s">
        <v>1912</v>
      </c>
      <c r="C72" s="91">
        <v>185.55416063999996</v>
      </c>
      <c r="D72" s="109">
        <v>47992</v>
      </c>
    </row>
    <row r="73" spans="2:4">
      <c r="B73" s="165" t="s">
        <v>1913</v>
      </c>
      <c r="C73" s="91">
        <v>36.3561859</v>
      </c>
      <c r="D73" s="109">
        <v>47212</v>
      </c>
    </row>
    <row r="74" spans="2:4">
      <c r="B74" s="165" t="s">
        <v>2269</v>
      </c>
      <c r="C74" s="91">
        <v>1530.6604945043393</v>
      </c>
      <c r="D74" s="109">
        <v>44044</v>
      </c>
    </row>
    <row r="75" spans="2:4">
      <c r="B75" s="165" t="s">
        <v>2270</v>
      </c>
      <c r="C75" s="91">
        <v>1766.734557216377</v>
      </c>
      <c r="D75" s="109">
        <v>46794</v>
      </c>
    </row>
    <row r="76" spans="2:4">
      <c r="B76" s="165" t="s">
        <v>2271</v>
      </c>
      <c r="C76" s="91">
        <v>3265.4443999999999</v>
      </c>
      <c r="D76" s="109">
        <v>47407</v>
      </c>
    </row>
    <row r="77" spans="2:4">
      <c r="B77" s="165" t="s">
        <v>2272</v>
      </c>
      <c r="C77" s="91">
        <v>105.38612644985545</v>
      </c>
      <c r="D77" s="109">
        <v>48213</v>
      </c>
    </row>
    <row r="78" spans="2:4">
      <c r="B78" s="165" t="s">
        <v>1872</v>
      </c>
      <c r="C78" s="91">
        <v>5.0824627200000005</v>
      </c>
      <c r="D78" s="109">
        <v>45939</v>
      </c>
    </row>
    <row r="79" spans="2:4">
      <c r="B79" s="165" t="s">
        <v>2273</v>
      </c>
      <c r="C79" s="91">
        <v>5311.7227653211003</v>
      </c>
      <c r="D79" s="109">
        <v>46539</v>
      </c>
    </row>
    <row r="80" spans="2:4">
      <c r="B80" s="165" t="s">
        <v>1918</v>
      </c>
      <c r="C80" s="91">
        <v>53.115091200000002</v>
      </c>
      <c r="D80" s="109">
        <v>46827</v>
      </c>
    </row>
    <row r="81" spans="2:4">
      <c r="B81" s="165" t="s">
        <v>2274</v>
      </c>
      <c r="C81" s="91">
        <v>1610.28096768</v>
      </c>
      <c r="D81" s="109">
        <v>48723</v>
      </c>
    </row>
    <row r="82" spans="2:4">
      <c r="B82" s="165" t="s">
        <v>2275</v>
      </c>
      <c r="C82" s="91">
        <v>1491.3331443271204</v>
      </c>
      <c r="D82" s="109">
        <v>45869</v>
      </c>
    </row>
    <row r="83" spans="2:4">
      <c r="B83" s="165" t="s">
        <v>1920</v>
      </c>
      <c r="C83" s="91">
        <v>3471.8610570725814</v>
      </c>
      <c r="D83" s="109">
        <v>47107</v>
      </c>
    </row>
    <row r="84" spans="2:4">
      <c r="B84" s="165" t="s">
        <v>1921</v>
      </c>
      <c r="C84" s="91">
        <v>28.186824959999996</v>
      </c>
      <c r="D84" s="109">
        <v>46734</v>
      </c>
    </row>
    <row r="85" spans="2:4">
      <c r="B85" s="165" t="s">
        <v>2276</v>
      </c>
      <c r="C85" s="91">
        <v>2301.8152319999999</v>
      </c>
      <c r="D85" s="109">
        <v>46637</v>
      </c>
    </row>
    <row r="86" spans="2:4">
      <c r="B86" s="165" t="s">
        <v>2325</v>
      </c>
      <c r="C86" s="91">
        <v>4453.98452</v>
      </c>
      <c r="D86" s="109">
        <v>43889</v>
      </c>
    </row>
    <row r="87" spans="2:4">
      <c r="B87" s="165" t="s">
        <v>2277</v>
      </c>
      <c r="C87" s="91">
        <v>2138.913458706576</v>
      </c>
      <c r="D87" s="109">
        <v>48069</v>
      </c>
    </row>
    <row r="88" spans="2:4">
      <c r="B88" s="165" t="s">
        <v>2278</v>
      </c>
      <c r="C88" s="91">
        <v>911.27970432000006</v>
      </c>
      <c r="D88" s="109">
        <v>48214</v>
      </c>
    </row>
    <row r="89" spans="2:4">
      <c r="B89" s="165" t="s">
        <v>1923</v>
      </c>
      <c r="C89" s="91">
        <v>1692.5613811199999</v>
      </c>
      <c r="D89" s="109">
        <v>48004</v>
      </c>
    </row>
    <row r="90" spans="2:4">
      <c r="B90" s="165" t="s">
        <v>2279</v>
      </c>
      <c r="C90" s="91">
        <v>43.509242879999988</v>
      </c>
      <c r="D90" s="109">
        <v>46482</v>
      </c>
    </row>
    <row r="91" spans="2:4">
      <c r="B91" s="165" t="s">
        <v>2280</v>
      </c>
      <c r="C91" s="91">
        <v>5947.5103027199993</v>
      </c>
      <c r="D91" s="109">
        <v>46643</v>
      </c>
    </row>
    <row r="92" spans="2:4">
      <c r="B92" s="96"/>
      <c r="C92" s="96"/>
      <c r="D92" s="96"/>
    </row>
    <row r="93" spans="2:4">
      <c r="B93" s="96"/>
      <c r="C93" s="96"/>
      <c r="D93" s="96"/>
    </row>
    <row r="94" spans="2:4">
      <c r="B94" s="96"/>
      <c r="C94" s="96"/>
      <c r="D94" s="96"/>
    </row>
    <row r="95" spans="2:4">
      <c r="B95" s="96"/>
      <c r="C95" s="96"/>
      <c r="D95" s="96"/>
    </row>
    <row r="96" spans="2:4">
      <c r="B96" s="96"/>
      <c r="C96" s="96"/>
      <c r="D96" s="96"/>
    </row>
    <row r="97" spans="2:4">
      <c r="B97" s="96"/>
      <c r="C97" s="96"/>
      <c r="D97" s="96"/>
    </row>
    <row r="98" spans="2:4">
      <c r="B98" s="96"/>
      <c r="C98" s="96"/>
      <c r="D98" s="96"/>
    </row>
    <row r="99" spans="2:4">
      <c r="B99" s="96"/>
      <c r="C99" s="96"/>
      <c r="D99" s="96"/>
    </row>
    <row r="100" spans="2:4">
      <c r="B100" s="96"/>
      <c r="C100" s="96"/>
      <c r="D100" s="96"/>
    </row>
    <row r="101" spans="2:4">
      <c r="B101" s="96"/>
      <c r="C101" s="96"/>
      <c r="D101" s="96"/>
    </row>
    <row r="102" spans="2:4">
      <c r="B102" s="96"/>
      <c r="C102" s="96"/>
      <c r="D102" s="96"/>
    </row>
    <row r="103" spans="2:4">
      <c r="B103" s="96"/>
      <c r="C103" s="96"/>
      <c r="D103" s="96"/>
    </row>
    <row r="104" spans="2:4">
      <c r="B104" s="96"/>
      <c r="C104" s="96"/>
      <c r="D104" s="96"/>
    </row>
    <row r="105" spans="2:4">
      <c r="B105" s="96"/>
      <c r="C105" s="96"/>
      <c r="D105" s="96"/>
    </row>
    <row r="106" spans="2:4">
      <c r="B106" s="96"/>
      <c r="C106" s="96"/>
      <c r="D106" s="96"/>
    </row>
    <row r="107" spans="2:4">
      <c r="B107" s="96"/>
      <c r="C107" s="96"/>
      <c r="D107" s="96"/>
    </row>
    <row r="108" spans="2:4">
      <c r="B108" s="96"/>
      <c r="C108" s="96"/>
      <c r="D108" s="96"/>
    </row>
    <row r="109" spans="2:4">
      <c r="B109" s="96"/>
      <c r="C109" s="96"/>
      <c r="D109" s="96"/>
    </row>
    <row r="110" spans="2:4">
      <c r="B110" s="153"/>
      <c r="C110" s="154"/>
      <c r="D110" s="154"/>
    </row>
    <row r="111" spans="2:4">
      <c r="B111" s="153"/>
      <c r="C111" s="154"/>
      <c r="D111" s="154"/>
    </row>
    <row r="112" spans="2:4">
      <c r="B112" s="153"/>
      <c r="C112" s="154"/>
      <c r="D112" s="154"/>
    </row>
    <row r="113" spans="2:4">
      <c r="B113" s="153"/>
      <c r="C113" s="154"/>
      <c r="D113" s="154"/>
    </row>
    <row r="114" spans="2:4">
      <c r="B114" s="153"/>
      <c r="C114" s="154"/>
      <c r="D114" s="154"/>
    </row>
    <row r="115" spans="2:4">
      <c r="B115" s="153"/>
      <c r="C115" s="154"/>
      <c r="D115" s="154"/>
    </row>
    <row r="116" spans="2:4">
      <c r="B116" s="153"/>
      <c r="C116" s="154"/>
      <c r="D116" s="154"/>
    </row>
    <row r="117" spans="2:4">
      <c r="B117" s="153"/>
      <c r="C117" s="154"/>
      <c r="D117" s="154"/>
    </row>
    <row r="118" spans="2:4">
      <c r="B118" s="153"/>
      <c r="C118" s="154"/>
      <c r="D118" s="154"/>
    </row>
    <row r="119" spans="2:4">
      <c r="B119" s="153"/>
      <c r="C119" s="154"/>
      <c r="D119" s="154"/>
    </row>
    <row r="120" spans="2:4">
      <c r="B120" s="153"/>
      <c r="C120" s="154"/>
      <c r="D120" s="154"/>
    </row>
    <row r="121" spans="2:4">
      <c r="B121" s="153"/>
      <c r="C121" s="154"/>
      <c r="D121" s="154"/>
    </row>
    <row r="122" spans="2:4">
      <c r="B122" s="153"/>
      <c r="C122" s="154"/>
      <c r="D122" s="154"/>
    </row>
    <row r="123" spans="2:4">
      <c r="B123" s="153"/>
      <c r="C123" s="154"/>
      <c r="D123" s="154"/>
    </row>
    <row r="124" spans="2:4">
      <c r="B124" s="153"/>
      <c r="C124" s="154"/>
      <c r="D124" s="154"/>
    </row>
    <row r="125" spans="2:4">
      <c r="B125" s="153"/>
      <c r="C125" s="154"/>
      <c r="D125" s="154"/>
    </row>
    <row r="126" spans="2:4">
      <c r="B126" s="153"/>
      <c r="C126" s="154"/>
      <c r="D126" s="154"/>
    </row>
    <row r="127" spans="2:4">
      <c r="B127" s="153"/>
      <c r="C127" s="154"/>
      <c r="D127" s="154"/>
    </row>
    <row r="128" spans="2:4">
      <c r="B128" s="153"/>
      <c r="C128" s="154"/>
      <c r="D128" s="154"/>
    </row>
    <row r="129" spans="2:4">
      <c r="B129" s="153"/>
      <c r="C129" s="154"/>
      <c r="D129" s="154"/>
    </row>
    <row r="130" spans="2:4">
      <c r="B130" s="153"/>
      <c r="C130" s="154"/>
      <c r="D130" s="154"/>
    </row>
    <row r="131" spans="2:4">
      <c r="B131" s="153"/>
      <c r="C131" s="154"/>
      <c r="D131" s="154"/>
    </row>
    <row r="132" spans="2:4">
      <c r="B132" s="153"/>
      <c r="C132" s="154"/>
      <c r="D132" s="154"/>
    </row>
    <row r="133" spans="2:4">
      <c r="B133" s="153"/>
      <c r="C133" s="154"/>
      <c r="D133" s="154"/>
    </row>
    <row r="134" spans="2:4">
      <c r="B134" s="153"/>
      <c r="C134" s="154"/>
      <c r="D134" s="154"/>
    </row>
    <row r="135" spans="2:4">
      <c r="B135" s="153"/>
      <c r="C135" s="154"/>
      <c r="D135" s="154"/>
    </row>
    <row r="136" spans="2:4">
      <c r="B136" s="153"/>
      <c r="C136" s="154"/>
      <c r="D136" s="154"/>
    </row>
    <row r="137" spans="2:4">
      <c r="B137" s="153"/>
      <c r="C137" s="154"/>
      <c r="D137" s="154"/>
    </row>
    <row r="138" spans="2:4">
      <c r="B138" s="153"/>
      <c r="C138" s="154"/>
      <c r="D138" s="154"/>
    </row>
    <row r="139" spans="2:4">
      <c r="B139" s="153"/>
      <c r="C139" s="154"/>
      <c r="D139" s="154"/>
    </row>
    <row r="140" spans="2:4">
      <c r="B140" s="153"/>
      <c r="C140" s="154"/>
      <c r="D140" s="154"/>
    </row>
    <row r="141" spans="2:4">
      <c r="B141" s="153"/>
      <c r="C141" s="154"/>
      <c r="D141" s="154"/>
    </row>
    <row r="142" spans="2:4">
      <c r="B142" s="153"/>
      <c r="C142" s="154"/>
      <c r="D142" s="154"/>
    </row>
    <row r="143" spans="2:4">
      <c r="B143" s="153"/>
      <c r="C143" s="154"/>
      <c r="D143" s="154"/>
    </row>
    <row r="144" spans="2:4">
      <c r="B144" s="153"/>
      <c r="C144" s="154"/>
      <c r="D144" s="154"/>
    </row>
    <row r="145" spans="2:4">
      <c r="B145" s="153"/>
      <c r="C145" s="154"/>
      <c r="D145" s="154"/>
    </row>
    <row r="146" spans="2:4">
      <c r="B146" s="153"/>
      <c r="C146" s="154"/>
      <c r="D146" s="154"/>
    </row>
    <row r="147" spans="2:4">
      <c r="B147" s="153"/>
      <c r="C147" s="154"/>
      <c r="D147" s="154"/>
    </row>
    <row r="148" spans="2:4">
      <c r="B148" s="153"/>
      <c r="C148" s="154"/>
      <c r="D148" s="154"/>
    </row>
    <row r="149" spans="2:4">
      <c r="B149" s="153"/>
      <c r="C149" s="154"/>
      <c r="D149" s="154"/>
    </row>
    <row r="150" spans="2:4">
      <c r="B150" s="153"/>
      <c r="C150" s="154"/>
      <c r="D150" s="154"/>
    </row>
    <row r="151" spans="2:4">
      <c r="B151" s="153"/>
      <c r="C151" s="154"/>
      <c r="D151" s="154"/>
    </row>
    <row r="152" spans="2:4">
      <c r="B152" s="153"/>
      <c r="C152" s="154"/>
      <c r="D152" s="154"/>
    </row>
    <row r="153" spans="2:4">
      <c r="B153" s="153"/>
      <c r="C153" s="154"/>
      <c r="D153" s="154"/>
    </row>
    <row r="154" spans="2:4">
      <c r="B154" s="153"/>
      <c r="C154" s="154"/>
      <c r="D154" s="154"/>
    </row>
    <row r="155" spans="2:4">
      <c r="B155" s="153"/>
      <c r="C155" s="154"/>
      <c r="D155" s="154"/>
    </row>
    <row r="156" spans="2:4">
      <c r="B156" s="153"/>
      <c r="C156" s="154"/>
      <c r="D156" s="154"/>
    </row>
    <row r="157" spans="2:4">
      <c r="B157" s="153"/>
      <c r="C157" s="154"/>
      <c r="D157" s="154"/>
    </row>
    <row r="158" spans="2:4">
      <c r="B158" s="153"/>
      <c r="C158" s="154"/>
      <c r="D158" s="154"/>
    </row>
    <row r="159" spans="2:4">
      <c r="B159" s="153"/>
      <c r="C159" s="154"/>
      <c r="D159" s="154"/>
    </row>
    <row r="160" spans="2:4">
      <c r="B160" s="153"/>
      <c r="C160" s="154"/>
      <c r="D160" s="154"/>
    </row>
    <row r="161" spans="2:4">
      <c r="B161" s="153"/>
      <c r="C161" s="154"/>
      <c r="D161" s="154"/>
    </row>
    <row r="162" spans="2:4">
      <c r="B162" s="153"/>
      <c r="C162" s="154"/>
      <c r="D162" s="154"/>
    </row>
    <row r="163" spans="2:4">
      <c r="B163" s="153"/>
      <c r="C163" s="154"/>
      <c r="D163" s="154"/>
    </row>
    <row r="164" spans="2:4">
      <c r="B164" s="153"/>
      <c r="C164" s="154"/>
      <c r="D164" s="154"/>
    </row>
    <row r="165" spans="2:4">
      <c r="B165" s="153"/>
      <c r="C165" s="154"/>
      <c r="D165" s="154"/>
    </row>
    <row r="166" spans="2:4">
      <c r="B166" s="153"/>
      <c r="C166" s="154"/>
      <c r="D166" s="154"/>
    </row>
    <row r="167" spans="2:4">
      <c r="B167" s="153"/>
      <c r="C167" s="154"/>
      <c r="D167" s="154"/>
    </row>
    <row r="168" spans="2:4">
      <c r="B168" s="153"/>
      <c r="C168" s="154"/>
      <c r="D168" s="154"/>
    </row>
    <row r="169" spans="2:4">
      <c r="B169" s="153"/>
      <c r="C169" s="154"/>
      <c r="D169" s="154"/>
    </row>
    <row r="170" spans="2:4">
      <c r="B170" s="153"/>
      <c r="C170" s="154"/>
      <c r="D170" s="154"/>
    </row>
    <row r="171" spans="2:4">
      <c r="B171" s="153"/>
      <c r="C171" s="154"/>
      <c r="D171" s="154"/>
    </row>
    <row r="172" spans="2:4">
      <c r="B172" s="153"/>
      <c r="C172" s="154"/>
      <c r="D172" s="154"/>
    </row>
    <row r="173" spans="2:4">
      <c r="B173" s="153"/>
      <c r="C173" s="154"/>
      <c r="D173" s="154"/>
    </row>
    <row r="174" spans="2:4">
      <c r="B174" s="153"/>
      <c r="C174" s="154"/>
      <c r="D174" s="154"/>
    </row>
    <row r="175" spans="2:4">
      <c r="B175" s="153"/>
      <c r="C175" s="154"/>
      <c r="D175" s="154"/>
    </row>
    <row r="176" spans="2:4">
      <c r="B176" s="153"/>
      <c r="C176" s="154"/>
      <c r="D176" s="154"/>
    </row>
    <row r="177" spans="2:4">
      <c r="B177" s="153"/>
      <c r="C177" s="154"/>
      <c r="D177" s="154"/>
    </row>
    <row r="178" spans="2:4">
      <c r="B178" s="153"/>
      <c r="C178" s="154"/>
      <c r="D178" s="154"/>
    </row>
    <row r="179" spans="2:4">
      <c r="B179" s="153"/>
      <c r="C179" s="154"/>
      <c r="D179" s="154"/>
    </row>
    <row r="180" spans="2:4">
      <c r="B180" s="153"/>
      <c r="C180" s="154"/>
      <c r="D180" s="154"/>
    </row>
    <row r="181" spans="2:4">
      <c r="B181" s="153"/>
      <c r="C181" s="154"/>
      <c r="D181" s="154"/>
    </row>
    <row r="182" spans="2:4">
      <c r="B182" s="153"/>
      <c r="C182" s="154"/>
      <c r="D182" s="154"/>
    </row>
    <row r="183" spans="2:4">
      <c r="B183" s="153"/>
      <c r="C183" s="154"/>
      <c r="D183" s="154"/>
    </row>
    <row r="184" spans="2:4">
      <c r="B184" s="153"/>
      <c r="C184" s="154"/>
      <c r="D184" s="154"/>
    </row>
    <row r="185" spans="2:4">
      <c r="B185" s="153"/>
      <c r="C185" s="154"/>
      <c r="D185" s="154"/>
    </row>
    <row r="186" spans="2:4">
      <c r="B186" s="153"/>
      <c r="C186" s="154"/>
      <c r="D186" s="154"/>
    </row>
    <row r="187" spans="2:4">
      <c r="B187" s="153"/>
      <c r="C187" s="154"/>
      <c r="D187" s="154"/>
    </row>
    <row r="188" spans="2:4">
      <c r="B188" s="153"/>
      <c r="C188" s="154"/>
      <c r="D188" s="154"/>
    </row>
    <row r="189" spans="2:4">
      <c r="B189" s="153"/>
      <c r="C189" s="154"/>
      <c r="D189" s="154"/>
    </row>
    <row r="190" spans="2:4">
      <c r="B190" s="153"/>
      <c r="C190" s="154"/>
      <c r="D190" s="154"/>
    </row>
    <row r="191" spans="2:4">
      <c r="B191" s="153"/>
      <c r="C191" s="154"/>
      <c r="D191" s="154"/>
    </row>
    <row r="192" spans="2:4">
      <c r="B192" s="153"/>
      <c r="C192" s="154"/>
      <c r="D192" s="154"/>
    </row>
    <row r="193" spans="2:4">
      <c r="B193" s="153"/>
      <c r="C193" s="154"/>
      <c r="D193" s="154"/>
    </row>
    <row r="194" spans="2:4">
      <c r="B194" s="153"/>
      <c r="C194" s="154"/>
      <c r="D194" s="154"/>
    </row>
    <row r="195" spans="2:4">
      <c r="B195" s="153"/>
      <c r="C195" s="154"/>
      <c r="D195" s="154"/>
    </row>
    <row r="196" spans="2:4">
      <c r="B196" s="153"/>
      <c r="C196" s="154"/>
      <c r="D196" s="154"/>
    </row>
    <row r="197" spans="2:4">
      <c r="B197" s="153"/>
      <c r="C197" s="154"/>
      <c r="D197" s="154"/>
    </row>
    <row r="198" spans="2:4">
      <c r="B198" s="153"/>
      <c r="C198" s="154"/>
      <c r="D198" s="154"/>
    </row>
    <row r="199" spans="2:4">
      <c r="B199" s="153"/>
      <c r="C199" s="154"/>
      <c r="D199" s="154"/>
    </row>
    <row r="200" spans="2:4">
      <c r="B200" s="153"/>
      <c r="C200" s="154"/>
      <c r="D200" s="154"/>
    </row>
    <row r="201" spans="2:4">
      <c r="B201" s="153"/>
      <c r="C201" s="154"/>
      <c r="D201" s="154"/>
    </row>
    <row r="202" spans="2:4">
      <c r="B202" s="153"/>
      <c r="C202" s="154"/>
      <c r="D202" s="154"/>
    </row>
    <row r="203" spans="2:4">
      <c r="B203" s="153"/>
      <c r="C203" s="154"/>
      <c r="D203" s="154"/>
    </row>
    <row r="204" spans="2:4">
      <c r="B204" s="153"/>
      <c r="C204" s="154"/>
      <c r="D204" s="154"/>
    </row>
    <row r="205" spans="2:4">
      <c r="B205" s="153"/>
      <c r="C205" s="154"/>
      <c r="D205" s="154"/>
    </row>
    <row r="206" spans="2:4">
      <c r="B206" s="153"/>
      <c r="C206" s="154"/>
      <c r="D206" s="154"/>
    </row>
    <row r="207" spans="2:4">
      <c r="B207" s="153"/>
      <c r="C207" s="154"/>
      <c r="D207" s="154"/>
    </row>
    <row r="208" spans="2:4">
      <c r="B208" s="153"/>
      <c r="C208" s="154"/>
      <c r="D208" s="154"/>
    </row>
    <row r="209" spans="2:4">
      <c r="B209" s="153"/>
      <c r="C209" s="154"/>
      <c r="D209" s="154"/>
    </row>
    <row r="210" spans="2:4">
      <c r="B210" s="153"/>
      <c r="C210" s="154"/>
      <c r="D210" s="154"/>
    </row>
    <row r="211" spans="2:4">
      <c r="B211" s="153"/>
      <c r="C211" s="154"/>
      <c r="D211" s="154"/>
    </row>
    <row r="212" spans="2:4">
      <c r="B212" s="153"/>
      <c r="C212" s="154"/>
      <c r="D212" s="154"/>
    </row>
    <row r="213" spans="2:4">
      <c r="B213" s="153"/>
      <c r="C213" s="154"/>
      <c r="D213" s="154"/>
    </row>
    <row r="214" spans="2:4">
      <c r="B214" s="153"/>
      <c r="C214" s="154"/>
      <c r="D214" s="154"/>
    </row>
    <row r="215" spans="2:4">
      <c r="B215" s="153"/>
      <c r="C215" s="154"/>
      <c r="D215" s="154"/>
    </row>
    <row r="216" spans="2:4">
      <c r="B216" s="153"/>
      <c r="C216" s="154"/>
      <c r="D216" s="154"/>
    </row>
    <row r="217" spans="2:4">
      <c r="B217" s="153"/>
      <c r="C217" s="154"/>
      <c r="D217" s="154"/>
    </row>
    <row r="218" spans="2:4">
      <c r="B218" s="153"/>
      <c r="C218" s="154"/>
      <c r="D218" s="154"/>
    </row>
    <row r="219" spans="2:4">
      <c r="B219" s="153"/>
      <c r="C219" s="154"/>
      <c r="D219" s="154"/>
    </row>
    <row r="220" spans="2:4">
      <c r="B220" s="153"/>
      <c r="C220" s="154"/>
      <c r="D220" s="154"/>
    </row>
    <row r="221" spans="2:4">
      <c r="B221" s="153"/>
      <c r="C221" s="154"/>
      <c r="D221" s="154"/>
    </row>
    <row r="222" spans="2:4">
      <c r="B222" s="153"/>
      <c r="C222" s="154"/>
      <c r="D222" s="154"/>
    </row>
    <row r="223" spans="2:4">
      <c r="B223" s="153"/>
      <c r="C223" s="154"/>
      <c r="D223" s="154"/>
    </row>
    <row r="224" spans="2:4">
      <c r="B224" s="153"/>
      <c r="C224" s="154"/>
      <c r="D224" s="154"/>
    </row>
    <row r="225" spans="2:4">
      <c r="B225" s="153"/>
      <c r="C225" s="154"/>
      <c r="D225" s="154"/>
    </row>
    <row r="226" spans="2:4">
      <c r="B226" s="153"/>
      <c r="C226" s="154"/>
      <c r="D226" s="154"/>
    </row>
    <row r="227" spans="2:4">
      <c r="B227" s="153"/>
      <c r="C227" s="154"/>
      <c r="D227" s="154"/>
    </row>
    <row r="228" spans="2:4">
      <c r="B228" s="153"/>
      <c r="C228" s="154"/>
      <c r="D228" s="154"/>
    </row>
    <row r="229" spans="2:4">
      <c r="B229" s="153"/>
      <c r="C229" s="154"/>
      <c r="D229" s="154"/>
    </row>
    <row r="230" spans="2:4">
      <c r="B230" s="153"/>
      <c r="C230" s="154"/>
      <c r="D230" s="154"/>
    </row>
    <row r="231" spans="2:4">
      <c r="B231" s="153"/>
      <c r="C231" s="154"/>
      <c r="D231" s="154"/>
    </row>
    <row r="232" spans="2:4">
      <c r="B232" s="153"/>
      <c r="C232" s="154"/>
      <c r="D232" s="154"/>
    </row>
    <row r="233" spans="2:4">
      <c r="B233" s="153"/>
      <c r="C233" s="154"/>
      <c r="D233" s="154"/>
    </row>
    <row r="234" spans="2:4">
      <c r="B234" s="153"/>
      <c r="C234" s="154"/>
      <c r="D234" s="154"/>
    </row>
    <row r="235" spans="2:4">
      <c r="B235" s="153"/>
      <c r="C235" s="154"/>
      <c r="D235" s="154"/>
    </row>
    <row r="236" spans="2:4">
      <c r="B236" s="153"/>
      <c r="C236" s="154"/>
      <c r="D236" s="154"/>
    </row>
    <row r="237" spans="2:4">
      <c r="B237" s="153"/>
      <c r="C237" s="154"/>
      <c r="D237" s="154"/>
    </row>
    <row r="238" spans="2:4">
      <c r="B238" s="153"/>
      <c r="C238" s="154"/>
      <c r="D238" s="154"/>
    </row>
    <row r="239" spans="2:4">
      <c r="B239" s="153"/>
      <c r="C239" s="154"/>
      <c r="D239" s="154"/>
    </row>
    <row r="240" spans="2:4">
      <c r="B240" s="153"/>
      <c r="C240" s="154"/>
      <c r="D240" s="154"/>
    </row>
    <row r="241" spans="2:4">
      <c r="B241" s="153"/>
      <c r="C241" s="154"/>
      <c r="D241" s="154"/>
    </row>
    <row r="242" spans="2:4">
      <c r="B242" s="153"/>
      <c r="C242" s="154"/>
      <c r="D242" s="154"/>
    </row>
    <row r="243" spans="2:4">
      <c r="B243" s="153"/>
      <c r="C243" s="154"/>
      <c r="D243" s="154"/>
    </row>
    <row r="244" spans="2:4">
      <c r="B244" s="153"/>
      <c r="C244" s="154"/>
      <c r="D244" s="154"/>
    </row>
    <row r="245" spans="2:4">
      <c r="B245" s="153"/>
      <c r="C245" s="154"/>
      <c r="D245" s="154"/>
    </row>
    <row r="246" spans="2:4">
      <c r="B246" s="153"/>
      <c r="C246" s="154"/>
      <c r="D246" s="154"/>
    </row>
    <row r="247" spans="2:4">
      <c r="B247" s="153"/>
      <c r="C247" s="154"/>
      <c r="D247" s="154"/>
    </row>
    <row r="248" spans="2:4">
      <c r="B248" s="153"/>
      <c r="C248" s="154"/>
      <c r="D248" s="154"/>
    </row>
    <row r="249" spans="2:4">
      <c r="B249" s="153"/>
      <c r="C249" s="154"/>
      <c r="D249" s="154"/>
    </row>
    <row r="250" spans="2:4">
      <c r="B250" s="153"/>
      <c r="C250" s="154"/>
      <c r="D250" s="154"/>
    </row>
    <row r="251" spans="2:4">
      <c r="B251" s="153"/>
      <c r="C251" s="154"/>
      <c r="D251" s="154"/>
    </row>
    <row r="252" spans="2:4">
      <c r="B252" s="153"/>
      <c r="C252" s="154"/>
      <c r="D252" s="154"/>
    </row>
    <row r="253" spans="2:4">
      <c r="B253" s="153"/>
      <c r="C253" s="154"/>
      <c r="D253" s="154"/>
    </row>
    <row r="254" spans="2:4">
      <c r="B254" s="153"/>
      <c r="C254" s="154"/>
      <c r="D254" s="154"/>
    </row>
    <row r="255" spans="2:4">
      <c r="B255" s="153"/>
      <c r="C255" s="154"/>
      <c r="D255" s="154"/>
    </row>
    <row r="256" spans="2:4">
      <c r="B256" s="153"/>
      <c r="C256" s="154"/>
      <c r="D256" s="154"/>
    </row>
    <row r="257" spans="2:4">
      <c r="B257" s="153"/>
      <c r="C257" s="154"/>
      <c r="D257" s="154"/>
    </row>
    <row r="258" spans="2:4">
      <c r="B258" s="153"/>
      <c r="C258" s="154"/>
      <c r="D258" s="154"/>
    </row>
    <row r="259" spans="2:4">
      <c r="B259" s="153"/>
      <c r="C259" s="154"/>
      <c r="D259" s="154"/>
    </row>
    <row r="260" spans="2:4">
      <c r="B260" s="153"/>
      <c r="C260" s="154"/>
      <c r="D260" s="154"/>
    </row>
    <row r="261" spans="2:4">
      <c r="B261" s="153"/>
      <c r="C261" s="154"/>
      <c r="D261" s="154"/>
    </row>
    <row r="262" spans="2:4">
      <c r="B262" s="153"/>
      <c r="C262" s="154"/>
      <c r="D262" s="154"/>
    </row>
    <row r="263" spans="2:4">
      <c r="B263" s="153"/>
      <c r="C263" s="154"/>
      <c r="D263" s="154"/>
    </row>
    <row r="264" spans="2:4">
      <c r="B264" s="153"/>
      <c r="C264" s="154"/>
      <c r="D264" s="154"/>
    </row>
    <row r="265" spans="2:4">
      <c r="B265" s="153"/>
      <c r="C265" s="154"/>
      <c r="D265" s="154"/>
    </row>
    <row r="266" spans="2:4">
      <c r="B266" s="153"/>
      <c r="C266" s="154"/>
      <c r="D266" s="154"/>
    </row>
    <row r="267" spans="2:4">
      <c r="B267" s="153"/>
      <c r="C267" s="154"/>
      <c r="D267" s="154"/>
    </row>
    <row r="268" spans="2:4">
      <c r="B268" s="153"/>
      <c r="C268" s="154"/>
      <c r="D268" s="154"/>
    </row>
    <row r="269" spans="2:4">
      <c r="B269" s="153"/>
      <c r="C269" s="154"/>
      <c r="D269" s="154"/>
    </row>
    <row r="270" spans="2:4">
      <c r="B270" s="153"/>
      <c r="C270" s="154"/>
      <c r="D270" s="154"/>
    </row>
    <row r="271" spans="2:4">
      <c r="B271" s="153"/>
      <c r="C271" s="154"/>
      <c r="D271" s="154"/>
    </row>
    <row r="272" spans="2:4">
      <c r="B272" s="153"/>
      <c r="C272" s="154"/>
      <c r="D272" s="154"/>
    </row>
    <row r="273" spans="2:4">
      <c r="B273" s="153"/>
      <c r="C273" s="154"/>
      <c r="D273" s="154"/>
    </row>
    <row r="274" spans="2:4">
      <c r="B274" s="153"/>
      <c r="C274" s="154"/>
      <c r="D274" s="154"/>
    </row>
    <row r="275" spans="2:4">
      <c r="B275" s="153"/>
      <c r="C275" s="154"/>
      <c r="D275" s="154"/>
    </row>
    <row r="276" spans="2:4">
      <c r="B276" s="153"/>
      <c r="C276" s="154"/>
      <c r="D276" s="154"/>
    </row>
    <row r="277" spans="2:4">
      <c r="B277" s="153"/>
      <c r="C277" s="154"/>
      <c r="D277" s="154"/>
    </row>
    <row r="278" spans="2:4">
      <c r="B278" s="153"/>
      <c r="C278" s="154"/>
      <c r="D278" s="154"/>
    </row>
    <row r="279" spans="2:4">
      <c r="B279" s="153"/>
      <c r="C279" s="154"/>
      <c r="D279" s="154"/>
    </row>
    <row r="280" spans="2:4">
      <c r="B280" s="153"/>
      <c r="C280" s="154"/>
      <c r="D280" s="154"/>
    </row>
    <row r="281" spans="2:4">
      <c r="B281" s="153"/>
      <c r="C281" s="154"/>
      <c r="D281" s="154"/>
    </row>
    <row r="282" spans="2:4">
      <c r="B282" s="153"/>
      <c r="C282" s="154"/>
      <c r="D282" s="154"/>
    </row>
    <row r="283" spans="2:4">
      <c r="B283" s="153"/>
      <c r="C283" s="154"/>
      <c r="D283" s="154"/>
    </row>
    <row r="284" spans="2:4">
      <c r="B284" s="153"/>
      <c r="C284" s="154"/>
      <c r="D284" s="154"/>
    </row>
    <row r="285" spans="2:4">
      <c r="B285" s="153"/>
      <c r="C285" s="154"/>
      <c r="D285" s="154"/>
    </row>
    <row r="286" spans="2:4">
      <c r="B286" s="153"/>
      <c r="C286" s="154"/>
      <c r="D286" s="154"/>
    </row>
    <row r="287" spans="2:4">
      <c r="B287" s="153"/>
      <c r="C287" s="154"/>
      <c r="D287" s="154"/>
    </row>
    <row r="288" spans="2:4">
      <c r="B288" s="153"/>
      <c r="C288" s="154"/>
      <c r="D288" s="154"/>
    </row>
    <row r="289" spans="2:4">
      <c r="B289" s="153"/>
      <c r="C289" s="154"/>
      <c r="D289" s="154"/>
    </row>
    <row r="290" spans="2:4">
      <c r="B290" s="153"/>
      <c r="C290" s="154"/>
      <c r="D290" s="154"/>
    </row>
    <row r="291" spans="2:4">
      <c r="B291" s="153"/>
      <c r="C291" s="154"/>
      <c r="D291" s="154"/>
    </row>
    <row r="292" spans="2:4">
      <c r="B292" s="153"/>
      <c r="C292" s="154"/>
      <c r="D292" s="154"/>
    </row>
    <row r="293" spans="2:4">
      <c r="B293" s="153"/>
      <c r="C293" s="154"/>
      <c r="D293" s="154"/>
    </row>
    <row r="294" spans="2:4">
      <c r="B294" s="153"/>
      <c r="C294" s="154"/>
      <c r="D294" s="154"/>
    </row>
    <row r="295" spans="2:4">
      <c r="B295" s="153"/>
      <c r="C295" s="154"/>
      <c r="D295" s="154"/>
    </row>
    <row r="296" spans="2:4">
      <c r="B296" s="153"/>
      <c r="C296" s="154"/>
      <c r="D296" s="154"/>
    </row>
    <row r="297" spans="2:4">
      <c r="B297" s="153"/>
      <c r="C297" s="154"/>
      <c r="D297" s="154"/>
    </row>
    <row r="298" spans="2:4">
      <c r="B298" s="153"/>
      <c r="C298" s="154"/>
      <c r="D298" s="154"/>
    </row>
    <row r="299" spans="2:4">
      <c r="B299" s="153"/>
      <c r="C299" s="154"/>
      <c r="D299" s="154"/>
    </row>
    <row r="300" spans="2:4">
      <c r="B300" s="153"/>
      <c r="C300" s="154"/>
      <c r="D300" s="154"/>
    </row>
    <row r="301" spans="2:4">
      <c r="B301" s="153"/>
      <c r="C301" s="154"/>
      <c r="D301" s="154"/>
    </row>
    <row r="302" spans="2:4">
      <c r="B302" s="153"/>
      <c r="C302" s="154"/>
      <c r="D302" s="154"/>
    </row>
    <row r="303" spans="2:4">
      <c r="B303" s="153"/>
      <c r="C303" s="154"/>
      <c r="D303" s="154"/>
    </row>
    <row r="304" spans="2:4">
      <c r="B304" s="153"/>
      <c r="C304" s="154"/>
      <c r="D304" s="154"/>
    </row>
    <row r="305" spans="2:4">
      <c r="B305" s="153"/>
      <c r="C305" s="154"/>
      <c r="D305" s="154"/>
    </row>
    <row r="306" spans="2:4">
      <c r="B306" s="153"/>
      <c r="C306" s="154"/>
      <c r="D306" s="154"/>
    </row>
    <row r="307" spans="2:4">
      <c r="B307" s="153"/>
      <c r="C307" s="154"/>
      <c r="D307" s="154"/>
    </row>
    <row r="308" spans="2:4">
      <c r="B308" s="153"/>
      <c r="C308" s="154"/>
      <c r="D308" s="154"/>
    </row>
    <row r="309" spans="2:4">
      <c r="B309" s="153"/>
      <c r="C309" s="154"/>
      <c r="D309" s="154"/>
    </row>
    <row r="310" spans="2:4">
      <c r="B310" s="153"/>
      <c r="C310" s="154"/>
      <c r="D310" s="154"/>
    </row>
    <row r="311" spans="2:4">
      <c r="B311" s="153"/>
      <c r="C311" s="154"/>
      <c r="D311" s="154"/>
    </row>
    <row r="312" spans="2:4">
      <c r="B312" s="153"/>
      <c r="C312" s="154"/>
      <c r="D312" s="154"/>
    </row>
    <row r="313" spans="2:4">
      <c r="B313" s="153"/>
      <c r="C313" s="154"/>
      <c r="D313" s="154"/>
    </row>
    <row r="314" spans="2:4">
      <c r="B314" s="153"/>
      <c r="C314" s="154"/>
      <c r="D314" s="154"/>
    </row>
    <row r="315" spans="2:4">
      <c r="B315" s="153"/>
      <c r="C315" s="154"/>
      <c r="D315" s="154"/>
    </row>
    <row r="316" spans="2:4">
      <c r="B316" s="153"/>
      <c r="C316" s="154"/>
      <c r="D316" s="154"/>
    </row>
    <row r="317" spans="2:4">
      <c r="B317" s="153"/>
      <c r="C317" s="154"/>
      <c r="D317" s="154"/>
    </row>
    <row r="318" spans="2:4">
      <c r="B318" s="153"/>
      <c r="C318" s="154"/>
      <c r="D318" s="154"/>
    </row>
    <row r="319" spans="2:4">
      <c r="B319" s="153"/>
      <c r="C319" s="154"/>
      <c r="D319" s="154"/>
    </row>
    <row r="320" spans="2:4">
      <c r="B320" s="153"/>
      <c r="C320" s="154"/>
      <c r="D320" s="154"/>
    </row>
    <row r="321" spans="2:4">
      <c r="B321" s="153"/>
      <c r="C321" s="154"/>
      <c r="D321" s="154"/>
    </row>
    <row r="322" spans="2:4">
      <c r="B322" s="153"/>
      <c r="C322" s="154"/>
      <c r="D322" s="154"/>
    </row>
    <row r="323" spans="2:4">
      <c r="B323" s="153"/>
      <c r="C323" s="154"/>
      <c r="D323" s="154"/>
    </row>
    <row r="324" spans="2:4">
      <c r="B324" s="153"/>
      <c r="C324" s="154"/>
      <c r="D324" s="154"/>
    </row>
    <row r="325" spans="2:4">
      <c r="B325" s="153"/>
      <c r="C325" s="154"/>
      <c r="D325" s="154"/>
    </row>
    <row r="326" spans="2:4">
      <c r="B326" s="153"/>
      <c r="C326" s="154"/>
      <c r="D326" s="154"/>
    </row>
    <row r="327" spans="2:4">
      <c r="B327" s="153"/>
      <c r="C327" s="154"/>
      <c r="D327" s="154"/>
    </row>
    <row r="328" spans="2:4">
      <c r="B328" s="153"/>
      <c r="C328" s="154"/>
      <c r="D328" s="154"/>
    </row>
    <row r="329" spans="2:4">
      <c r="B329" s="153"/>
      <c r="C329" s="154"/>
      <c r="D329" s="154"/>
    </row>
    <row r="330" spans="2:4">
      <c r="B330" s="153"/>
      <c r="C330" s="154"/>
      <c r="D330" s="154"/>
    </row>
    <row r="331" spans="2:4">
      <c r="B331" s="153"/>
      <c r="C331" s="154"/>
      <c r="D331" s="154"/>
    </row>
    <row r="332" spans="2:4">
      <c r="B332" s="153"/>
      <c r="C332" s="154"/>
      <c r="D332" s="154"/>
    </row>
    <row r="333" spans="2:4">
      <c r="B333" s="153"/>
      <c r="C333" s="154"/>
      <c r="D333" s="154"/>
    </row>
    <row r="334" spans="2:4">
      <c r="B334" s="153"/>
      <c r="C334" s="154"/>
      <c r="D334" s="154"/>
    </row>
    <row r="335" spans="2:4">
      <c r="B335" s="153"/>
      <c r="C335" s="154"/>
      <c r="D335" s="154"/>
    </row>
    <row r="336" spans="2:4">
      <c r="B336" s="153"/>
      <c r="C336" s="154"/>
      <c r="D336" s="154"/>
    </row>
    <row r="337" spans="2:4">
      <c r="B337" s="153"/>
      <c r="C337" s="154"/>
      <c r="D337" s="154"/>
    </row>
    <row r="338" spans="2:4">
      <c r="B338" s="153"/>
      <c r="C338" s="154"/>
      <c r="D338" s="154"/>
    </row>
    <row r="339" spans="2:4">
      <c r="B339" s="153"/>
      <c r="C339" s="154"/>
      <c r="D339" s="154"/>
    </row>
    <row r="340" spans="2:4">
      <c r="B340" s="153"/>
      <c r="C340" s="154"/>
      <c r="D340" s="154"/>
    </row>
    <row r="341" spans="2:4">
      <c r="B341" s="153"/>
      <c r="C341" s="154"/>
      <c r="D341" s="154"/>
    </row>
    <row r="342" spans="2:4">
      <c r="B342" s="153"/>
      <c r="C342" s="154"/>
      <c r="D342" s="154"/>
    </row>
    <row r="343" spans="2:4">
      <c r="B343" s="153"/>
      <c r="C343" s="154"/>
      <c r="D343" s="154"/>
    </row>
    <row r="344" spans="2:4">
      <c r="B344" s="153"/>
      <c r="C344" s="154"/>
      <c r="D344" s="154"/>
    </row>
    <row r="345" spans="2:4">
      <c r="B345" s="153"/>
      <c r="C345" s="154"/>
      <c r="D345" s="154"/>
    </row>
    <row r="346" spans="2:4">
      <c r="B346" s="153"/>
      <c r="C346" s="154"/>
      <c r="D346" s="154"/>
    </row>
    <row r="347" spans="2:4">
      <c r="B347" s="153"/>
      <c r="C347" s="154"/>
      <c r="D347" s="154"/>
    </row>
    <row r="348" spans="2:4">
      <c r="B348" s="153"/>
      <c r="C348" s="154"/>
      <c r="D348" s="154"/>
    </row>
    <row r="349" spans="2:4">
      <c r="B349" s="153"/>
      <c r="C349" s="154"/>
      <c r="D349" s="154"/>
    </row>
    <row r="350" spans="2:4">
      <c r="B350" s="153"/>
      <c r="C350" s="154"/>
      <c r="D350" s="154"/>
    </row>
    <row r="351" spans="2:4">
      <c r="B351" s="153"/>
      <c r="C351" s="154"/>
      <c r="D351" s="154"/>
    </row>
    <row r="352" spans="2:4">
      <c r="B352" s="153"/>
      <c r="C352" s="154"/>
      <c r="D352" s="154"/>
    </row>
    <row r="353" spans="2:4">
      <c r="B353" s="153"/>
      <c r="C353" s="154"/>
      <c r="D353" s="154"/>
    </row>
    <row r="354" spans="2:4">
      <c r="B354" s="153"/>
      <c r="C354" s="154"/>
      <c r="D354" s="154"/>
    </row>
    <row r="355" spans="2:4">
      <c r="B355" s="153"/>
      <c r="C355" s="154"/>
      <c r="D355" s="154"/>
    </row>
    <row r="356" spans="2:4">
      <c r="B356" s="153"/>
      <c r="C356" s="154"/>
      <c r="D356" s="154"/>
    </row>
    <row r="357" spans="2:4">
      <c r="B357" s="153"/>
      <c r="C357" s="154"/>
      <c r="D357" s="154"/>
    </row>
    <row r="358" spans="2:4">
      <c r="B358" s="153"/>
      <c r="C358" s="154"/>
      <c r="D358" s="154"/>
    </row>
    <row r="359" spans="2:4">
      <c r="B359" s="153"/>
      <c r="C359" s="154"/>
      <c r="D359" s="154"/>
    </row>
    <row r="360" spans="2:4">
      <c r="B360" s="153"/>
      <c r="C360" s="154"/>
      <c r="D360" s="154"/>
    </row>
    <row r="361" spans="2:4">
      <c r="B361" s="153"/>
      <c r="C361" s="154"/>
      <c r="D361" s="154"/>
    </row>
    <row r="362" spans="2:4">
      <c r="B362" s="153"/>
      <c r="C362" s="154"/>
      <c r="D362" s="154"/>
    </row>
    <row r="363" spans="2:4">
      <c r="B363" s="153"/>
      <c r="C363" s="154"/>
      <c r="D363" s="154"/>
    </row>
    <row r="364" spans="2:4">
      <c r="B364" s="153"/>
      <c r="C364" s="154"/>
      <c r="D364" s="154"/>
    </row>
    <row r="365" spans="2:4">
      <c r="B365" s="153"/>
      <c r="C365" s="154"/>
      <c r="D365" s="154"/>
    </row>
    <row r="366" spans="2:4">
      <c r="B366" s="153"/>
      <c r="C366" s="154"/>
      <c r="D366" s="154"/>
    </row>
    <row r="367" spans="2:4">
      <c r="B367" s="153"/>
      <c r="C367" s="154"/>
      <c r="D367" s="154"/>
    </row>
    <row r="368" spans="2:4">
      <c r="B368" s="153"/>
      <c r="C368" s="154"/>
      <c r="D368" s="154"/>
    </row>
    <row r="369" spans="2:4">
      <c r="B369" s="153"/>
      <c r="C369" s="154"/>
      <c r="D369" s="154"/>
    </row>
    <row r="370" spans="2:4">
      <c r="B370" s="153"/>
      <c r="C370" s="154"/>
      <c r="D370" s="154"/>
    </row>
    <row r="371" spans="2:4">
      <c r="B371" s="153"/>
      <c r="C371" s="154"/>
      <c r="D371" s="154"/>
    </row>
    <row r="372" spans="2:4">
      <c r="B372" s="153"/>
      <c r="C372" s="154"/>
      <c r="D372" s="154"/>
    </row>
    <row r="373" spans="2:4">
      <c r="B373" s="153"/>
      <c r="C373" s="154"/>
      <c r="D373" s="154"/>
    </row>
    <row r="374" spans="2:4">
      <c r="B374" s="153"/>
      <c r="C374" s="154"/>
      <c r="D374" s="154"/>
    </row>
    <row r="375" spans="2:4">
      <c r="B375" s="153"/>
      <c r="C375" s="154"/>
      <c r="D375" s="154"/>
    </row>
    <row r="376" spans="2:4">
      <c r="B376" s="153"/>
      <c r="C376" s="154"/>
      <c r="D376" s="154"/>
    </row>
    <row r="377" spans="2:4">
      <c r="B377" s="153"/>
      <c r="C377" s="154"/>
      <c r="D377" s="154"/>
    </row>
    <row r="378" spans="2:4">
      <c r="B378" s="153"/>
      <c r="C378" s="154"/>
      <c r="D378" s="154"/>
    </row>
    <row r="379" spans="2:4">
      <c r="B379" s="153"/>
      <c r="C379" s="154"/>
      <c r="D379" s="154"/>
    </row>
    <row r="380" spans="2:4">
      <c r="B380" s="153"/>
      <c r="C380" s="154"/>
      <c r="D380" s="154"/>
    </row>
    <row r="381" spans="2:4">
      <c r="B381" s="153"/>
      <c r="C381" s="154"/>
      <c r="D381" s="154"/>
    </row>
    <row r="382" spans="2:4">
      <c r="B382" s="153"/>
      <c r="C382" s="154"/>
      <c r="D382" s="154"/>
    </row>
    <row r="383" spans="2:4">
      <c r="B383" s="153"/>
      <c r="C383" s="154"/>
      <c r="D383" s="154"/>
    </row>
    <row r="384" spans="2:4">
      <c r="B384" s="153"/>
      <c r="C384" s="154"/>
      <c r="D384" s="154"/>
    </row>
    <row r="385" spans="2:4">
      <c r="B385" s="153"/>
      <c r="C385" s="154"/>
      <c r="D385" s="154"/>
    </row>
    <row r="386" spans="2:4">
      <c r="B386" s="153"/>
      <c r="C386" s="154"/>
      <c r="D386" s="154"/>
    </row>
    <row r="387" spans="2:4">
      <c r="B387" s="153"/>
      <c r="C387" s="154"/>
      <c r="D387" s="154"/>
    </row>
    <row r="388" spans="2:4">
      <c r="B388" s="153"/>
      <c r="C388" s="154"/>
      <c r="D388" s="154"/>
    </row>
    <row r="389" spans="2:4">
      <c r="B389" s="153"/>
      <c r="C389" s="154"/>
      <c r="D389" s="154"/>
    </row>
    <row r="390" spans="2:4">
      <c r="B390" s="153"/>
      <c r="C390" s="154"/>
      <c r="D390" s="154"/>
    </row>
    <row r="391" spans="2:4">
      <c r="B391" s="153"/>
      <c r="C391" s="154"/>
      <c r="D391" s="154"/>
    </row>
    <row r="392" spans="2:4">
      <c r="B392" s="153"/>
      <c r="C392" s="154"/>
      <c r="D392" s="154"/>
    </row>
    <row r="393" spans="2:4">
      <c r="B393" s="153"/>
      <c r="C393" s="154"/>
      <c r="D393" s="154"/>
    </row>
    <row r="394" spans="2:4">
      <c r="B394" s="153"/>
      <c r="C394" s="154"/>
      <c r="D394" s="154"/>
    </row>
    <row r="395" spans="2:4">
      <c r="B395" s="153"/>
      <c r="C395" s="154"/>
      <c r="D395" s="154"/>
    </row>
    <row r="396" spans="2:4">
      <c r="B396" s="153"/>
      <c r="C396" s="154"/>
      <c r="D396" s="154"/>
    </row>
    <row r="397" spans="2:4">
      <c r="B397" s="153"/>
      <c r="C397" s="154"/>
      <c r="D397" s="154"/>
    </row>
    <row r="398" spans="2:4">
      <c r="B398" s="153"/>
      <c r="C398" s="154"/>
      <c r="D398" s="154"/>
    </row>
    <row r="399" spans="2:4">
      <c r="B399" s="153"/>
      <c r="C399" s="154"/>
      <c r="D399" s="154"/>
    </row>
    <row r="400" spans="2:4">
      <c r="B400" s="153"/>
      <c r="C400" s="154"/>
      <c r="D400" s="154"/>
    </row>
    <row r="401" spans="2:4">
      <c r="B401" s="153"/>
      <c r="C401" s="154"/>
      <c r="D401" s="154"/>
    </row>
    <row r="402" spans="2:4">
      <c r="B402" s="153"/>
      <c r="C402" s="154"/>
      <c r="D402" s="154"/>
    </row>
    <row r="403" spans="2:4">
      <c r="B403" s="153"/>
      <c r="C403" s="154"/>
      <c r="D403" s="154"/>
    </row>
    <row r="404" spans="2:4">
      <c r="B404" s="153"/>
      <c r="C404" s="154"/>
      <c r="D404" s="154"/>
    </row>
    <row r="405" spans="2:4">
      <c r="B405" s="153"/>
      <c r="C405" s="154"/>
      <c r="D405" s="154"/>
    </row>
    <row r="406" spans="2:4">
      <c r="B406" s="153"/>
      <c r="C406" s="154"/>
      <c r="D406" s="154"/>
    </row>
    <row r="407" spans="2:4">
      <c r="B407" s="153"/>
      <c r="C407" s="154"/>
      <c r="D407" s="154"/>
    </row>
    <row r="408" spans="2:4">
      <c r="B408" s="153"/>
      <c r="C408" s="154"/>
      <c r="D408" s="154"/>
    </row>
    <row r="409" spans="2:4">
      <c r="B409" s="153"/>
      <c r="C409" s="154"/>
      <c r="D409" s="154"/>
    </row>
    <row r="410" spans="2:4">
      <c r="B410" s="153"/>
      <c r="C410" s="154"/>
      <c r="D410" s="154"/>
    </row>
    <row r="411" spans="2:4">
      <c r="B411" s="153"/>
      <c r="C411" s="154"/>
      <c r="D411" s="154"/>
    </row>
    <row r="412" spans="2:4">
      <c r="B412" s="153"/>
      <c r="C412" s="154"/>
      <c r="D412" s="154"/>
    </row>
    <row r="413" spans="2:4">
      <c r="B413" s="153"/>
      <c r="C413" s="154"/>
      <c r="D413" s="154"/>
    </row>
    <row r="414" spans="2:4">
      <c r="B414" s="153"/>
      <c r="C414" s="154"/>
      <c r="D414" s="154"/>
    </row>
    <row r="415" spans="2:4">
      <c r="B415" s="153"/>
      <c r="C415" s="154"/>
      <c r="D415" s="154"/>
    </row>
    <row r="416" spans="2:4">
      <c r="B416" s="153"/>
      <c r="C416" s="154"/>
      <c r="D416" s="154"/>
    </row>
    <row r="417" spans="2:4">
      <c r="B417" s="153"/>
      <c r="C417" s="154"/>
      <c r="D417" s="154"/>
    </row>
    <row r="418" spans="2:4">
      <c r="B418" s="153"/>
      <c r="C418" s="154"/>
      <c r="D418" s="154"/>
    </row>
    <row r="419" spans="2:4">
      <c r="B419" s="153"/>
      <c r="C419" s="154"/>
      <c r="D419" s="154"/>
    </row>
    <row r="420" spans="2:4">
      <c r="B420" s="153"/>
      <c r="C420" s="154"/>
      <c r="D420" s="154"/>
    </row>
    <row r="421" spans="2:4">
      <c r="B421" s="153"/>
      <c r="C421" s="154"/>
      <c r="D421" s="154"/>
    </row>
    <row r="422" spans="2:4">
      <c r="B422" s="153"/>
      <c r="C422" s="154"/>
      <c r="D422" s="154"/>
    </row>
    <row r="423" spans="2:4">
      <c r="B423" s="153"/>
      <c r="C423" s="154"/>
      <c r="D423" s="154"/>
    </row>
    <row r="424" spans="2:4">
      <c r="B424" s="153"/>
      <c r="C424" s="154"/>
      <c r="D424" s="154"/>
    </row>
    <row r="425" spans="2:4">
      <c r="B425" s="153"/>
      <c r="C425" s="154"/>
      <c r="D425" s="154"/>
    </row>
    <row r="426" spans="2:4">
      <c r="B426" s="153"/>
      <c r="C426" s="154"/>
      <c r="D426" s="154"/>
    </row>
    <row r="427" spans="2:4">
      <c r="B427" s="153"/>
      <c r="C427" s="154"/>
      <c r="D427" s="154"/>
    </row>
    <row r="428" spans="2:4">
      <c r="B428" s="153"/>
      <c r="C428" s="154"/>
      <c r="D428" s="154"/>
    </row>
    <row r="429" spans="2:4">
      <c r="B429" s="153"/>
      <c r="C429" s="154"/>
      <c r="D429" s="154"/>
    </row>
    <row r="430" spans="2:4">
      <c r="B430" s="153"/>
      <c r="C430" s="154"/>
      <c r="D430" s="154"/>
    </row>
    <row r="431" spans="2:4">
      <c r="B431" s="153"/>
      <c r="C431" s="154"/>
      <c r="D431" s="154"/>
    </row>
    <row r="432" spans="2:4">
      <c r="B432" s="153"/>
      <c r="C432" s="154"/>
      <c r="D432" s="154"/>
    </row>
    <row r="433" spans="2:4">
      <c r="B433" s="153"/>
      <c r="C433" s="154"/>
      <c r="D433" s="154"/>
    </row>
    <row r="434" spans="2:4">
      <c r="B434" s="153"/>
      <c r="C434" s="154"/>
      <c r="D434" s="154"/>
    </row>
    <row r="435" spans="2:4">
      <c r="B435" s="153"/>
      <c r="C435" s="154"/>
      <c r="D435" s="154"/>
    </row>
    <row r="436" spans="2:4">
      <c r="B436" s="153"/>
      <c r="C436" s="154"/>
      <c r="D436" s="154"/>
    </row>
    <row r="437" spans="2:4">
      <c r="B437" s="153"/>
      <c r="C437" s="154"/>
      <c r="D437" s="154"/>
    </row>
    <row r="438" spans="2:4">
      <c r="B438" s="153"/>
      <c r="C438" s="154"/>
      <c r="D438" s="154"/>
    </row>
    <row r="439" spans="2:4">
      <c r="B439" s="153"/>
      <c r="C439" s="154"/>
      <c r="D439" s="154"/>
    </row>
    <row r="440" spans="2:4">
      <c r="B440" s="153"/>
      <c r="C440" s="154"/>
      <c r="D440" s="154"/>
    </row>
    <row r="441" spans="2:4">
      <c r="B441" s="153"/>
      <c r="C441" s="154"/>
      <c r="D441" s="154"/>
    </row>
    <row r="442" spans="2:4">
      <c r="B442" s="153"/>
      <c r="C442" s="154"/>
      <c r="D442" s="154"/>
    </row>
    <row r="443" spans="2:4">
      <c r="B443" s="153"/>
      <c r="C443" s="154"/>
      <c r="D443" s="154"/>
    </row>
    <row r="444" spans="2:4">
      <c r="B444" s="153"/>
      <c r="C444" s="154"/>
      <c r="D444" s="154"/>
    </row>
    <row r="445" spans="2:4">
      <c r="B445" s="153"/>
      <c r="C445" s="154"/>
      <c r="D445" s="154"/>
    </row>
    <row r="446" spans="2:4">
      <c r="B446" s="153"/>
      <c r="C446" s="154"/>
      <c r="D446" s="154"/>
    </row>
    <row r="447" spans="2:4">
      <c r="B447" s="153"/>
      <c r="C447" s="154"/>
      <c r="D447" s="154"/>
    </row>
    <row r="448" spans="2:4">
      <c r="B448" s="153"/>
      <c r="C448" s="154"/>
      <c r="D448" s="154"/>
    </row>
    <row r="449" spans="2:4">
      <c r="B449" s="153"/>
      <c r="C449" s="154"/>
      <c r="D449" s="154"/>
    </row>
    <row r="450" spans="2:4">
      <c r="B450" s="153"/>
      <c r="C450" s="154"/>
      <c r="D450" s="154"/>
    </row>
    <row r="451" spans="2:4">
      <c r="B451" s="153"/>
      <c r="C451" s="154"/>
      <c r="D451" s="154"/>
    </row>
    <row r="452" spans="2:4">
      <c r="B452" s="153"/>
      <c r="C452" s="154"/>
      <c r="D452" s="154"/>
    </row>
    <row r="453" spans="2:4">
      <c r="B453" s="153"/>
      <c r="C453" s="154"/>
      <c r="D453" s="154"/>
    </row>
    <row r="454" spans="2:4">
      <c r="B454" s="153"/>
      <c r="C454" s="154"/>
      <c r="D454" s="154"/>
    </row>
    <row r="455" spans="2:4">
      <c r="B455" s="153"/>
      <c r="C455" s="154"/>
      <c r="D455" s="154"/>
    </row>
    <row r="456" spans="2:4">
      <c r="B456" s="153"/>
      <c r="C456" s="154"/>
      <c r="D456" s="154"/>
    </row>
    <row r="457" spans="2:4">
      <c r="B457" s="153"/>
      <c r="C457" s="154"/>
      <c r="D457" s="154"/>
    </row>
    <row r="458" spans="2:4">
      <c r="B458" s="153"/>
      <c r="C458" s="154"/>
      <c r="D458" s="154"/>
    </row>
    <row r="459" spans="2:4">
      <c r="B459" s="153"/>
      <c r="C459" s="154"/>
      <c r="D459" s="154"/>
    </row>
    <row r="460" spans="2:4">
      <c r="B460" s="153"/>
      <c r="C460" s="154"/>
      <c r="D460" s="154"/>
    </row>
    <row r="461" spans="2:4">
      <c r="B461" s="153"/>
      <c r="C461" s="154"/>
      <c r="D461" s="154"/>
    </row>
    <row r="462" spans="2:4">
      <c r="B462" s="153"/>
      <c r="C462" s="154"/>
      <c r="D462" s="154"/>
    </row>
    <row r="463" spans="2:4">
      <c r="B463" s="153"/>
      <c r="C463" s="154"/>
      <c r="D463" s="154"/>
    </row>
    <row r="464" spans="2:4">
      <c r="B464" s="153"/>
      <c r="C464" s="154"/>
      <c r="D464" s="154"/>
    </row>
    <row r="465" spans="2:4">
      <c r="B465" s="153"/>
      <c r="C465" s="154"/>
      <c r="D465" s="154"/>
    </row>
    <row r="466" spans="2:4">
      <c r="B466" s="153"/>
      <c r="C466" s="154"/>
      <c r="D466" s="154"/>
    </row>
    <row r="467" spans="2:4">
      <c r="B467" s="153"/>
      <c r="C467" s="154"/>
      <c r="D467" s="154"/>
    </row>
    <row r="468" spans="2:4">
      <c r="B468" s="153"/>
      <c r="C468" s="154"/>
      <c r="D468" s="154"/>
    </row>
    <row r="469" spans="2:4">
      <c r="B469" s="153"/>
      <c r="C469" s="154"/>
      <c r="D469" s="154"/>
    </row>
    <row r="470" spans="2:4">
      <c r="B470" s="153"/>
      <c r="C470" s="154"/>
      <c r="D470" s="154"/>
    </row>
    <row r="471" spans="2:4">
      <c r="B471" s="153"/>
      <c r="C471" s="154"/>
      <c r="D471" s="154"/>
    </row>
    <row r="472" spans="2:4">
      <c r="B472" s="153"/>
      <c r="C472" s="154"/>
      <c r="D472" s="154"/>
    </row>
    <row r="473" spans="2:4">
      <c r="B473" s="153"/>
      <c r="C473" s="154"/>
      <c r="D473" s="154"/>
    </row>
    <row r="474" spans="2:4">
      <c r="B474" s="153"/>
      <c r="C474" s="154"/>
      <c r="D474" s="154"/>
    </row>
    <row r="475" spans="2:4">
      <c r="B475" s="153"/>
      <c r="C475" s="154"/>
      <c r="D475" s="154"/>
    </row>
    <row r="476" spans="2:4">
      <c r="B476" s="153"/>
      <c r="C476" s="154"/>
      <c r="D476" s="154"/>
    </row>
    <row r="477" spans="2:4">
      <c r="B477" s="153"/>
      <c r="C477" s="154"/>
      <c r="D477" s="154"/>
    </row>
    <row r="478" spans="2:4">
      <c r="B478" s="153"/>
      <c r="C478" s="154"/>
      <c r="D478" s="154"/>
    </row>
    <row r="479" spans="2:4">
      <c r="B479" s="153"/>
      <c r="C479" s="154"/>
      <c r="D479" s="154"/>
    </row>
    <row r="480" spans="2:4">
      <c r="B480" s="153"/>
      <c r="C480" s="154"/>
      <c r="D480" s="154"/>
    </row>
    <row r="481" spans="2:4">
      <c r="B481" s="153"/>
      <c r="C481" s="154"/>
      <c r="D481" s="154"/>
    </row>
    <row r="482" spans="2:4">
      <c r="B482" s="153"/>
      <c r="C482" s="154"/>
      <c r="D482" s="154"/>
    </row>
    <row r="483" spans="2:4">
      <c r="B483" s="153"/>
      <c r="C483" s="154"/>
      <c r="D483" s="154"/>
    </row>
    <row r="484" spans="2:4">
      <c r="B484" s="153"/>
      <c r="C484" s="154"/>
      <c r="D484" s="154"/>
    </row>
    <row r="485" spans="2:4">
      <c r="B485" s="153"/>
      <c r="C485" s="154"/>
      <c r="D485" s="154"/>
    </row>
    <row r="486" spans="2:4">
      <c r="B486" s="153"/>
      <c r="C486" s="154"/>
      <c r="D486" s="154"/>
    </row>
    <row r="487" spans="2:4">
      <c r="B487" s="153"/>
      <c r="C487" s="154"/>
      <c r="D487" s="154"/>
    </row>
    <row r="488" spans="2:4">
      <c r="B488" s="153"/>
      <c r="C488" s="154"/>
      <c r="D488" s="154"/>
    </row>
    <row r="489" spans="2:4">
      <c r="B489" s="153"/>
      <c r="C489" s="154"/>
      <c r="D489" s="154"/>
    </row>
    <row r="490" spans="2:4">
      <c r="B490" s="153"/>
      <c r="C490" s="154"/>
      <c r="D490" s="154"/>
    </row>
    <row r="491" spans="2:4">
      <c r="B491" s="153"/>
      <c r="C491" s="154"/>
      <c r="D491" s="154"/>
    </row>
    <row r="492" spans="2:4">
      <c r="B492" s="153"/>
      <c r="C492" s="154"/>
      <c r="D492" s="154"/>
    </row>
    <row r="493" spans="2:4">
      <c r="B493" s="153"/>
      <c r="C493" s="154"/>
      <c r="D493" s="154"/>
    </row>
    <row r="494" spans="2:4">
      <c r="B494" s="153"/>
      <c r="C494" s="154"/>
      <c r="D494" s="154"/>
    </row>
    <row r="495" spans="2:4">
      <c r="B495" s="153"/>
      <c r="C495" s="154"/>
      <c r="D495" s="154"/>
    </row>
    <row r="496" spans="2:4">
      <c r="B496" s="153"/>
      <c r="C496" s="154"/>
      <c r="D496" s="154"/>
    </row>
    <row r="497" spans="2:4">
      <c r="B497" s="153"/>
      <c r="C497" s="154"/>
      <c r="D497" s="154"/>
    </row>
    <row r="498" spans="2:4">
      <c r="B498" s="153"/>
      <c r="C498" s="154"/>
      <c r="D498" s="154"/>
    </row>
    <row r="499" spans="2:4">
      <c r="B499" s="153"/>
      <c r="C499" s="154"/>
      <c r="D499" s="154"/>
    </row>
    <row r="500" spans="2:4">
      <c r="B500" s="153"/>
      <c r="C500" s="154"/>
      <c r="D500" s="154"/>
    </row>
    <row r="501" spans="2:4">
      <c r="B501" s="153"/>
      <c r="C501" s="154"/>
      <c r="D501" s="154"/>
    </row>
    <row r="502" spans="2:4">
      <c r="B502" s="153"/>
      <c r="C502" s="154"/>
      <c r="D502" s="154"/>
    </row>
    <row r="503" spans="2:4">
      <c r="B503" s="153"/>
      <c r="C503" s="154"/>
      <c r="D503" s="154"/>
    </row>
    <row r="504" spans="2:4">
      <c r="B504" s="153"/>
      <c r="C504" s="154"/>
      <c r="D504" s="154"/>
    </row>
    <row r="505" spans="2:4">
      <c r="B505" s="153"/>
      <c r="C505" s="154"/>
      <c r="D505" s="154"/>
    </row>
    <row r="506" spans="2:4">
      <c r="B506" s="153"/>
      <c r="C506" s="154"/>
      <c r="D506" s="154"/>
    </row>
    <row r="507" spans="2:4">
      <c r="B507" s="153"/>
      <c r="C507" s="154"/>
      <c r="D507" s="154"/>
    </row>
    <row r="508" spans="2:4">
      <c r="B508" s="153"/>
      <c r="C508" s="154"/>
      <c r="D508" s="154"/>
    </row>
    <row r="509" spans="2:4">
      <c r="B509" s="153"/>
      <c r="C509" s="154"/>
      <c r="D509" s="154"/>
    </row>
    <row r="510" spans="2:4">
      <c r="B510" s="153"/>
      <c r="C510" s="154"/>
      <c r="D510" s="154"/>
    </row>
    <row r="511" spans="2:4">
      <c r="B511" s="153"/>
      <c r="C511" s="154"/>
      <c r="D511" s="154"/>
    </row>
    <row r="512" spans="2:4">
      <c r="B512" s="153"/>
      <c r="C512" s="154"/>
      <c r="D512" s="154"/>
    </row>
    <row r="513" spans="2:4">
      <c r="B513" s="153"/>
      <c r="C513" s="154"/>
      <c r="D513" s="154"/>
    </row>
    <row r="514" spans="2:4">
      <c r="B514" s="153"/>
      <c r="C514" s="154"/>
      <c r="D514" s="154"/>
    </row>
    <row r="515" spans="2:4">
      <c r="B515" s="153"/>
      <c r="C515" s="154"/>
      <c r="D515" s="154"/>
    </row>
    <row r="516" spans="2:4">
      <c r="B516" s="153"/>
      <c r="C516" s="154"/>
      <c r="D516" s="154"/>
    </row>
    <row r="517" spans="2:4">
      <c r="B517" s="153"/>
      <c r="C517" s="154"/>
      <c r="D517" s="154"/>
    </row>
    <row r="518" spans="2:4">
      <c r="B518" s="153"/>
      <c r="C518" s="154"/>
      <c r="D518" s="154"/>
    </row>
    <row r="519" spans="2:4">
      <c r="B519" s="153"/>
      <c r="C519" s="154"/>
      <c r="D519" s="154"/>
    </row>
    <row r="520" spans="2:4">
      <c r="B520" s="153"/>
      <c r="C520" s="154"/>
      <c r="D520" s="154"/>
    </row>
    <row r="521" spans="2:4">
      <c r="B521" s="153"/>
      <c r="C521" s="154"/>
      <c r="D521" s="154"/>
    </row>
    <row r="522" spans="2:4">
      <c r="B522" s="153"/>
      <c r="C522" s="154"/>
      <c r="D522" s="154"/>
    </row>
    <row r="523" spans="2:4">
      <c r="B523" s="153"/>
      <c r="C523" s="154"/>
      <c r="D523" s="154"/>
    </row>
    <row r="524" spans="2:4">
      <c r="B524" s="153"/>
      <c r="C524" s="154"/>
      <c r="D524" s="154"/>
    </row>
    <row r="525" spans="2:4">
      <c r="B525" s="153"/>
      <c r="C525" s="154"/>
      <c r="D525" s="154"/>
    </row>
    <row r="526" spans="2:4">
      <c r="B526" s="153"/>
      <c r="C526" s="154"/>
      <c r="D526" s="154"/>
    </row>
    <row r="527" spans="2:4">
      <c r="B527" s="153"/>
      <c r="C527" s="154"/>
      <c r="D527" s="154"/>
    </row>
    <row r="528" spans="2:4">
      <c r="B528" s="153"/>
      <c r="C528" s="154"/>
      <c r="D528" s="154"/>
    </row>
    <row r="529" spans="2:4">
      <c r="B529" s="153"/>
      <c r="C529" s="154"/>
      <c r="D529" s="154"/>
    </row>
    <row r="530" spans="2:4">
      <c r="B530" s="153"/>
      <c r="C530" s="154"/>
      <c r="D530" s="154"/>
    </row>
    <row r="531" spans="2:4">
      <c r="B531" s="153"/>
      <c r="C531" s="154"/>
      <c r="D531" s="154"/>
    </row>
    <row r="532" spans="2:4">
      <c r="B532" s="153"/>
      <c r="C532" s="154"/>
      <c r="D532" s="154"/>
    </row>
    <row r="533" spans="2:4">
      <c r="B533" s="153"/>
      <c r="C533" s="154"/>
      <c r="D533" s="154"/>
    </row>
    <row r="534" spans="2:4">
      <c r="B534" s="153"/>
      <c r="C534" s="154"/>
      <c r="D534" s="154"/>
    </row>
    <row r="535" spans="2:4">
      <c r="B535" s="153"/>
      <c r="C535" s="154"/>
      <c r="D535" s="154"/>
    </row>
    <row r="536" spans="2:4">
      <c r="B536" s="153"/>
      <c r="C536" s="154"/>
      <c r="D536" s="154"/>
    </row>
    <row r="537" spans="2:4">
      <c r="B537" s="153"/>
      <c r="C537" s="154"/>
      <c r="D537" s="154"/>
    </row>
    <row r="538" spans="2:4">
      <c r="B538" s="153"/>
      <c r="C538" s="154"/>
      <c r="D538" s="154"/>
    </row>
    <row r="539" spans="2:4">
      <c r="B539" s="153"/>
      <c r="C539" s="154"/>
      <c r="D539" s="154"/>
    </row>
    <row r="540" spans="2:4">
      <c r="B540" s="153"/>
      <c r="C540" s="154"/>
      <c r="D540" s="154"/>
    </row>
    <row r="541" spans="2:4">
      <c r="B541" s="153"/>
      <c r="C541" s="154"/>
      <c r="D541" s="154"/>
    </row>
    <row r="542" spans="2:4">
      <c r="B542" s="153"/>
      <c r="C542" s="154"/>
      <c r="D542" s="154"/>
    </row>
    <row r="543" spans="2:4">
      <c r="B543" s="153"/>
      <c r="C543" s="154"/>
      <c r="D543" s="154"/>
    </row>
    <row r="544" spans="2:4">
      <c r="B544" s="153"/>
      <c r="C544" s="154"/>
      <c r="D544" s="154"/>
    </row>
    <row r="545" spans="2:4">
      <c r="B545" s="153"/>
      <c r="C545" s="154"/>
      <c r="D545" s="154"/>
    </row>
    <row r="546" spans="2:4">
      <c r="B546" s="153"/>
      <c r="C546" s="154"/>
      <c r="D546" s="154"/>
    </row>
    <row r="547" spans="2:4">
      <c r="B547" s="153"/>
      <c r="C547" s="154"/>
      <c r="D547" s="154"/>
    </row>
    <row r="548" spans="2:4">
      <c r="B548" s="153"/>
      <c r="C548" s="154"/>
      <c r="D548" s="154"/>
    </row>
    <row r="549" spans="2:4">
      <c r="B549" s="153"/>
      <c r="C549" s="154"/>
      <c r="D549" s="154"/>
    </row>
    <row r="550" spans="2:4">
      <c r="B550" s="153"/>
      <c r="C550" s="154"/>
      <c r="D550" s="154"/>
    </row>
    <row r="551" spans="2:4">
      <c r="B551" s="153"/>
      <c r="C551" s="154"/>
      <c r="D551" s="154"/>
    </row>
    <row r="552" spans="2:4">
      <c r="B552" s="153"/>
      <c r="C552" s="154"/>
      <c r="D552" s="154"/>
    </row>
    <row r="553" spans="2:4">
      <c r="B553" s="153"/>
      <c r="C553" s="154"/>
      <c r="D553" s="154"/>
    </row>
    <row r="554" spans="2:4">
      <c r="B554" s="153"/>
      <c r="C554" s="154"/>
      <c r="D554" s="154"/>
    </row>
    <row r="555" spans="2:4">
      <c r="B555" s="153"/>
      <c r="C555" s="154"/>
      <c r="D555" s="154"/>
    </row>
    <row r="556" spans="2:4">
      <c r="B556" s="153"/>
      <c r="C556" s="154"/>
      <c r="D556" s="154"/>
    </row>
    <row r="557" spans="2:4">
      <c r="B557" s="153"/>
      <c r="C557" s="154"/>
      <c r="D557" s="154"/>
    </row>
    <row r="558" spans="2:4">
      <c r="B558" s="153"/>
      <c r="C558" s="154"/>
      <c r="D558" s="154"/>
    </row>
    <row r="559" spans="2:4">
      <c r="B559" s="153"/>
      <c r="C559" s="154"/>
      <c r="D559" s="154"/>
    </row>
    <row r="560" spans="2:4">
      <c r="B560" s="153"/>
      <c r="C560" s="154"/>
      <c r="D560" s="154"/>
    </row>
    <row r="561" spans="2:4">
      <c r="B561" s="153"/>
      <c r="C561" s="154"/>
      <c r="D561" s="154"/>
    </row>
    <row r="562" spans="2:4">
      <c r="B562" s="153"/>
      <c r="C562" s="154"/>
      <c r="D562" s="154"/>
    </row>
    <row r="563" spans="2:4">
      <c r="B563" s="153"/>
      <c r="C563" s="154"/>
      <c r="D563" s="154"/>
    </row>
    <row r="564" spans="2:4">
      <c r="B564" s="153"/>
      <c r="C564" s="154"/>
      <c r="D564" s="154"/>
    </row>
    <row r="565" spans="2:4">
      <c r="B565" s="153"/>
      <c r="C565" s="154"/>
      <c r="D565" s="154"/>
    </row>
    <row r="566" spans="2:4">
      <c r="B566" s="153"/>
      <c r="C566" s="154"/>
      <c r="D566" s="154"/>
    </row>
    <row r="567" spans="2:4">
      <c r="B567" s="153"/>
      <c r="C567" s="154"/>
      <c r="D567" s="154"/>
    </row>
    <row r="568" spans="2:4">
      <c r="B568" s="153"/>
      <c r="C568" s="154"/>
      <c r="D568" s="154"/>
    </row>
    <row r="569" spans="2:4">
      <c r="B569" s="153"/>
      <c r="C569" s="154"/>
      <c r="D569" s="154"/>
    </row>
    <row r="570" spans="2:4">
      <c r="B570" s="153"/>
      <c r="C570" s="154"/>
      <c r="D570" s="154"/>
    </row>
    <row r="571" spans="2:4">
      <c r="B571" s="153"/>
      <c r="C571" s="154"/>
      <c r="D571" s="154"/>
    </row>
    <row r="572" spans="2:4">
      <c r="B572" s="153"/>
      <c r="C572" s="154"/>
      <c r="D572" s="154"/>
    </row>
    <row r="573" spans="2:4">
      <c r="B573" s="153"/>
      <c r="C573" s="154"/>
      <c r="D573" s="154"/>
    </row>
    <row r="574" spans="2:4">
      <c r="B574" s="153"/>
      <c r="C574" s="154"/>
      <c r="D574" s="154"/>
    </row>
    <row r="575" spans="2:4">
      <c r="B575" s="153"/>
      <c r="C575" s="154"/>
      <c r="D575" s="154"/>
    </row>
    <row r="576" spans="2:4">
      <c r="B576" s="153"/>
      <c r="C576" s="154"/>
      <c r="D576" s="154"/>
    </row>
    <row r="577" spans="2:4">
      <c r="B577" s="153"/>
      <c r="C577" s="154"/>
      <c r="D577" s="154"/>
    </row>
    <row r="578" spans="2:4">
      <c r="B578" s="153"/>
      <c r="C578" s="154"/>
      <c r="D578" s="154"/>
    </row>
    <row r="579" spans="2:4">
      <c r="B579" s="153"/>
      <c r="C579" s="154"/>
      <c r="D579" s="154"/>
    </row>
    <row r="580" spans="2:4">
      <c r="B580" s="153"/>
      <c r="C580" s="154"/>
      <c r="D580" s="154"/>
    </row>
    <row r="581" spans="2:4">
      <c r="B581" s="153"/>
      <c r="C581" s="154"/>
      <c r="D581" s="154"/>
    </row>
    <row r="582" spans="2:4">
      <c r="B582" s="153"/>
      <c r="C582" s="154"/>
      <c r="D582" s="154"/>
    </row>
    <row r="583" spans="2:4">
      <c r="B583" s="153"/>
      <c r="C583" s="154"/>
      <c r="D583" s="154"/>
    </row>
    <row r="584" spans="2:4">
      <c r="B584" s="153"/>
      <c r="C584" s="154"/>
      <c r="D584" s="154"/>
    </row>
    <row r="585" spans="2:4">
      <c r="B585" s="153"/>
      <c r="C585" s="154"/>
      <c r="D585" s="154"/>
    </row>
    <row r="586" spans="2:4">
      <c r="B586" s="153"/>
      <c r="C586" s="154"/>
      <c r="D586" s="154"/>
    </row>
    <row r="587" spans="2:4">
      <c r="B587" s="153"/>
      <c r="C587" s="154"/>
      <c r="D587" s="154"/>
    </row>
    <row r="588" spans="2:4">
      <c r="B588" s="153"/>
      <c r="C588" s="154"/>
      <c r="D588" s="154"/>
    </row>
    <row r="589" spans="2:4">
      <c r="B589" s="153"/>
      <c r="C589" s="154"/>
      <c r="D589" s="154"/>
    </row>
    <row r="590" spans="2:4">
      <c r="B590" s="153"/>
      <c r="C590" s="154"/>
      <c r="D590" s="154"/>
    </row>
    <row r="591" spans="2:4">
      <c r="B591" s="153"/>
      <c r="C591" s="154"/>
      <c r="D591" s="154"/>
    </row>
    <row r="592" spans="2:4">
      <c r="B592" s="153"/>
      <c r="C592" s="154"/>
      <c r="D592" s="154"/>
    </row>
    <row r="593" spans="2:4">
      <c r="B593" s="153"/>
      <c r="C593" s="154"/>
      <c r="D593" s="154"/>
    </row>
    <row r="594" spans="2:4">
      <c r="B594" s="153"/>
      <c r="C594" s="154"/>
      <c r="D594" s="154"/>
    </row>
    <row r="595" spans="2:4">
      <c r="B595" s="153"/>
      <c r="C595" s="154"/>
      <c r="D595" s="154"/>
    </row>
    <row r="596" spans="2:4">
      <c r="B596" s="153"/>
      <c r="C596" s="154"/>
      <c r="D596" s="154"/>
    </row>
    <row r="597" spans="2:4">
      <c r="B597" s="153"/>
      <c r="C597" s="154"/>
      <c r="D597" s="154"/>
    </row>
    <row r="598" spans="2:4">
      <c r="B598" s="153"/>
      <c r="C598" s="154"/>
      <c r="D598" s="154"/>
    </row>
    <row r="599" spans="2:4">
      <c r="B599" s="153"/>
      <c r="C599" s="154"/>
      <c r="D599" s="154"/>
    </row>
    <row r="600" spans="2:4">
      <c r="B600" s="153"/>
      <c r="C600" s="154"/>
      <c r="D600" s="154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56" t="s">
        <v>149</v>
      </c>
      <c r="C1" s="75" t="s" vm="1">
        <v>231</v>
      </c>
    </row>
    <row r="2" spans="2:16">
      <c r="B2" s="56" t="s">
        <v>148</v>
      </c>
      <c r="C2" s="75" t="s">
        <v>232</v>
      </c>
    </row>
    <row r="3" spans="2:16">
      <c r="B3" s="56" t="s">
        <v>150</v>
      </c>
      <c r="C3" s="75" t="s">
        <v>233</v>
      </c>
    </row>
    <row r="4" spans="2:16">
      <c r="B4" s="56" t="s">
        <v>151</v>
      </c>
      <c r="C4" s="75">
        <v>9729</v>
      </c>
    </row>
    <row r="6" spans="2:16" ht="26.25" customHeight="1">
      <c r="B6" s="144" t="s">
        <v>187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6"/>
    </row>
    <row r="7" spans="2:16" s="3" customFormat="1" ht="78.75">
      <c r="B7" s="22" t="s">
        <v>119</v>
      </c>
      <c r="C7" s="30" t="s">
        <v>47</v>
      </c>
      <c r="D7" s="30" t="s">
        <v>68</v>
      </c>
      <c r="E7" s="30" t="s">
        <v>15</v>
      </c>
      <c r="F7" s="30" t="s">
        <v>69</v>
      </c>
      <c r="G7" s="30" t="s">
        <v>105</v>
      </c>
      <c r="H7" s="30" t="s">
        <v>18</v>
      </c>
      <c r="I7" s="30" t="s">
        <v>104</v>
      </c>
      <c r="J7" s="30" t="s">
        <v>17</v>
      </c>
      <c r="K7" s="30" t="s">
        <v>185</v>
      </c>
      <c r="L7" s="30" t="s">
        <v>212</v>
      </c>
      <c r="M7" s="30" t="s">
        <v>186</v>
      </c>
      <c r="N7" s="30" t="s">
        <v>62</v>
      </c>
      <c r="O7" s="30" t="s">
        <v>152</v>
      </c>
      <c r="P7" s="31" t="s">
        <v>154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214</v>
      </c>
      <c r="M8" s="32" t="s">
        <v>210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20" t="s">
        <v>13</v>
      </c>
      <c r="P9" s="20" t="s">
        <v>14</v>
      </c>
    </row>
    <row r="10" spans="2:16" s="4" customFormat="1" ht="18" customHeight="1"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</row>
    <row r="11" spans="2:16" ht="20.25" customHeight="1">
      <c r="B11" s="155" t="s">
        <v>223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</row>
    <row r="12" spans="2:16">
      <c r="B12" s="155" t="s">
        <v>115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</row>
    <row r="13" spans="2:16">
      <c r="B13" s="155" t="s">
        <v>213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</row>
    <row r="14" spans="2:16"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</row>
    <row r="15" spans="2:16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</row>
    <row r="16" spans="2:16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</row>
    <row r="17" spans="2:16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2:16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</row>
    <row r="19" spans="2:16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</row>
    <row r="20" spans="2:16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</row>
    <row r="21" spans="2:16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</row>
    <row r="22" spans="2:16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</row>
    <row r="23" spans="2:16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</row>
    <row r="24" spans="2:16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</row>
    <row r="25" spans="2:16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</row>
    <row r="26" spans="2:16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</row>
    <row r="27" spans="2:16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</row>
    <row r="28" spans="2:16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</row>
    <row r="29" spans="2:16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</row>
    <row r="30" spans="2:16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</row>
    <row r="31" spans="2:16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</row>
    <row r="32" spans="2:16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</row>
    <row r="33" spans="2:16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</row>
    <row r="34" spans="2:16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</row>
    <row r="35" spans="2:16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</row>
    <row r="36" spans="2:16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</row>
    <row r="37" spans="2:16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</row>
    <row r="38" spans="2:16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</row>
    <row r="39" spans="2:16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</row>
    <row r="40" spans="2:16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</row>
    <row r="41" spans="2:16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</row>
    <row r="42" spans="2:16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</row>
    <row r="43" spans="2:16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</row>
    <row r="44" spans="2:16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</row>
    <row r="45" spans="2:16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</row>
    <row r="46" spans="2:16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</row>
    <row r="47" spans="2:16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</row>
    <row r="48" spans="2:16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</row>
    <row r="49" spans="2:16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</row>
    <row r="50" spans="2:16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</row>
    <row r="51" spans="2:16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</row>
    <row r="52" spans="2:16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</row>
    <row r="53" spans="2:16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</row>
    <row r="54" spans="2:16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</row>
    <row r="55" spans="2:16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</row>
    <row r="56" spans="2:16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</row>
    <row r="57" spans="2:16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</row>
    <row r="58" spans="2:16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</row>
    <row r="59" spans="2:16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</row>
    <row r="60" spans="2:16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</row>
    <row r="61" spans="2:16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</row>
    <row r="62" spans="2:16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</row>
    <row r="63" spans="2:16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</row>
    <row r="64" spans="2:16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</row>
    <row r="65" spans="2:16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</row>
    <row r="66" spans="2:16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</row>
    <row r="67" spans="2:16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</row>
    <row r="68" spans="2:16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</row>
    <row r="69" spans="2:16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</row>
    <row r="70" spans="2:16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</row>
    <row r="71" spans="2:16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</row>
    <row r="72" spans="2:16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</row>
    <row r="73" spans="2:16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</row>
    <row r="74" spans="2:16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</row>
    <row r="75" spans="2:16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</row>
    <row r="76" spans="2:16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</row>
    <row r="77" spans="2:16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</row>
    <row r="78" spans="2:16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</row>
    <row r="79" spans="2:16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</row>
    <row r="80" spans="2:16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</row>
    <row r="81" spans="2:16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</row>
    <row r="82" spans="2:16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</row>
    <row r="83" spans="2:16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</row>
    <row r="84" spans="2:16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</row>
    <row r="85" spans="2:16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</row>
    <row r="86" spans="2:16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</row>
    <row r="87" spans="2:16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</row>
    <row r="88" spans="2:16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</row>
    <row r="89" spans="2:16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</row>
    <row r="90" spans="2:16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</row>
    <row r="91" spans="2:16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</row>
    <row r="92" spans="2:16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</row>
    <row r="93" spans="2:16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</row>
    <row r="94" spans="2:16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</row>
    <row r="95" spans="2:16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</row>
    <row r="96" spans="2:16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</row>
    <row r="97" spans="2:16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</row>
    <row r="98" spans="2:16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</row>
    <row r="99" spans="2:16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</row>
    <row r="100" spans="2:16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</row>
    <row r="101" spans="2:16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</row>
    <row r="102" spans="2:16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</row>
    <row r="103" spans="2:16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</row>
    <row r="104" spans="2:16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</row>
    <row r="105" spans="2:16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</row>
    <row r="106" spans="2:16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</row>
    <row r="107" spans="2:16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</row>
    <row r="108" spans="2:16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</row>
    <row r="109" spans="2:16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</row>
    <row r="110" spans="2:16">
      <c r="B110" s="153"/>
      <c r="C110" s="153"/>
      <c r="D110" s="154"/>
      <c r="E110" s="154"/>
      <c r="F110" s="154"/>
      <c r="G110" s="154"/>
      <c r="H110" s="154"/>
      <c r="I110" s="154"/>
      <c r="J110" s="154"/>
      <c r="K110" s="154"/>
      <c r="L110" s="154"/>
      <c r="M110" s="154"/>
      <c r="N110" s="154"/>
      <c r="O110" s="154"/>
      <c r="P110" s="154"/>
    </row>
    <row r="111" spans="2:16">
      <c r="B111" s="153"/>
      <c r="C111" s="153"/>
      <c r="D111" s="154"/>
      <c r="E111" s="154"/>
      <c r="F111" s="154"/>
      <c r="G111" s="154"/>
      <c r="H111" s="154"/>
      <c r="I111" s="154"/>
      <c r="J111" s="154"/>
      <c r="K111" s="154"/>
      <c r="L111" s="154"/>
      <c r="M111" s="154"/>
      <c r="N111" s="154"/>
      <c r="O111" s="154"/>
      <c r="P111" s="154"/>
    </row>
    <row r="112" spans="2:16">
      <c r="B112" s="153"/>
      <c r="C112" s="153"/>
      <c r="D112" s="154"/>
      <c r="E112" s="154"/>
      <c r="F112" s="154"/>
      <c r="G112" s="154"/>
      <c r="H112" s="154"/>
      <c r="I112" s="154"/>
      <c r="J112" s="154"/>
      <c r="K112" s="154"/>
      <c r="L112" s="154"/>
      <c r="M112" s="154"/>
      <c r="N112" s="154"/>
      <c r="O112" s="154"/>
      <c r="P112" s="154"/>
    </row>
    <row r="113" spans="2:16">
      <c r="B113" s="153"/>
      <c r="C113" s="153"/>
      <c r="D113" s="154"/>
      <c r="E113" s="154"/>
      <c r="F113" s="154"/>
      <c r="G113" s="154"/>
      <c r="H113" s="154"/>
      <c r="I113" s="154"/>
      <c r="J113" s="154"/>
      <c r="K113" s="154"/>
      <c r="L113" s="154"/>
      <c r="M113" s="154"/>
      <c r="N113" s="154"/>
      <c r="O113" s="154"/>
      <c r="P113" s="154"/>
    </row>
    <row r="114" spans="2:16">
      <c r="B114" s="153"/>
      <c r="C114" s="153"/>
      <c r="D114" s="154"/>
      <c r="E114" s="154"/>
      <c r="F114" s="154"/>
      <c r="G114" s="154"/>
      <c r="H114" s="154"/>
      <c r="I114" s="154"/>
      <c r="J114" s="154"/>
      <c r="K114" s="154"/>
      <c r="L114" s="154"/>
      <c r="M114" s="154"/>
      <c r="N114" s="154"/>
      <c r="O114" s="154"/>
      <c r="P114" s="154"/>
    </row>
    <row r="115" spans="2:16">
      <c r="B115" s="153"/>
      <c r="C115" s="153"/>
      <c r="D115" s="154"/>
      <c r="E115" s="154"/>
      <c r="F115" s="154"/>
      <c r="G115" s="154"/>
      <c r="H115" s="154"/>
      <c r="I115" s="154"/>
      <c r="J115" s="154"/>
      <c r="K115" s="154"/>
      <c r="L115" s="154"/>
      <c r="M115" s="154"/>
      <c r="N115" s="154"/>
      <c r="O115" s="154"/>
      <c r="P115" s="154"/>
    </row>
    <row r="116" spans="2:16">
      <c r="B116" s="153"/>
      <c r="C116" s="153"/>
      <c r="D116" s="154"/>
      <c r="E116" s="154"/>
      <c r="F116" s="154"/>
      <c r="G116" s="154"/>
      <c r="H116" s="154"/>
      <c r="I116" s="154"/>
      <c r="J116" s="154"/>
      <c r="K116" s="154"/>
      <c r="L116" s="154"/>
      <c r="M116" s="154"/>
      <c r="N116" s="154"/>
      <c r="O116" s="154"/>
      <c r="P116" s="154"/>
    </row>
    <row r="117" spans="2:16">
      <c r="B117" s="153"/>
      <c r="C117" s="153"/>
      <c r="D117" s="154"/>
      <c r="E117" s="154"/>
      <c r="F117" s="154"/>
      <c r="G117" s="154"/>
      <c r="H117" s="154"/>
      <c r="I117" s="154"/>
      <c r="J117" s="154"/>
      <c r="K117" s="154"/>
      <c r="L117" s="154"/>
      <c r="M117" s="154"/>
      <c r="N117" s="154"/>
      <c r="O117" s="154"/>
      <c r="P117" s="154"/>
    </row>
    <row r="118" spans="2:16">
      <c r="B118" s="153"/>
      <c r="C118" s="153"/>
      <c r="D118" s="154"/>
      <c r="E118" s="154"/>
      <c r="F118" s="154"/>
      <c r="G118" s="154"/>
      <c r="H118" s="154"/>
      <c r="I118" s="154"/>
      <c r="J118" s="154"/>
      <c r="K118" s="154"/>
      <c r="L118" s="154"/>
      <c r="M118" s="154"/>
      <c r="N118" s="154"/>
      <c r="O118" s="154"/>
      <c r="P118" s="154"/>
    </row>
    <row r="119" spans="2:16">
      <c r="B119" s="153"/>
      <c r="C119" s="153"/>
      <c r="D119" s="154"/>
      <c r="E119" s="154"/>
      <c r="F119" s="154"/>
      <c r="G119" s="154"/>
      <c r="H119" s="154"/>
      <c r="I119" s="154"/>
      <c r="J119" s="154"/>
      <c r="K119" s="154"/>
      <c r="L119" s="154"/>
      <c r="M119" s="154"/>
      <c r="N119" s="154"/>
      <c r="O119" s="154"/>
      <c r="P119" s="154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09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1.28515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56" t="s">
        <v>149</v>
      </c>
      <c r="C1" s="75" t="s" vm="1">
        <v>231</v>
      </c>
    </row>
    <row r="2" spans="2:12">
      <c r="B2" s="56" t="s">
        <v>148</v>
      </c>
      <c r="C2" s="75" t="s">
        <v>232</v>
      </c>
    </row>
    <row r="3" spans="2:12">
      <c r="B3" s="56" t="s">
        <v>150</v>
      </c>
      <c r="C3" s="75" t="s">
        <v>233</v>
      </c>
    </row>
    <row r="4" spans="2:12">
      <c r="B4" s="56" t="s">
        <v>151</v>
      </c>
      <c r="C4" s="75">
        <v>9729</v>
      </c>
    </row>
    <row r="6" spans="2:12" ht="26.25" customHeight="1">
      <c r="B6" s="134" t="s">
        <v>176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</row>
    <row r="7" spans="2:12" s="3" customFormat="1" ht="63">
      <c r="B7" s="12" t="s">
        <v>118</v>
      </c>
      <c r="C7" s="13" t="s">
        <v>47</v>
      </c>
      <c r="D7" s="13" t="s">
        <v>120</v>
      </c>
      <c r="E7" s="13" t="s">
        <v>15</v>
      </c>
      <c r="F7" s="13" t="s">
        <v>69</v>
      </c>
      <c r="G7" s="13" t="s">
        <v>104</v>
      </c>
      <c r="H7" s="13" t="s">
        <v>17</v>
      </c>
      <c r="I7" s="13" t="s">
        <v>19</v>
      </c>
      <c r="J7" s="13" t="s">
        <v>65</v>
      </c>
      <c r="K7" s="13" t="s">
        <v>152</v>
      </c>
      <c r="L7" s="13" t="s">
        <v>153</v>
      </c>
    </row>
    <row r="8" spans="2:12" s="3" customFormat="1" ht="28.5" customHeight="1">
      <c r="B8" s="15"/>
      <c r="C8" s="16"/>
      <c r="D8" s="16"/>
      <c r="E8" s="16"/>
      <c r="F8" s="16"/>
      <c r="G8" s="16"/>
      <c r="H8" s="16" t="s">
        <v>20</v>
      </c>
      <c r="I8" s="16" t="s">
        <v>20</v>
      </c>
      <c r="J8" s="16" t="s">
        <v>210</v>
      </c>
      <c r="K8" s="16" t="s">
        <v>20</v>
      </c>
      <c r="L8" s="16" t="s">
        <v>20</v>
      </c>
    </row>
    <row r="9" spans="2:12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</row>
    <row r="10" spans="2:12" s="4" customFormat="1" ht="18" customHeight="1">
      <c r="B10" s="76" t="s">
        <v>46</v>
      </c>
      <c r="C10" s="77"/>
      <c r="D10" s="77"/>
      <c r="E10" s="77"/>
      <c r="F10" s="77"/>
      <c r="G10" s="77"/>
      <c r="H10" s="77"/>
      <c r="I10" s="77"/>
      <c r="J10" s="85">
        <v>133697.77609591201</v>
      </c>
      <c r="K10" s="86">
        <v>1</v>
      </c>
      <c r="L10" s="86">
        <v>6.8872214648175778E-2</v>
      </c>
    </row>
    <row r="11" spans="2:12">
      <c r="B11" s="78" t="s">
        <v>202</v>
      </c>
      <c r="C11" s="79"/>
      <c r="D11" s="79"/>
      <c r="E11" s="79"/>
      <c r="F11" s="79"/>
      <c r="G11" s="79"/>
      <c r="H11" s="79"/>
      <c r="I11" s="79"/>
      <c r="J11" s="88">
        <v>133697.77609591201</v>
      </c>
      <c r="K11" s="89">
        <v>1</v>
      </c>
      <c r="L11" s="89">
        <v>6.8872214648175778E-2</v>
      </c>
    </row>
    <row r="12" spans="2:12">
      <c r="B12" s="97" t="s">
        <v>44</v>
      </c>
      <c r="C12" s="79"/>
      <c r="D12" s="79"/>
      <c r="E12" s="79"/>
      <c r="F12" s="79"/>
      <c r="G12" s="79"/>
      <c r="H12" s="79"/>
      <c r="I12" s="79"/>
      <c r="J12" s="88">
        <v>104892.88444702799</v>
      </c>
      <c r="K12" s="89">
        <v>0.78455220056749497</v>
      </c>
      <c r="L12" s="89">
        <v>5.4033847560183167E-2</v>
      </c>
    </row>
    <row r="13" spans="2:12">
      <c r="B13" s="84" t="s">
        <v>2125</v>
      </c>
      <c r="C13" s="81" t="s">
        <v>2126</v>
      </c>
      <c r="D13" s="81">
        <v>11</v>
      </c>
      <c r="E13" s="81" t="s">
        <v>318</v>
      </c>
      <c r="F13" s="81" t="s">
        <v>319</v>
      </c>
      <c r="G13" s="94" t="s">
        <v>136</v>
      </c>
      <c r="H13" s="95">
        <v>0</v>
      </c>
      <c r="I13" s="95">
        <v>0</v>
      </c>
      <c r="J13" s="91">
        <v>1290.125555286</v>
      </c>
      <c r="K13" s="152">
        <v>9.6495663051305407E-3</v>
      </c>
      <c r="L13" s="152">
        <v>6.6458700182875504E-4</v>
      </c>
    </row>
    <row r="14" spans="2:12">
      <c r="B14" s="84" t="s">
        <v>2127</v>
      </c>
      <c r="C14" s="81" t="s">
        <v>2128</v>
      </c>
      <c r="D14" s="81">
        <v>12</v>
      </c>
      <c r="E14" s="81" t="s">
        <v>318</v>
      </c>
      <c r="F14" s="81" t="s">
        <v>319</v>
      </c>
      <c r="G14" s="94" t="s">
        <v>136</v>
      </c>
      <c r="H14" s="95">
        <v>0</v>
      </c>
      <c r="I14" s="95">
        <v>0</v>
      </c>
      <c r="J14" s="91">
        <v>150.37379999999999</v>
      </c>
      <c r="K14" s="152">
        <v>1.1247292542257768E-3</v>
      </c>
      <c r="L14" s="152">
        <v>7.7462594618120351E-5</v>
      </c>
    </row>
    <row r="15" spans="2:12">
      <c r="B15" s="84" t="s">
        <v>2127</v>
      </c>
      <c r="C15" s="81" t="s">
        <v>2129</v>
      </c>
      <c r="D15" s="81">
        <v>12</v>
      </c>
      <c r="E15" s="81" t="s">
        <v>318</v>
      </c>
      <c r="F15" s="81" t="s">
        <v>319</v>
      </c>
      <c r="G15" s="94" t="s">
        <v>136</v>
      </c>
      <c r="H15" s="95">
        <v>0</v>
      </c>
      <c r="I15" s="95">
        <v>0</v>
      </c>
      <c r="J15" s="91">
        <v>4262.4221030049994</v>
      </c>
      <c r="K15" s="152">
        <v>3.1881024707151644E-2</v>
      </c>
      <c r="L15" s="152">
        <v>2.1957167768347436E-3</v>
      </c>
    </row>
    <row r="16" spans="2:12">
      <c r="B16" s="84" t="s">
        <v>2130</v>
      </c>
      <c r="C16" s="81" t="s">
        <v>2131</v>
      </c>
      <c r="D16" s="81">
        <v>10</v>
      </c>
      <c r="E16" s="81" t="s">
        <v>318</v>
      </c>
      <c r="F16" s="81" t="s">
        <v>319</v>
      </c>
      <c r="G16" s="94" t="s">
        <v>136</v>
      </c>
      <c r="H16" s="95">
        <v>0</v>
      </c>
      <c r="I16" s="95">
        <v>0</v>
      </c>
      <c r="J16" s="91">
        <v>20997.599453829996</v>
      </c>
      <c r="K16" s="152">
        <v>0.15705272044889329</v>
      </c>
      <c r="L16" s="152">
        <v>1.0816568673836124E-2</v>
      </c>
    </row>
    <row r="17" spans="2:12">
      <c r="B17" s="84" t="s">
        <v>2130</v>
      </c>
      <c r="C17" s="81" t="s">
        <v>2132</v>
      </c>
      <c r="D17" s="81">
        <v>10</v>
      </c>
      <c r="E17" s="81" t="s">
        <v>318</v>
      </c>
      <c r="F17" s="81" t="s">
        <v>319</v>
      </c>
      <c r="G17" s="94" t="s">
        <v>136</v>
      </c>
      <c r="H17" s="95">
        <v>0</v>
      </c>
      <c r="I17" s="95">
        <v>0</v>
      </c>
      <c r="J17" s="91">
        <v>75367.033849999993</v>
      </c>
      <c r="K17" s="152">
        <v>0.56371194832689853</v>
      </c>
      <c r="L17" s="152">
        <v>3.8824090304911525E-2</v>
      </c>
    </row>
    <row r="18" spans="2:12">
      <c r="B18" s="84" t="s">
        <v>2133</v>
      </c>
      <c r="C18" s="81" t="s">
        <v>2134</v>
      </c>
      <c r="D18" s="81">
        <v>20</v>
      </c>
      <c r="E18" s="81" t="s">
        <v>318</v>
      </c>
      <c r="F18" s="81" t="s">
        <v>319</v>
      </c>
      <c r="G18" s="94" t="s">
        <v>136</v>
      </c>
      <c r="H18" s="95">
        <v>0</v>
      </c>
      <c r="I18" s="95">
        <v>0</v>
      </c>
      <c r="J18" s="91">
        <v>2825.3296849069998</v>
      </c>
      <c r="K18" s="152">
        <v>2.1132211525195205E-2</v>
      </c>
      <c r="L18" s="152">
        <v>1.4554222081538983E-3</v>
      </c>
    </row>
    <row r="19" spans="2:12">
      <c r="B19" s="80"/>
      <c r="C19" s="81"/>
      <c r="D19" s="81"/>
      <c r="E19" s="81"/>
      <c r="F19" s="81"/>
      <c r="G19" s="81"/>
      <c r="H19" s="81"/>
      <c r="I19" s="81"/>
      <c r="J19" s="81"/>
      <c r="K19" s="152"/>
      <c r="L19" s="152"/>
    </row>
    <row r="20" spans="2:12">
      <c r="B20" s="97" t="s">
        <v>45</v>
      </c>
      <c r="C20" s="79"/>
      <c r="D20" s="79"/>
      <c r="E20" s="79"/>
      <c r="F20" s="79"/>
      <c r="G20" s="79"/>
      <c r="H20" s="79"/>
      <c r="I20" s="79"/>
      <c r="J20" s="88">
        <v>28804.891648884008</v>
      </c>
      <c r="K20" s="118">
        <v>0.21544779943250497</v>
      </c>
      <c r="L20" s="118">
        <v>1.4838367087992606E-2</v>
      </c>
    </row>
    <row r="21" spans="2:12">
      <c r="B21" s="84" t="s">
        <v>2127</v>
      </c>
      <c r="C21" s="81" t="s">
        <v>2136</v>
      </c>
      <c r="D21" s="81">
        <v>12</v>
      </c>
      <c r="E21" s="81" t="s">
        <v>318</v>
      </c>
      <c r="F21" s="81" t="s">
        <v>319</v>
      </c>
      <c r="G21" s="94" t="s">
        <v>135</v>
      </c>
      <c r="H21" s="95">
        <v>0</v>
      </c>
      <c r="I21" s="95">
        <v>0</v>
      </c>
      <c r="J21" s="91">
        <v>275.98158792100003</v>
      </c>
      <c r="K21" s="152">
        <v>2.0642197348369998E-3</v>
      </c>
      <c r="L21" s="152">
        <v>1.4216738465869431E-4</v>
      </c>
    </row>
    <row r="22" spans="2:12">
      <c r="B22" s="84" t="s">
        <v>2127</v>
      </c>
      <c r="C22" s="81" t="s">
        <v>2137</v>
      </c>
      <c r="D22" s="81">
        <v>12</v>
      </c>
      <c r="E22" s="81" t="s">
        <v>318</v>
      </c>
      <c r="F22" s="81" t="s">
        <v>319</v>
      </c>
      <c r="G22" s="94" t="s">
        <v>144</v>
      </c>
      <c r="H22" s="95">
        <v>0</v>
      </c>
      <c r="I22" s="95">
        <v>0</v>
      </c>
      <c r="J22" s="91">
        <v>1.590475E-3</v>
      </c>
      <c r="K22" s="152">
        <v>1.1896046788833842E-8</v>
      </c>
      <c r="L22" s="152">
        <v>8.1930708790530655E-10</v>
      </c>
    </row>
    <row r="23" spans="2:12">
      <c r="B23" s="84" t="s">
        <v>2127</v>
      </c>
      <c r="C23" s="81" t="s">
        <v>2138</v>
      </c>
      <c r="D23" s="81">
        <v>12</v>
      </c>
      <c r="E23" s="81" t="s">
        <v>318</v>
      </c>
      <c r="F23" s="81" t="s">
        <v>319</v>
      </c>
      <c r="G23" s="94" t="s">
        <v>138</v>
      </c>
      <c r="H23" s="95">
        <v>0</v>
      </c>
      <c r="I23" s="95">
        <v>0</v>
      </c>
      <c r="J23" s="91">
        <v>0.44107236499999997</v>
      </c>
      <c r="K23" s="152">
        <v>3.2990254429032821E-6</v>
      </c>
      <c r="L23" s="152">
        <v>2.2721118843342801E-7</v>
      </c>
    </row>
    <row r="24" spans="2:12">
      <c r="B24" s="84" t="s">
        <v>2127</v>
      </c>
      <c r="C24" s="81" t="s">
        <v>2139</v>
      </c>
      <c r="D24" s="81">
        <v>12</v>
      </c>
      <c r="E24" s="81" t="s">
        <v>318</v>
      </c>
      <c r="F24" s="81" t="s">
        <v>319</v>
      </c>
      <c r="G24" s="94" t="s">
        <v>137</v>
      </c>
      <c r="H24" s="95">
        <v>0</v>
      </c>
      <c r="I24" s="95">
        <v>0</v>
      </c>
      <c r="J24" s="91">
        <v>0.28537686199999995</v>
      </c>
      <c r="K24" s="152">
        <v>2.1344922132083672E-6</v>
      </c>
      <c r="L24" s="152">
        <v>1.4700720587294645E-7</v>
      </c>
    </row>
    <row r="25" spans="2:12">
      <c r="B25" s="84" t="s">
        <v>2130</v>
      </c>
      <c r="C25" s="81" t="s">
        <v>2140</v>
      </c>
      <c r="D25" s="81">
        <v>10</v>
      </c>
      <c r="E25" s="81" t="s">
        <v>318</v>
      </c>
      <c r="F25" s="81" t="s">
        <v>319</v>
      </c>
      <c r="G25" s="94" t="s">
        <v>1464</v>
      </c>
      <c r="H25" s="95">
        <v>0</v>
      </c>
      <c r="I25" s="95">
        <v>0</v>
      </c>
      <c r="J25" s="91">
        <v>0</v>
      </c>
      <c r="K25" s="152">
        <v>0</v>
      </c>
      <c r="L25" s="152">
        <v>0</v>
      </c>
    </row>
    <row r="26" spans="2:12">
      <c r="B26" s="84" t="s">
        <v>2130</v>
      </c>
      <c r="C26" s="81" t="s">
        <v>2141</v>
      </c>
      <c r="D26" s="81">
        <v>10</v>
      </c>
      <c r="E26" s="81" t="s">
        <v>318</v>
      </c>
      <c r="F26" s="81" t="s">
        <v>319</v>
      </c>
      <c r="G26" s="94" t="s">
        <v>142</v>
      </c>
      <c r="H26" s="95">
        <v>0</v>
      </c>
      <c r="I26" s="95">
        <v>0</v>
      </c>
      <c r="J26" s="91">
        <v>1.6539999999999999E-2</v>
      </c>
      <c r="K26" s="152">
        <v>1.2371185582125574E-7</v>
      </c>
      <c r="L26" s="152">
        <v>8.5203094886456993E-9</v>
      </c>
    </row>
    <row r="27" spans="2:12">
      <c r="B27" s="84" t="s">
        <v>2130</v>
      </c>
      <c r="C27" s="81" t="s">
        <v>2142</v>
      </c>
      <c r="D27" s="81">
        <v>10</v>
      </c>
      <c r="E27" s="81" t="s">
        <v>318</v>
      </c>
      <c r="F27" s="81" t="s">
        <v>319</v>
      </c>
      <c r="G27" s="94" t="s">
        <v>137</v>
      </c>
      <c r="H27" s="95">
        <v>0</v>
      </c>
      <c r="I27" s="95">
        <v>0</v>
      </c>
      <c r="J27" s="91">
        <v>2.5717500000000002</v>
      </c>
      <c r="K27" s="152">
        <v>1.9235548077890839E-5</v>
      </c>
      <c r="L27" s="152">
        <v>1.324794796095803E-6</v>
      </c>
    </row>
    <row r="28" spans="2:12">
      <c r="B28" s="84" t="s">
        <v>2130</v>
      </c>
      <c r="C28" s="81" t="s">
        <v>2143</v>
      </c>
      <c r="D28" s="81">
        <v>10</v>
      </c>
      <c r="E28" s="81" t="s">
        <v>318</v>
      </c>
      <c r="F28" s="81" t="s">
        <v>319</v>
      </c>
      <c r="G28" s="94" t="s">
        <v>139</v>
      </c>
      <c r="H28" s="95">
        <v>0</v>
      </c>
      <c r="I28" s="95">
        <v>0</v>
      </c>
      <c r="J28" s="91">
        <v>32.169874820000004</v>
      </c>
      <c r="K28" s="152">
        <v>2.4061637941473317E-4</v>
      </c>
      <c r="L28" s="152">
        <v>1.6571782930918405E-5</v>
      </c>
    </row>
    <row r="29" spans="2:12">
      <c r="B29" s="84" t="s">
        <v>2130</v>
      </c>
      <c r="C29" s="81" t="s">
        <v>2144</v>
      </c>
      <c r="D29" s="81">
        <v>10</v>
      </c>
      <c r="E29" s="81" t="s">
        <v>318</v>
      </c>
      <c r="F29" s="81" t="s">
        <v>319</v>
      </c>
      <c r="G29" s="94" t="s">
        <v>137</v>
      </c>
      <c r="H29" s="95">
        <v>0</v>
      </c>
      <c r="I29" s="95">
        <v>0</v>
      </c>
      <c r="J29" s="91">
        <v>3.4218979099999998</v>
      </c>
      <c r="K29" s="152">
        <v>2.5594276957495548E-5</v>
      </c>
      <c r="L29" s="152">
        <v>1.7627345363814926E-6</v>
      </c>
    </row>
    <row r="30" spans="2:12">
      <c r="B30" s="84" t="s">
        <v>2130</v>
      </c>
      <c r="C30" s="81" t="s">
        <v>2145</v>
      </c>
      <c r="D30" s="81">
        <v>10</v>
      </c>
      <c r="E30" s="81" t="s">
        <v>318</v>
      </c>
      <c r="F30" s="81" t="s">
        <v>319</v>
      </c>
      <c r="G30" s="94" t="s">
        <v>141</v>
      </c>
      <c r="H30" s="95">
        <v>0</v>
      </c>
      <c r="I30" s="95">
        <v>0</v>
      </c>
      <c r="J30" s="91">
        <v>0</v>
      </c>
      <c r="K30" s="152">
        <v>0</v>
      </c>
      <c r="L30" s="152">
        <v>0</v>
      </c>
    </row>
    <row r="31" spans="2:12">
      <c r="B31" s="84" t="s">
        <v>2130</v>
      </c>
      <c r="C31" s="81" t="s">
        <v>2146</v>
      </c>
      <c r="D31" s="81">
        <v>10</v>
      </c>
      <c r="E31" s="81" t="s">
        <v>318</v>
      </c>
      <c r="F31" s="81" t="s">
        <v>319</v>
      </c>
      <c r="G31" s="94" t="s">
        <v>138</v>
      </c>
      <c r="H31" s="95">
        <v>0</v>
      </c>
      <c r="I31" s="95">
        <v>0</v>
      </c>
      <c r="J31" s="91">
        <v>20.988991537999997</v>
      </c>
      <c r="K31" s="152">
        <v>1.5698833706061745E-4</v>
      </c>
      <c r="L31" s="152">
        <v>1.0812134447299013E-5</v>
      </c>
    </row>
    <row r="32" spans="2:12">
      <c r="B32" s="84" t="s">
        <v>2130</v>
      </c>
      <c r="C32" s="81" t="s">
        <v>2147</v>
      </c>
      <c r="D32" s="81">
        <v>10</v>
      </c>
      <c r="E32" s="81" t="s">
        <v>318</v>
      </c>
      <c r="F32" s="81" t="s">
        <v>319</v>
      </c>
      <c r="G32" s="94" t="s">
        <v>144</v>
      </c>
      <c r="H32" s="95">
        <v>0</v>
      </c>
      <c r="I32" s="95">
        <v>0</v>
      </c>
      <c r="J32" s="91">
        <v>0</v>
      </c>
      <c r="K32" s="152">
        <v>0</v>
      </c>
      <c r="L32" s="152">
        <v>0</v>
      </c>
    </row>
    <row r="33" spans="2:12">
      <c r="B33" s="84" t="s">
        <v>2130</v>
      </c>
      <c r="C33" s="81" t="s">
        <v>2148</v>
      </c>
      <c r="D33" s="81">
        <v>10</v>
      </c>
      <c r="E33" s="81" t="s">
        <v>318</v>
      </c>
      <c r="F33" s="81" t="s">
        <v>319</v>
      </c>
      <c r="G33" s="94" t="s">
        <v>135</v>
      </c>
      <c r="H33" s="95">
        <v>0</v>
      </c>
      <c r="I33" s="95">
        <v>0</v>
      </c>
      <c r="J33" s="91">
        <v>12325.171130000001</v>
      </c>
      <c r="K33" s="152">
        <v>9.2186807364381132E-2</v>
      </c>
      <c r="L33" s="152">
        <v>6.3491095845296889E-3</v>
      </c>
    </row>
    <row r="34" spans="2:12">
      <c r="B34" s="84" t="s">
        <v>2130</v>
      </c>
      <c r="C34" s="81" t="s">
        <v>2149</v>
      </c>
      <c r="D34" s="81">
        <v>10</v>
      </c>
      <c r="E34" s="81" t="s">
        <v>318</v>
      </c>
      <c r="F34" s="81" t="s">
        <v>319</v>
      </c>
      <c r="G34" s="94" t="s">
        <v>139</v>
      </c>
      <c r="H34" s="95">
        <v>0</v>
      </c>
      <c r="I34" s="95">
        <v>0</v>
      </c>
      <c r="J34" s="91">
        <v>1.626E-2</v>
      </c>
      <c r="K34" s="152">
        <v>1.2161758014834454E-7</v>
      </c>
      <c r="L34" s="152">
        <v>8.3760720849685052E-9</v>
      </c>
    </row>
    <row r="35" spans="2:12">
      <c r="B35" s="84" t="s">
        <v>2130</v>
      </c>
      <c r="C35" s="81" t="s">
        <v>2150</v>
      </c>
      <c r="D35" s="81">
        <v>10</v>
      </c>
      <c r="E35" s="81" t="s">
        <v>318</v>
      </c>
      <c r="F35" s="81" t="s">
        <v>319</v>
      </c>
      <c r="G35" s="94" t="s">
        <v>138</v>
      </c>
      <c r="H35" s="95">
        <v>0</v>
      </c>
      <c r="I35" s="95">
        <v>0</v>
      </c>
      <c r="J35" s="91">
        <v>11.35853</v>
      </c>
      <c r="K35" s="152">
        <v>8.4956760925115362E-5</v>
      </c>
      <c r="L35" s="152">
        <v>5.8511602742482981E-6</v>
      </c>
    </row>
    <row r="36" spans="2:12">
      <c r="B36" s="84" t="s">
        <v>2130</v>
      </c>
      <c r="C36" s="81" t="s">
        <v>2151</v>
      </c>
      <c r="D36" s="81">
        <v>10</v>
      </c>
      <c r="E36" s="81" t="s">
        <v>318</v>
      </c>
      <c r="F36" s="81" t="s">
        <v>319</v>
      </c>
      <c r="G36" s="94" t="s">
        <v>135</v>
      </c>
      <c r="H36" s="95">
        <v>0</v>
      </c>
      <c r="I36" s="95">
        <v>0</v>
      </c>
      <c r="J36" s="91">
        <v>14669.887523656002</v>
      </c>
      <c r="K36" s="152">
        <v>0.1097242448754879</v>
      </c>
      <c r="L36" s="152">
        <v>7.5569517451736035E-3</v>
      </c>
    </row>
    <row r="37" spans="2:12">
      <c r="B37" s="84" t="s">
        <v>2130</v>
      </c>
      <c r="C37" s="81" t="s">
        <v>2152</v>
      </c>
      <c r="D37" s="81">
        <v>10</v>
      </c>
      <c r="E37" s="81" t="s">
        <v>318</v>
      </c>
      <c r="F37" s="81" t="s">
        <v>319</v>
      </c>
      <c r="G37" s="94" t="s">
        <v>140</v>
      </c>
      <c r="H37" s="95">
        <v>0</v>
      </c>
      <c r="I37" s="95">
        <v>0</v>
      </c>
      <c r="J37" s="91">
        <v>42.314352045</v>
      </c>
      <c r="K37" s="152">
        <v>3.1649256465301681E-4</v>
      </c>
      <c r="L37" s="152">
        <v>2.1797543847334227E-5</v>
      </c>
    </row>
    <row r="38" spans="2:12">
      <c r="B38" s="84" t="s">
        <v>2133</v>
      </c>
      <c r="C38" s="81" t="s">
        <v>2153</v>
      </c>
      <c r="D38" s="81">
        <v>20</v>
      </c>
      <c r="E38" s="81" t="s">
        <v>318</v>
      </c>
      <c r="F38" s="81" t="s">
        <v>319</v>
      </c>
      <c r="G38" s="94" t="s">
        <v>137</v>
      </c>
      <c r="H38" s="95">
        <v>0</v>
      </c>
      <c r="I38" s="95">
        <v>0</v>
      </c>
      <c r="J38" s="91">
        <v>0.102279904</v>
      </c>
      <c r="K38" s="152">
        <v>7.6500826705319706E-7</v>
      </c>
      <c r="L38" s="152">
        <v>5.268781357611677E-8</v>
      </c>
    </row>
    <row r="39" spans="2:12">
      <c r="B39" s="84" t="s">
        <v>2133</v>
      </c>
      <c r="C39" s="81" t="s">
        <v>2154</v>
      </c>
      <c r="D39" s="81">
        <v>20</v>
      </c>
      <c r="E39" s="81" t="s">
        <v>318</v>
      </c>
      <c r="F39" s="81" t="s">
        <v>319</v>
      </c>
      <c r="G39" s="94" t="s">
        <v>144</v>
      </c>
      <c r="H39" s="95">
        <v>0</v>
      </c>
      <c r="I39" s="95">
        <v>0</v>
      </c>
      <c r="J39" s="91">
        <v>1.8053856E-2</v>
      </c>
      <c r="K39" s="152">
        <v>1.3503482651086537E-7</v>
      </c>
      <c r="L39" s="152">
        <v>9.300147556435497E-9</v>
      </c>
    </row>
    <row r="40" spans="2:12">
      <c r="B40" s="84" t="s">
        <v>2133</v>
      </c>
      <c r="C40" s="81" t="s">
        <v>2155</v>
      </c>
      <c r="D40" s="81">
        <v>20</v>
      </c>
      <c r="E40" s="81" t="s">
        <v>318</v>
      </c>
      <c r="F40" s="81" t="s">
        <v>319</v>
      </c>
      <c r="G40" s="94" t="s">
        <v>139</v>
      </c>
      <c r="H40" s="95">
        <v>0</v>
      </c>
      <c r="I40" s="95">
        <v>0</v>
      </c>
      <c r="J40" s="91">
        <v>3.1441139999999999E-3</v>
      </c>
      <c r="K40" s="152">
        <v>2.3516576653784262E-8</v>
      </c>
      <c r="L40" s="152">
        <v>1.6196387150897089E-9</v>
      </c>
    </row>
    <row r="41" spans="2:12">
      <c r="B41" s="84" t="s">
        <v>2133</v>
      </c>
      <c r="C41" s="81" t="s">
        <v>2156</v>
      </c>
      <c r="D41" s="81">
        <v>20</v>
      </c>
      <c r="E41" s="81" t="s">
        <v>318</v>
      </c>
      <c r="F41" s="81" t="s">
        <v>319</v>
      </c>
      <c r="G41" s="94" t="s">
        <v>137</v>
      </c>
      <c r="H41" s="95">
        <v>0</v>
      </c>
      <c r="I41" s="95">
        <v>0</v>
      </c>
      <c r="J41" s="91">
        <v>1.2653648999999999E-2</v>
      </c>
      <c r="K41" s="152">
        <v>9.4643675979490751E-8</v>
      </c>
      <c r="L41" s="152">
        <v>6.5183195671518846E-9</v>
      </c>
    </row>
    <row r="42" spans="2:12">
      <c r="B42" s="84" t="s">
        <v>2133</v>
      </c>
      <c r="C42" s="81" t="s">
        <v>2157</v>
      </c>
      <c r="D42" s="81">
        <v>20</v>
      </c>
      <c r="E42" s="81" t="s">
        <v>318</v>
      </c>
      <c r="F42" s="81" t="s">
        <v>319</v>
      </c>
      <c r="G42" s="94" t="s">
        <v>135</v>
      </c>
      <c r="H42" s="95">
        <v>0</v>
      </c>
      <c r="I42" s="95">
        <v>0</v>
      </c>
      <c r="J42" s="91">
        <v>978.02387514900011</v>
      </c>
      <c r="K42" s="152">
        <v>7.3151843187532614E-3</v>
      </c>
      <c r="L42" s="152">
        <v>5.0381294459214405E-4</v>
      </c>
    </row>
    <row r="43" spans="2:12">
      <c r="B43" s="84" t="s">
        <v>2133</v>
      </c>
      <c r="C43" s="81" t="s">
        <v>2135</v>
      </c>
      <c r="D43" s="81">
        <v>20</v>
      </c>
      <c r="E43" s="81" t="s">
        <v>318</v>
      </c>
      <c r="F43" s="81" t="s">
        <v>319</v>
      </c>
      <c r="G43" s="94" t="s">
        <v>138</v>
      </c>
      <c r="H43" s="95">
        <v>0</v>
      </c>
      <c r="I43" s="95">
        <v>0</v>
      </c>
      <c r="J43" s="91">
        <v>25.619285866000002</v>
      </c>
      <c r="K43" s="152">
        <v>1.9162088266615039E-4</v>
      </c>
      <c r="L43" s="152">
        <v>1.3197354562056016E-5</v>
      </c>
    </row>
    <row r="44" spans="2:12">
      <c r="B44" s="84" t="s">
        <v>2125</v>
      </c>
      <c r="C44" s="81" t="s">
        <v>2158</v>
      </c>
      <c r="D44" s="81">
        <v>11</v>
      </c>
      <c r="E44" s="81" t="s">
        <v>318</v>
      </c>
      <c r="F44" s="81" t="s">
        <v>319</v>
      </c>
      <c r="G44" s="94" t="s">
        <v>137</v>
      </c>
      <c r="H44" s="95">
        <v>0</v>
      </c>
      <c r="I44" s="95">
        <v>0</v>
      </c>
      <c r="J44" s="91">
        <v>53.305076321999998</v>
      </c>
      <c r="K44" s="152">
        <v>3.9869830208514494E-4</v>
      </c>
      <c r="L44" s="152">
        <v>2.7459235041071332E-5</v>
      </c>
    </row>
    <row r="45" spans="2:12">
      <c r="B45" s="84" t="s">
        <v>2125</v>
      </c>
      <c r="C45" s="81" t="s">
        <v>2159</v>
      </c>
      <c r="D45" s="81">
        <v>11</v>
      </c>
      <c r="E45" s="81" t="s">
        <v>318</v>
      </c>
      <c r="F45" s="81" t="s">
        <v>319</v>
      </c>
      <c r="G45" s="94" t="s">
        <v>135</v>
      </c>
      <c r="H45" s="95">
        <v>0</v>
      </c>
      <c r="I45" s="95">
        <v>0</v>
      </c>
      <c r="J45" s="91">
        <v>363.02033617999996</v>
      </c>
      <c r="K45" s="152">
        <v>2.7152309244065265E-3</v>
      </c>
      <c r="L45" s="152">
        <v>1.8700396704509104E-4</v>
      </c>
    </row>
    <row r="46" spans="2:12">
      <c r="B46" s="84" t="s">
        <v>2125</v>
      </c>
      <c r="C46" s="81" t="s">
        <v>2160</v>
      </c>
      <c r="D46" s="81">
        <v>11</v>
      </c>
      <c r="E46" s="81" t="s">
        <v>318</v>
      </c>
      <c r="F46" s="81" t="s">
        <v>319</v>
      </c>
      <c r="G46" s="94" t="s">
        <v>138</v>
      </c>
      <c r="H46" s="95">
        <v>0</v>
      </c>
      <c r="I46" s="95">
        <v>0</v>
      </c>
      <c r="J46" s="91">
        <v>0.160466252</v>
      </c>
      <c r="K46" s="152">
        <v>1.2002163138815777E-6</v>
      </c>
      <c r="L46" s="152">
        <v>8.2661555593894322E-8</v>
      </c>
    </row>
    <row r="47" spans="2:12">
      <c r="B47" s="80"/>
      <c r="C47" s="81"/>
      <c r="D47" s="81"/>
      <c r="E47" s="81"/>
      <c r="F47" s="81"/>
      <c r="G47" s="81"/>
      <c r="H47" s="81"/>
      <c r="I47" s="81"/>
      <c r="J47" s="81"/>
      <c r="K47" s="92"/>
      <c r="L47" s="81"/>
    </row>
    <row r="48" spans="2:12">
      <c r="B48" s="153"/>
      <c r="C48" s="153"/>
      <c r="D48" s="154"/>
      <c r="E48" s="154"/>
      <c r="F48" s="154"/>
      <c r="G48" s="154"/>
      <c r="H48" s="154"/>
      <c r="I48" s="154"/>
      <c r="J48" s="154"/>
      <c r="K48" s="154"/>
      <c r="L48" s="154"/>
    </row>
    <row r="49" spans="2:12">
      <c r="B49" s="153"/>
      <c r="C49" s="153"/>
      <c r="D49" s="154"/>
      <c r="E49" s="154"/>
      <c r="F49" s="154"/>
      <c r="G49" s="154"/>
      <c r="H49" s="154"/>
      <c r="I49" s="154"/>
      <c r="J49" s="154"/>
      <c r="K49" s="154"/>
      <c r="L49" s="154"/>
    </row>
    <row r="50" spans="2:12">
      <c r="B50" s="155" t="s">
        <v>223</v>
      </c>
      <c r="C50" s="153"/>
      <c r="D50" s="154"/>
      <c r="E50" s="154"/>
      <c r="F50" s="154"/>
      <c r="G50" s="154"/>
      <c r="H50" s="154"/>
      <c r="I50" s="154"/>
      <c r="J50" s="154"/>
      <c r="K50" s="154"/>
      <c r="L50" s="154"/>
    </row>
    <row r="51" spans="2:12">
      <c r="B51" s="156"/>
      <c r="C51" s="153"/>
      <c r="D51" s="154"/>
      <c r="E51" s="154"/>
      <c r="F51" s="154"/>
      <c r="G51" s="154"/>
      <c r="H51" s="154"/>
      <c r="I51" s="154"/>
      <c r="J51" s="154"/>
      <c r="K51" s="154"/>
      <c r="L51" s="154"/>
    </row>
    <row r="52" spans="2:12">
      <c r="B52" s="153"/>
      <c r="C52" s="153"/>
      <c r="D52" s="154"/>
      <c r="E52" s="154"/>
      <c r="F52" s="154"/>
      <c r="G52" s="154"/>
      <c r="H52" s="154"/>
      <c r="I52" s="154"/>
      <c r="J52" s="154"/>
      <c r="K52" s="154"/>
      <c r="L52" s="154"/>
    </row>
    <row r="53" spans="2:12">
      <c r="B53" s="153"/>
      <c r="C53" s="153"/>
      <c r="D53" s="154"/>
      <c r="E53" s="154"/>
      <c r="F53" s="154"/>
      <c r="G53" s="154"/>
      <c r="H53" s="154"/>
      <c r="I53" s="154"/>
      <c r="J53" s="154"/>
      <c r="K53" s="154"/>
      <c r="L53" s="154"/>
    </row>
    <row r="54" spans="2:12">
      <c r="B54" s="153"/>
      <c r="C54" s="153"/>
      <c r="D54" s="154"/>
      <c r="E54" s="154"/>
      <c r="F54" s="154"/>
      <c r="G54" s="154"/>
      <c r="H54" s="154"/>
      <c r="I54" s="154"/>
      <c r="J54" s="154"/>
      <c r="K54" s="154"/>
      <c r="L54" s="154"/>
    </row>
    <row r="55" spans="2:12">
      <c r="B55" s="153"/>
      <c r="C55" s="153"/>
      <c r="D55" s="154"/>
      <c r="E55" s="154"/>
      <c r="F55" s="154"/>
      <c r="G55" s="154"/>
      <c r="H55" s="154"/>
      <c r="I55" s="154"/>
      <c r="J55" s="154"/>
      <c r="K55" s="154"/>
      <c r="L55" s="154"/>
    </row>
    <row r="56" spans="2:12">
      <c r="B56" s="153"/>
      <c r="C56" s="153"/>
      <c r="D56" s="154"/>
      <c r="E56" s="154"/>
      <c r="F56" s="154"/>
      <c r="G56" s="154"/>
      <c r="H56" s="154"/>
      <c r="I56" s="154"/>
      <c r="J56" s="154"/>
      <c r="K56" s="154"/>
      <c r="L56" s="154"/>
    </row>
    <row r="57" spans="2:12">
      <c r="B57" s="153"/>
      <c r="C57" s="153"/>
      <c r="D57" s="154"/>
      <c r="E57" s="154"/>
      <c r="F57" s="154"/>
      <c r="G57" s="154"/>
      <c r="H57" s="154"/>
      <c r="I57" s="154"/>
      <c r="J57" s="154"/>
      <c r="K57" s="154"/>
      <c r="L57" s="154"/>
    </row>
    <row r="58" spans="2:12">
      <c r="B58" s="153"/>
      <c r="C58" s="153"/>
      <c r="D58" s="154"/>
      <c r="E58" s="154"/>
      <c r="F58" s="154"/>
      <c r="G58" s="154"/>
      <c r="H58" s="154"/>
      <c r="I58" s="154"/>
      <c r="J58" s="154"/>
      <c r="K58" s="154"/>
      <c r="L58" s="154"/>
    </row>
    <row r="59" spans="2:12">
      <c r="B59" s="153"/>
      <c r="C59" s="153"/>
      <c r="D59" s="154"/>
      <c r="E59" s="154"/>
      <c r="F59" s="154"/>
      <c r="G59" s="154"/>
      <c r="H59" s="154"/>
      <c r="I59" s="154"/>
      <c r="J59" s="154"/>
      <c r="K59" s="154"/>
      <c r="L59" s="154"/>
    </row>
    <row r="60" spans="2:12">
      <c r="B60" s="153"/>
      <c r="C60" s="153"/>
      <c r="D60" s="154"/>
      <c r="E60" s="154"/>
      <c r="F60" s="154"/>
      <c r="G60" s="154"/>
      <c r="H60" s="154"/>
      <c r="I60" s="154"/>
      <c r="J60" s="154"/>
      <c r="K60" s="154"/>
      <c r="L60" s="154"/>
    </row>
    <row r="61" spans="2:12">
      <c r="B61" s="153"/>
      <c r="C61" s="153"/>
      <c r="D61" s="154"/>
      <c r="E61" s="154"/>
      <c r="F61" s="154"/>
      <c r="G61" s="154"/>
      <c r="H61" s="154"/>
      <c r="I61" s="154"/>
      <c r="J61" s="154"/>
      <c r="K61" s="154"/>
      <c r="L61" s="154"/>
    </row>
    <row r="62" spans="2:12">
      <c r="B62" s="153"/>
      <c r="C62" s="153"/>
      <c r="D62" s="154"/>
      <c r="E62" s="154"/>
      <c r="F62" s="154"/>
      <c r="G62" s="154"/>
      <c r="H62" s="154"/>
      <c r="I62" s="154"/>
      <c r="J62" s="154"/>
      <c r="K62" s="154"/>
      <c r="L62" s="154"/>
    </row>
    <row r="63" spans="2:12">
      <c r="B63" s="153"/>
      <c r="C63" s="153"/>
      <c r="D63" s="154"/>
      <c r="E63" s="154"/>
      <c r="F63" s="154"/>
      <c r="G63" s="154"/>
      <c r="H63" s="154"/>
      <c r="I63" s="154"/>
      <c r="J63" s="154"/>
      <c r="K63" s="154"/>
      <c r="L63" s="154"/>
    </row>
    <row r="64" spans="2:12">
      <c r="B64" s="153"/>
      <c r="C64" s="153"/>
      <c r="D64" s="154"/>
      <c r="E64" s="154"/>
      <c r="F64" s="154"/>
      <c r="G64" s="154"/>
      <c r="H64" s="154"/>
      <c r="I64" s="154"/>
      <c r="J64" s="154"/>
      <c r="K64" s="154"/>
      <c r="L64" s="154"/>
    </row>
    <row r="65" spans="2:12">
      <c r="B65" s="153"/>
      <c r="C65" s="153"/>
      <c r="D65" s="154"/>
      <c r="E65" s="154"/>
      <c r="F65" s="154"/>
      <c r="G65" s="154"/>
      <c r="H65" s="154"/>
      <c r="I65" s="154"/>
      <c r="J65" s="154"/>
      <c r="K65" s="154"/>
      <c r="L65" s="154"/>
    </row>
    <row r="66" spans="2:12">
      <c r="B66" s="153"/>
      <c r="C66" s="153"/>
      <c r="D66" s="154"/>
      <c r="E66" s="154"/>
      <c r="F66" s="154"/>
      <c r="G66" s="154"/>
      <c r="H66" s="154"/>
      <c r="I66" s="154"/>
      <c r="J66" s="154"/>
      <c r="K66" s="154"/>
      <c r="L66" s="154"/>
    </row>
    <row r="67" spans="2:12">
      <c r="B67" s="153"/>
      <c r="C67" s="153"/>
      <c r="D67" s="154"/>
      <c r="E67" s="154"/>
      <c r="F67" s="154"/>
      <c r="G67" s="154"/>
      <c r="H67" s="154"/>
      <c r="I67" s="154"/>
      <c r="J67" s="154"/>
      <c r="K67" s="154"/>
      <c r="L67" s="154"/>
    </row>
    <row r="68" spans="2:12">
      <c r="B68" s="153"/>
      <c r="C68" s="153"/>
      <c r="D68" s="154"/>
      <c r="E68" s="154"/>
      <c r="F68" s="154"/>
      <c r="G68" s="154"/>
      <c r="H68" s="154"/>
      <c r="I68" s="154"/>
      <c r="J68" s="154"/>
      <c r="K68" s="154"/>
      <c r="L68" s="154"/>
    </row>
    <row r="69" spans="2:12">
      <c r="B69" s="153"/>
      <c r="C69" s="153"/>
      <c r="D69" s="154"/>
      <c r="E69" s="154"/>
      <c r="F69" s="154"/>
      <c r="G69" s="154"/>
      <c r="H69" s="154"/>
      <c r="I69" s="154"/>
      <c r="J69" s="154"/>
      <c r="K69" s="154"/>
      <c r="L69" s="154"/>
    </row>
    <row r="70" spans="2:12">
      <c r="B70" s="153"/>
      <c r="C70" s="153"/>
      <c r="D70" s="154"/>
      <c r="E70" s="154"/>
      <c r="F70" s="154"/>
      <c r="G70" s="154"/>
      <c r="H70" s="154"/>
      <c r="I70" s="154"/>
      <c r="J70" s="154"/>
      <c r="K70" s="154"/>
      <c r="L70" s="154"/>
    </row>
    <row r="71" spans="2:12">
      <c r="B71" s="153"/>
      <c r="C71" s="153"/>
      <c r="D71" s="154"/>
      <c r="E71" s="154"/>
      <c r="F71" s="154"/>
      <c r="G71" s="154"/>
      <c r="H71" s="154"/>
      <c r="I71" s="154"/>
      <c r="J71" s="154"/>
      <c r="K71" s="154"/>
      <c r="L71" s="154"/>
    </row>
    <row r="72" spans="2:12">
      <c r="B72" s="153"/>
      <c r="C72" s="153"/>
      <c r="D72" s="154"/>
      <c r="E72" s="154"/>
      <c r="F72" s="154"/>
      <c r="G72" s="154"/>
      <c r="H72" s="154"/>
      <c r="I72" s="154"/>
      <c r="J72" s="154"/>
      <c r="K72" s="154"/>
      <c r="L72" s="154"/>
    </row>
    <row r="73" spans="2:12">
      <c r="B73" s="153"/>
      <c r="C73" s="153"/>
      <c r="D73" s="154"/>
      <c r="E73" s="154"/>
      <c r="F73" s="154"/>
      <c r="G73" s="154"/>
      <c r="H73" s="154"/>
      <c r="I73" s="154"/>
      <c r="J73" s="154"/>
      <c r="K73" s="154"/>
      <c r="L73" s="154"/>
    </row>
    <row r="74" spans="2:12">
      <c r="B74" s="153"/>
      <c r="C74" s="153"/>
      <c r="D74" s="154"/>
      <c r="E74" s="154"/>
      <c r="F74" s="154"/>
      <c r="G74" s="154"/>
      <c r="H74" s="154"/>
      <c r="I74" s="154"/>
      <c r="J74" s="154"/>
      <c r="K74" s="154"/>
      <c r="L74" s="154"/>
    </row>
    <row r="75" spans="2:12">
      <c r="B75" s="153"/>
      <c r="C75" s="153"/>
      <c r="D75" s="154"/>
      <c r="E75" s="154"/>
      <c r="F75" s="154"/>
      <c r="G75" s="154"/>
      <c r="H75" s="154"/>
      <c r="I75" s="154"/>
      <c r="J75" s="154"/>
      <c r="K75" s="154"/>
      <c r="L75" s="154"/>
    </row>
    <row r="76" spans="2:12">
      <c r="B76" s="153"/>
      <c r="C76" s="153"/>
      <c r="D76" s="154"/>
      <c r="E76" s="154"/>
      <c r="F76" s="154"/>
      <c r="G76" s="154"/>
      <c r="H76" s="154"/>
      <c r="I76" s="154"/>
      <c r="J76" s="154"/>
      <c r="K76" s="154"/>
      <c r="L76" s="154"/>
    </row>
    <row r="77" spans="2:12">
      <c r="B77" s="153"/>
      <c r="C77" s="153"/>
      <c r="D77" s="154"/>
      <c r="E77" s="154"/>
      <c r="F77" s="154"/>
      <c r="G77" s="154"/>
      <c r="H77" s="154"/>
      <c r="I77" s="154"/>
      <c r="J77" s="154"/>
      <c r="K77" s="154"/>
      <c r="L77" s="154"/>
    </row>
    <row r="78" spans="2:12">
      <c r="B78" s="153"/>
      <c r="C78" s="153"/>
      <c r="D78" s="154"/>
      <c r="E78" s="154"/>
      <c r="F78" s="154"/>
      <c r="G78" s="154"/>
      <c r="H78" s="154"/>
      <c r="I78" s="154"/>
      <c r="J78" s="154"/>
      <c r="K78" s="154"/>
      <c r="L78" s="154"/>
    </row>
    <row r="79" spans="2:12">
      <c r="B79" s="153"/>
      <c r="C79" s="153"/>
      <c r="D79" s="154"/>
      <c r="E79" s="154"/>
      <c r="F79" s="154"/>
      <c r="G79" s="154"/>
      <c r="H79" s="154"/>
      <c r="I79" s="154"/>
      <c r="J79" s="154"/>
      <c r="K79" s="154"/>
      <c r="L79" s="154"/>
    </row>
    <row r="80" spans="2:12">
      <c r="B80" s="153"/>
      <c r="C80" s="153"/>
      <c r="D80" s="154"/>
      <c r="E80" s="154"/>
      <c r="F80" s="154"/>
      <c r="G80" s="154"/>
      <c r="H80" s="154"/>
      <c r="I80" s="154"/>
      <c r="J80" s="154"/>
      <c r="K80" s="154"/>
      <c r="L80" s="154"/>
    </row>
    <row r="81" spans="2:12">
      <c r="B81" s="153"/>
      <c r="C81" s="153"/>
      <c r="D81" s="154"/>
      <c r="E81" s="154"/>
      <c r="F81" s="154"/>
      <c r="G81" s="154"/>
      <c r="H81" s="154"/>
      <c r="I81" s="154"/>
      <c r="J81" s="154"/>
      <c r="K81" s="154"/>
      <c r="L81" s="154"/>
    </row>
    <row r="82" spans="2:12">
      <c r="B82" s="153"/>
      <c r="C82" s="153"/>
      <c r="D82" s="154"/>
      <c r="E82" s="154"/>
      <c r="F82" s="154"/>
      <c r="G82" s="154"/>
      <c r="H82" s="154"/>
      <c r="I82" s="154"/>
      <c r="J82" s="154"/>
      <c r="K82" s="154"/>
      <c r="L82" s="154"/>
    </row>
    <row r="83" spans="2:12">
      <c r="B83" s="153"/>
      <c r="C83" s="153"/>
      <c r="D83" s="154"/>
      <c r="E83" s="154"/>
      <c r="F83" s="154"/>
      <c r="G83" s="154"/>
      <c r="H83" s="154"/>
      <c r="I83" s="154"/>
      <c r="J83" s="154"/>
      <c r="K83" s="154"/>
      <c r="L83" s="154"/>
    </row>
    <row r="84" spans="2:12">
      <c r="B84" s="153"/>
      <c r="C84" s="153"/>
      <c r="D84" s="154"/>
      <c r="E84" s="154"/>
      <c r="F84" s="154"/>
      <c r="G84" s="154"/>
      <c r="H84" s="154"/>
      <c r="I84" s="154"/>
      <c r="J84" s="154"/>
      <c r="K84" s="154"/>
      <c r="L84" s="154"/>
    </row>
    <row r="85" spans="2:12">
      <c r="B85" s="153"/>
      <c r="C85" s="153"/>
      <c r="D85" s="154"/>
      <c r="E85" s="154"/>
      <c r="F85" s="154"/>
      <c r="G85" s="154"/>
      <c r="H85" s="154"/>
      <c r="I85" s="154"/>
      <c r="J85" s="154"/>
      <c r="K85" s="154"/>
      <c r="L85" s="154"/>
    </row>
    <row r="86" spans="2:12">
      <c r="B86" s="153"/>
      <c r="C86" s="153"/>
      <c r="D86" s="154"/>
      <c r="E86" s="154"/>
      <c r="F86" s="154"/>
      <c r="G86" s="154"/>
      <c r="H86" s="154"/>
      <c r="I86" s="154"/>
      <c r="J86" s="154"/>
      <c r="K86" s="154"/>
      <c r="L86" s="154"/>
    </row>
    <row r="87" spans="2:12">
      <c r="B87" s="153"/>
      <c r="C87" s="153"/>
      <c r="D87" s="154"/>
      <c r="E87" s="154"/>
      <c r="F87" s="154"/>
      <c r="G87" s="154"/>
      <c r="H87" s="154"/>
      <c r="I87" s="154"/>
      <c r="J87" s="154"/>
      <c r="K87" s="154"/>
      <c r="L87" s="154"/>
    </row>
    <row r="88" spans="2:12">
      <c r="B88" s="153"/>
      <c r="C88" s="153"/>
      <c r="D88" s="154"/>
      <c r="E88" s="154"/>
      <c r="F88" s="154"/>
      <c r="G88" s="154"/>
      <c r="H88" s="154"/>
      <c r="I88" s="154"/>
      <c r="J88" s="154"/>
      <c r="K88" s="154"/>
      <c r="L88" s="154"/>
    </row>
    <row r="89" spans="2:12">
      <c r="B89" s="153"/>
      <c r="C89" s="153"/>
      <c r="D89" s="154"/>
      <c r="E89" s="154"/>
      <c r="F89" s="154"/>
      <c r="G89" s="154"/>
      <c r="H89" s="154"/>
      <c r="I89" s="154"/>
      <c r="J89" s="154"/>
      <c r="K89" s="154"/>
      <c r="L89" s="154"/>
    </row>
    <row r="90" spans="2:12">
      <c r="B90" s="153"/>
      <c r="C90" s="153"/>
      <c r="D90" s="154"/>
      <c r="E90" s="154"/>
      <c r="F90" s="154"/>
      <c r="G90" s="154"/>
      <c r="H90" s="154"/>
      <c r="I90" s="154"/>
      <c r="J90" s="154"/>
      <c r="K90" s="154"/>
      <c r="L90" s="154"/>
    </row>
    <row r="91" spans="2:12">
      <c r="B91" s="153"/>
      <c r="C91" s="153"/>
      <c r="D91" s="154"/>
      <c r="E91" s="154"/>
      <c r="F91" s="154"/>
      <c r="G91" s="154"/>
      <c r="H91" s="154"/>
      <c r="I91" s="154"/>
      <c r="J91" s="154"/>
      <c r="K91" s="154"/>
      <c r="L91" s="154"/>
    </row>
    <row r="92" spans="2:12">
      <c r="B92" s="153"/>
      <c r="C92" s="153"/>
      <c r="D92" s="154"/>
      <c r="E92" s="154"/>
      <c r="F92" s="154"/>
      <c r="G92" s="154"/>
      <c r="H92" s="154"/>
      <c r="I92" s="154"/>
      <c r="J92" s="154"/>
      <c r="K92" s="154"/>
      <c r="L92" s="154"/>
    </row>
    <row r="93" spans="2:12">
      <c r="B93" s="153"/>
      <c r="C93" s="153"/>
      <c r="D93" s="154"/>
      <c r="E93" s="154"/>
      <c r="F93" s="154"/>
      <c r="G93" s="154"/>
      <c r="H93" s="154"/>
      <c r="I93" s="154"/>
      <c r="J93" s="154"/>
      <c r="K93" s="154"/>
      <c r="L93" s="154"/>
    </row>
    <row r="94" spans="2:12">
      <c r="B94" s="153"/>
      <c r="C94" s="153"/>
      <c r="D94" s="154"/>
      <c r="E94" s="154"/>
      <c r="F94" s="154"/>
      <c r="G94" s="154"/>
      <c r="H94" s="154"/>
      <c r="I94" s="154"/>
      <c r="J94" s="154"/>
      <c r="K94" s="154"/>
      <c r="L94" s="154"/>
    </row>
    <row r="95" spans="2:12">
      <c r="B95" s="153"/>
      <c r="C95" s="153"/>
      <c r="D95" s="154"/>
      <c r="E95" s="154"/>
      <c r="F95" s="154"/>
      <c r="G95" s="154"/>
      <c r="H95" s="154"/>
      <c r="I95" s="154"/>
      <c r="J95" s="154"/>
      <c r="K95" s="154"/>
      <c r="L95" s="154"/>
    </row>
    <row r="96" spans="2:12">
      <c r="B96" s="153"/>
      <c r="C96" s="153"/>
      <c r="D96" s="154"/>
      <c r="E96" s="154"/>
      <c r="F96" s="154"/>
      <c r="G96" s="154"/>
      <c r="H96" s="154"/>
      <c r="I96" s="154"/>
      <c r="J96" s="154"/>
      <c r="K96" s="154"/>
      <c r="L96" s="154"/>
    </row>
    <row r="97" spans="2:12">
      <c r="B97" s="153"/>
      <c r="C97" s="153"/>
      <c r="D97" s="154"/>
      <c r="E97" s="154"/>
      <c r="F97" s="154"/>
      <c r="G97" s="154"/>
      <c r="H97" s="154"/>
      <c r="I97" s="154"/>
      <c r="J97" s="154"/>
      <c r="K97" s="154"/>
      <c r="L97" s="154"/>
    </row>
    <row r="98" spans="2:12">
      <c r="B98" s="153"/>
      <c r="C98" s="153"/>
      <c r="D98" s="154"/>
      <c r="E98" s="154"/>
      <c r="F98" s="154"/>
      <c r="G98" s="154"/>
      <c r="H98" s="154"/>
      <c r="I98" s="154"/>
      <c r="J98" s="154"/>
      <c r="K98" s="154"/>
      <c r="L98" s="154"/>
    </row>
    <row r="99" spans="2:12">
      <c r="B99" s="153"/>
      <c r="C99" s="153"/>
      <c r="D99" s="154"/>
      <c r="E99" s="154"/>
      <c r="F99" s="154"/>
      <c r="G99" s="154"/>
      <c r="H99" s="154"/>
      <c r="I99" s="154"/>
      <c r="J99" s="154"/>
      <c r="K99" s="154"/>
      <c r="L99" s="154"/>
    </row>
    <row r="100" spans="2:12">
      <c r="B100" s="153"/>
      <c r="C100" s="153"/>
      <c r="D100" s="154"/>
      <c r="E100" s="154"/>
      <c r="F100" s="154"/>
      <c r="G100" s="154"/>
      <c r="H100" s="154"/>
      <c r="I100" s="154"/>
      <c r="J100" s="154"/>
      <c r="K100" s="154"/>
      <c r="L100" s="154"/>
    </row>
    <row r="101" spans="2:12">
      <c r="B101" s="153"/>
      <c r="C101" s="153"/>
      <c r="D101" s="154"/>
      <c r="E101" s="154"/>
      <c r="F101" s="154"/>
      <c r="G101" s="154"/>
      <c r="H101" s="154"/>
      <c r="I101" s="154"/>
      <c r="J101" s="154"/>
      <c r="K101" s="154"/>
      <c r="L101" s="154"/>
    </row>
    <row r="102" spans="2:12">
      <c r="B102" s="153"/>
      <c r="C102" s="153"/>
      <c r="D102" s="154"/>
      <c r="E102" s="154"/>
      <c r="F102" s="154"/>
      <c r="G102" s="154"/>
      <c r="H102" s="154"/>
      <c r="I102" s="154"/>
      <c r="J102" s="154"/>
      <c r="K102" s="154"/>
      <c r="L102" s="154"/>
    </row>
    <row r="103" spans="2:12">
      <c r="B103" s="153"/>
      <c r="C103" s="153"/>
      <c r="D103" s="154"/>
      <c r="E103" s="154"/>
      <c r="F103" s="154"/>
      <c r="G103" s="154"/>
      <c r="H103" s="154"/>
      <c r="I103" s="154"/>
      <c r="J103" s="154"/>
      <c r="K103" s="154"/>
      <c r="L103" s="154"/>
    </row>
    <row r="104" spans="2:12">
      <c r="B104" s="153"/>
      <c r="C104" s="153"/>
      <c r="D104" s="154"/>
      <c r="E104" s="154"/>
      <c r="F104" s="154"/>
      <c r="G104" s="154"/>
      <c r="H104" s="154"/>
      <c r="I104" s="154"/>
      <c r="J104" s="154"/>
      <c r="K104" s="154"/>
      <c r="L104" s="154"/>
    </row>
    <row r="105" spans="2:12">
      <c r="B105" s="153"/>
      <c r="C105" s="153"/>
      <c r="D105" s="154"/>
      <c r="E105" s="154"/>
      <c r="F105" s="154"/>
      <c r="G105" s="154"/>
      <c r="H105" s="154"/>
      <c r="I105" s="154"/>
      <c r="J105" s="154"/>
      <c r="K105" s="154"/>
      <c r="L105" s="154"/>
    </row>
    <row r="106" spans="2:12">
      <c r="B106" s="153"/>
      <c r="C106" s="153"/>
      <c r="D106" s="154"/>
      <c r="E106" s="154"/>
      <c r="F106" s="154"/>
      <c r="G106" s="154"/>
      <c r="H106" s="154"/>
      <c r="I106" s="154"/>
      <c r="J106" s="154"/>
      <c r="K106" s="154"/>
      <c r="L106" s="154"/>
    </row>
    <row r="107" spans="2:12">
      <c r="B107" s="153"/>
      <c r="C107" s="153"/>
      <c r="D107" s="154"/>
      <c r="E107" s="154"/>
      <c r="F107" s="154"/>
      <c r="G107" s="154"/>
      <c r="H107" s="154"/>
      <c r="I107" s="154"/>
      <c r="J107" s="154"/>
      <c r="K107" s="154"/>
      <c r="L107" s="154"/>
    </row>
    <row r="108" spans="2:12">
      <c r="B108" s="153"/>
      <c r="C108" s="153"/>
      <c r="D108" s="154"/>
      <c r="E108" s="154"/>
      <c r="F108" s="154"/>
      <c r="G108" s="154"/>
      <c r="H108" s="154"/>
      <c r="I108" s="154"/>
      <c r="J108" s="154"/>
      <c r="K108" s="154"/>
      <c r="L108" s="154"/>
    </row>
    <row r="109" spans="2:12">
      <c r="B109" s="153"/>
      <c r="C109" s="153"/>
      <c r="D109" s="154"/>
      <c r="E109" s="154"/>
      <c r="F109" s="154"/>
      <c r="G109" s="154"/>
      <c r="H109" s="154"/>
      <c r="I109" s="154"/>
      <c r="J109" s="154"/>
      <c r="K109" s="154"/>
      <c r="L109" s="154"/>
    </row>
    <row r="110" spans="2:12">
      <c r="B110" s="153"/>
      <c r="C110" s="153"/>
      <c r="D110" s="154"/>
      <c r="E110" s="154"/>
      <c r="F110" s="154"/>
      <c r="G110" s="154"/>
      <c r="H110" s="154"/>
      <c r="I110" s="154"/>
      <c r="J110" s="154"/>
      <c r="K110" s="154"/>
      <c r="L110" s="154"/>
    </row>
    <row r="111" spans="2:12">
      <c r="B111" s="153"/>
      <c r="C111" s="153"/>
      <c r="D111" s="154"/>
      <c r="E111" s="154"/>
      <c r="F111" s="154"/>
      <c r="G111" s="154"/>
      <c r="H111" s="154"/>
      <c r="I111" s="154"/>
      <c r="J111" s="154"/>
      <c r="K111" s="154"/>
      <c r="L111" s="154"/>
    </row>
    <row r="112" spans="2:12">
      <c r="B112" s="153"/>
      <c r="C112" s="153"/>
      <c r="D112" s="154"/>
      <c r="E112" s="154"/>
      <c r="F112" s="154"/>
      <c r="G112" s="154"/>
      <c r="H112" s="154"/>
      <c r="I112" s="154"/>
      <c r="J112" s="154"/>
      <c r="K112" s="154"/>
      <c r="L112" s="154"/>
    </row>
    <row r="113" spans="2:12">
      <c r="B113" s="153"/>
      <c r="C113" s="153"/>
      <c r="D113" s="154"/>
      <c r="E113" s="154"/>
      <c r="F113" s="154"/>
      <c r="G113" s="154"/>
      <c r="H113" s="154"/>
      <c r="I113" s="154"/>
      <c r="J113" s="154"/>
      <c r="K113" s="154"/>
      <c r="L113" s="154"/>
    </row>
    <row r="114" spans="2:12">
      <c r="B114" s="153"/>
      <c r="C114" s="153"/>
      <c r="D114" s="154"/>
      <c r="E114" s="154"/>
      <c r="F114" s="154"/>
      <c r="G114" s="154"/>
      <c r="H114" s="154"/>
      <c r="I114" s="154"/>
      <c r="J114" s="154"/>
      <c r="K114" s="154"/>
      <c r="L114" s="154"/>
    </row>
    <row r="115" spans="2:12">
      <c r="B115" s="153"/>
      <c r="C115" s="153"/>
      <c r="D115" s="154"/>
      <c r="E115" s="154"/>
      <c r="F115" s="154"/>
      <c r="G115" s="154"/>
      <c r="H115" s="154"/>
      <c r="I115" s="154"/>
      <c r="J115" s="154"/>
      <c r="K115" s="154"/>
      <c r="L115" s="154"/>
    </row>
    <row r="116" spans="2:12">
      <c r="B116" s="153"/>
      <c r="C116" s="153"/>
      <c r="D116" s="154"/>
      <c r="E116" s="154"/>
      <c r="F116" s="154"/>
      <c r="G116" s="154"/>
      <c r="H116" s="154"/>
      <c r="I116" s="154"/>
      <c r="J116" s="154"/>
      <c r="K116" s="154"/>
      <c r="L116" s="154"/>
    </row>
    <row r="117" spans="2:12">
      <c r="B117" s="153"/>
      <c r="C117" s="153"/>
      <c r="D117" s="154"/>
      <c r="E117" s="154"/>
      <c r="F117" s="154"/>
      <c r="G117" s="154"/>
      <c r="H117" s="154"/>
      <c r="I117" s="154"/>
      <c r="J117" s="154"/>
      <c r="K117" s="154"/>
      <c r="L117" s="154"/>
    </row>
    <row r="118" spans="2:12">
      <c r="B118" s="153"/>
      <c r="C118" s="153"/>
      <c r="D118" s="154"/>
      <c r="E118" s="154"/>
      <c r="F118" s="154"/>
      <c r="G118" s="154"/>
      <c r="H118" s="154"/>
      <c r="I118" s="154"/>
      <c r="J118" s="154"/>
      <c r="K118" s="154"/>
      <c r="L118" s="154"/>
    </row>
    <row r="119" spans="2:12">
      <c r="B119" s="153"/>
      <c r="C119" s="153"/>
      <c r="D119" s="154"/>
      <c r="E119" s="154"/>
      <c r="F119" s="154"/>
      <c r="G119" s="154"/>
      <c r="H119" s="154"/>
      <c r="I119" s="154"/>
      <c r="J119" s="154"/>
      <c r="K119" s="154"/>
      <c r="L119" s="154"/>
    </row>
    <row r="120" spans="2:12">
      <c r="B120" s="153"/>
      <c r="C120" s="153"/>
      <c r="D120" s="154"/>
      <c r="E120" s="154"/>
      <c r="F120" s="154"/>
      <c r="G120" s="154"/>
      <c r="H120" s="154"/>
      <c r="I120" s="154"/>
      <c r="J120" s="154"/>
      <c r="K120" s="154"/>
      <c r="L120" s="154"/>
    </row>
    <row r="121" spans="2:12">
      <c r="B121" s="153"/>
      <c r="C121" s="153"/>
      <c r="D121" s="154"/>
      <c r="E121" s="154"/>
      <c r="F121" s="154"/>
      <c r="G121" s="154"/>
      <c r="H121" s="154"/>
      <c r="I121" s="154"/>
      <c r="J121" s="154"/>
      <c r="K121" s="154"/>
      <c r="L121" s="154"/>
    </row>
    <row r="122" spans="2:12">
      <c r="B122" s="153"/>
      <c r="C122" s="153"/>
      <c r="D122" s="154"/>
      <c r="E122" s="154"/>
      <c r="F122" s="154"/>
      <c r="G122" s="154"/>
      <c r="H122" s="154"/>
      <c r="I122" s="154"/>
      <c r="J122" s="154"/>
      <c r="K122" s="154"/>
      <c r="L122" s="154"/>
    </row>
    <row r="123" spans="2:12">
      <c r="B123" s="153"/>
      <c r="C123" s="153"/>
      <c r="D123" s="154"/>
      <c r="E123" s="154"/>
      <c r="F123" s="154"/>
      <c r="G123" s="154"/>
      <c r="H123" s="154"/>
      <c r="I123" s="154"/>
      <c r="J123" s="154"/>
      <c r="K123" s="154"/>
      <c r="L123" s="154"/>
    </row>
    <row r="124" spans="2:12">
      <c r="B124" s="153"/>
      <c r="C124" s="153"/>
      <c r="D124" s="154"/>
      <c r="E124" s="154"/>
      <c r="F124" s="154"/>
      <c r="G124" s="154"/>
      <c r="H124" s="154"/>
      <c r="I124" s="154"/>
      <c r="J124" s="154"/>
      <c r="K124" s="154"/>
      <c r="L124" s="154"/>
    </row>
    <row r="125" spans="2:12">
      <c r="B125" s="153"/>
      <c r="C125" s="153"/>
      <c r="D125" s="154"/>
      <c r="E125" s="154"/>
      <c r="F125" s="154"/>
      <c r="G125" s="154"/>
      <c r="H125" s="154"/>
      <c r="I125" s="154"/>
      <c r="J125" s="154"/>
      <c r="K125" s="154"/>
      <c r="L125" s="154"/>
    </row>
    <row r="126" spans="2:12">
      <c r="B126" s="153"/>
      <c r="C126" s="153"/>
      <c r="D126" s="154"/>
      <c r="E126" s="154"/>
      <c r="F126" s="154"/>
      <c r="G126" s="154"/>
      <c r="H126" s="154"/>
      <c r="I126" s="154"/>
      <c r="J126" s="154"/>
      <c r="K126" s="154"/>
      <c r="L126" s="154"/>
    </row>
    <row r="127" spans="2:12">
      <c r="B127" s="153"/>
      <c r="C127" s="153"/>
      <c r="D127" s="154"/>
      <c r="E127" s="154"/>
      <c r="F127" s="154"/>
      <c r="G127" s="154"/>
      <c r="H127" s="154"/>
      <c r="I127" s="154"/>
      <c r="J127" s="154"/>
      <c r="K127" s="154"/>
      <c r="L127" s="154"/>
    </row>
    <row r="128" spans="2:12">
      <c r="B128" s="153"/>
      <c r="C128" s="153"/>
      <c r="D128" s="154"/>
      <c r="E128" s="154"/>
      <c r="F128" s="154"/>
      <c r="G128" s="154"/>
      <c r="H128" s="154"/>
      <c r="I128" s="154"/>
      <c r="J128" s="154"/>
      <c r="K128" s="154"/>
      <c r="L128" s="154"/>
    </row>
    <row r="129" spans="2:12">
      <c r="B129" s="153"/>
      <c r="C129" s="153"/>
      <c r="D129" s="154"/>
      <c r="E129" s="154"/>
      <c r="F129" s="154"/>
      <c r="G129" s="154"/>
      <c r="H129" s="154"/>
      <c r="I129" s="154"/>
      <c r="J129" s="154"/>
      <c r="K129" s="154"/>
      <c r="L129" s="154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D506" s="1"/>
    </row>
    <row r="507" spans="4:5">
      <c r="D507" s="1"/>
    </row>
    <row r="508" spans="4:5">
      <c r="D508" s="1"/>
    </row>
    <row r="509" spans="4:5">
      <c r="E509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56" t="s">
        <v>149</v>
      </c>
      <c r="C1" s="75" t="s" vm="1">
        <v>231</v>
      </c>
    </row>
    <row r="2" spans="2:16">
      <c r="B2" s="56" t="s">
        <v>148</v>
      </c>
      <c r="C2" s="75" t="s">
        <v>232</v>
      </c>
    </row>
    <row r="3" spans="2:16">
      <c r="B3" s="56" t="s">
        <v>150</v>
      </c>
      <c r="C3" s="75" t="s">
        <v>233</v>
      </c>
    </row>
    <row r="4" spans="2:16">
      <c r="B4" s="56" t="s">
        <v>151</v>
      </c>
      <c r="C4" s="75">
        <v>9729</v>
      </c>
    </row>
    <row r="6" spans="2:16" ht="26.25" customHeight="1">
      <c r="B6" s="144" t="s">
        <v>188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6"/>
    </row>
    <row r="7" spans="2:16" s="3" customFormat="1" ht="78.75">
      <c r="B7" s="22" t="s">
        <v>119</v>
      </c>
      <c r="C7" s="30" t="s">
        <v>47</v>
      </c>
      <c r="D7" s="30" t="s">
        <v>68</v>
      </c>
      <c r="E7" s="30" t="s">
        <v>15</v>
      </c>
      <c r="F7" s="30" t="s">
        <v>69</v>
      </c>
      <c r="G7" s="30" t="s">
        <v>105</v>
      </c>
      <c r="H7" s="30" t="s">
        <v>18</v>
      </c>
      <c r="I7" s="30" t="s">
        <v>104</v>
      </c>
      <c r="J7" s="30" t="s">
        <v>17</v>
      </c>
      <c r="K7" s="30" t="s">
        <v>185</v>
      </c>
      <c r="L7" s="30" t="s">
        <v>207</v>
      </c>
      <c r="M7" s="30" t="s">
        <v>186</v>
      </c>
      <c r="N7" s="30" t="s">
        <v>62</v>
      </c>
      <c r="O7" s="30" t="s">
        <v>152</v>
      </c>
      <c r="P7" s="31" t="s">
        <v>154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214</v>
      </c>
      <c r="M8" s="32" t="s">
        <v>210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</row>
    <row r="10" spans="2:16" s="4" customFormat="1" ht="18" customHeight="1"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</row>
    <row r="11" spans="2:16" ht="20.25" customHeight="1">
      <c r="B11" s="155" t="s">
        <v>223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</row>
    <row r="12" spans="2:16">
      <c r="B12" s="155" t="s">
        <v>115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</row>
    <row r="13" spans="2:16">
      <c r="B13" s="155" t="s">
        <v>213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</row>
    <row r="14" spans="2:16"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</row>
    <row r="15" spans="2:16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</row>
    <row r="16" spans="2:16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</row>
    <row r="17" spans="2:16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2:16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</row>
    <row r="19" spans="2:16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</row>
    <row r="20" spans="2:16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</row>
    <row r="21" spans="2:16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</row>
    <row r="22" spans="2:16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</row>
    <row r="23" spans="2:16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</row>
    <row r="24" spans="2:16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</row>
    <row r="25" spans="2:16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</row>
    <row r="26" spans="2:16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</row>
    <row r="27" spans="2:16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</row>
    <row r="28" spans="2:16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</row>
    <row r="29" spans="2:16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</row>
    <row r="30" spans="2:16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</row>
    <row r="31" spans="2:16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</row>
    <row r="32" spans="2:16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</row>
    <row r="33" spans="2:16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</row>
    <row r="34" spans="2:16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</row>
    <row r="35" spans="2:16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</row>
    <row r="36" spans="2:16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</row>
    <row r="37" spans="2:16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</row>
    <row r="38" spans="2:16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</row>
    <row r="39" spans="2:16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</row>
    <row r="40" spans="2:16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</row>
    <row r="41" spans="2:16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</row>
    <row r="42" spans="2:16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</row>
    <row r="43" spans="2:16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</row>
    <row r="44" spans="2:16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</row>
    <row r="45" spans="2:16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</row>
    <row r="46" spans="2:16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</row>
    <row r="47" spans="2:16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</row>
    <row r="48" spans="2:16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</row>
    <row r="49" spans="2:16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</row>
    <row r="50" spans="2:16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</row>
    <row r="51" spans="2:16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</row>
    <row r="52" spans="2:16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</row>
    <row r="53" spans="2:16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</row>
    <row r="54" spans="2:16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</row>
    <row r="55" spans="2:16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</row>
    <row r="56" spans="2:16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</row>
    <row r="57" spans="2:16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</row>
    <row r="58" spans="2:16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</row>
    <row r="59" spans="2:16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</row>
    <row r="60" spans="2:16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</row>
    <row r="61" spans="2:16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</row>
    <row r="62" spans="2:16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</row>
    <row r="63" spans="2:16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</row>
    <row r="64" spans="2:16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</row>
    <row r="65" spans="2:16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</row>
    <row r="66" spans="2:16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</row>
    <row r="67" spans="2:16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</row>
    <row r="68" spans="2:16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</row>
    <row r="69" spans="2:16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</row>
    <row r="70" spans="2:16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</row>
    <row r="71" spans="2:16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</row>
    <row r="72" spans="2:16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</row>
    <row r="73" spans="2:16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</row>
    <row r="74" spans="2:16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</row>
    <row r="75" spans="2:16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</row>
    <row r="76" spans="2:16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</row>
    <row r="77" spans="2:16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</row>
    <row r="78" spans="2:16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</row>
    <row r="79" spans="2:16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</row>
    <row r="80" spans="2:16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</row>
    <row r="81" spans="2:16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</row>
    <row r="82" spans="2:16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</row>
    <row r="83" spans="2:16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</row>
    <row r="84" spans="2:16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</row>
    <row r="85" spans="2:16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</row>
    <row r="86" spans="2:16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</row>
    <row r="87" spans="2:16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</row>
    <row r="88" spans="2:16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</row>
    <row r="89" spans="2:16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</row>
    <row r="90" spans="2:16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</row>
    <row r="91" spans="2:16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</row>
    <row r="92" spans="2:16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</row>
    <row r="93" spans="2:16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</row>
    <row r="94" spans="2:16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</row>
    <row r="95" spans="2:16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</row>
    <row r="96" spans="2:16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</row>
    <row r="97" spans="2:16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</row>
    <row r="98" spans="2:16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</row>
    <row r="99" spans="2:16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</row>
    <row r="100" spans="2:16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</row>
    <row r="101" spans="2:16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</row>
    <row r="102" spans="2:16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</row>
    <row r="103" spans="2:16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</row>
    <row r="104" spans="2:16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</row>
    <row r="105" spans="2:16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</row>
    <row r="106" spans="2:16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</row>
    <row r="107" spans="2:16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</row>
    <row r="108" spans="2:16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</row>
    <row r="109" spans="2:16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</row>
    <row r="110" spans="2:16">
      <c r="B110" s="153"/>
      <c r="C110" s="153"/>
      <c r="D110" s="154"/>
      <c r="E110" s="154"/>
      <c r="F110" s="154"/>
      <c r="G110" s="154"/>
      <c r="H110" s="154"/>
      <c r="I110" s="154"/>
      <c r="J110" s="154"/>
      <c r="K110" s="154"/>
      <c r="L110" s="154"/>
      <c r="M110" s="154"/>
      <c r="N110" s="154"/>
      <c r="O110" s="154"/>
      <c r="P110" s="154"/>
    </row>
    <row r="111" spans="2:16">
      <c r="B111" s="153"/>
      <c r="C111" s="153"/>
      <c r="D111" s="154"/>
      <c r="E111" s="154"/>
      <c r="F111" s="154"/>
      <c r="G111" s="154"/>
      <c r="H111" s="154"/>
      <c r="I111" s="154"/>
      <c r="J111" s="154"/>
      <c r="K111" s="154"/>
      <c r="L111" s="154"/>
      <c r="M111" s="154"/>
      <c r="N111" s="154"/>
      <c r="O111" s="154"/>
      <c r="P111" s="154"/>
    </row>
    <row r="112" spans="2:16">
      <c r="B112" s="153"/>
      <c r="C112" s="153"/>
      <c r="D112" s="154"/>
      <c r="E112" s="154"/>
      <c r="F112" s="154"/>
      <c r="G112" s="154"/>
      <c r="H112" s="154"/>
      <c r="I112" s="154"/>
      <c r="J112" s="154"/>
      <c r="K112" s="154"/>
      <c r="L112" s="154"/>
      <c r="M112" s="154"/>
      <c r="N112" s="154"/>
      <c r="O112" s="154"/>
      <c r="P112" s="154"/>
    </row>
    <row r="113" spans="2:16">
      <c r="B113" s="153"/>
      <c r="C113" s="153"/>
      <c r="D113" s="154"/>
      <c r="E113" s="154"/>
      <c r="F113" s="154"/>
      <c r="G113" s="154"/>
      <c r="H113" s="154"/>
      <c r="I113" s="154"/>
      <c r="J113" s="154"/>
      <c r="K113" s="154"/>
      <c r="L113" s="154"/>
      <c r="M113" s="154"/>
      <c r="N113" s="154"/>
      <c r="O113" s="154"/>
      <c r="P113" s="154"/>
    </row>
    <row r="114" spans="2:16">
      <c r="B114" s="153"/>
      <c r="C114" s="153"/>
      <c r="D114" s="154"/>
      <c r="E114" s="154"/>
      <c r="F114" s="154"/>
      <c r="G114" s="154"/>
      <c r="H114" s="154"/>
      <c r="I114" s="154"/>
      <c r="J114" s="154"/>
      <c r="K114" s="154"/>
      <c r="L114" s="154"/>
      <c r="M114" s="154"/>
      <c r="N114" s="154"/>
      <c r="O114" s="154"/>
      <c r="P114" s="154"/>
    </row>
    <row r="115" spans="2:16">
      <c r="B115" s="153"/>
      <c r="C115" s="153"/>
      <c r="D115" s="154"/>
      <c r="E115" s="154"/>
      <c r="F115" s="154"/>
      <c r="G115" s="154"/>
      <c r="H115" s="154"/>
      <c r="I115" s="154"/>
      <c r="J115" s="154"/>
      <c r="K115" s="154"/>
      <c r="L115" s="154"/>
      <c r="M115" s="154"/>
      <c r="N115" s="154"/>
      <c r="O115" s="154"/>
      <c r="P115" s="154"/>
    </row>
    <row r="116" spans="2:16">
      <c r="B116" s="153"/>
      <c r="C116" s="153"/>
      <c r="D116" s="154"/>
      <c r="E116" s="154"/>
      <c r="F116" s="154"/>
      <c r="G116" s="154"/>
      <c r="H116" s="154"/>
      <c r="I116" s="154"/>
      <c r="J116" s="154"/>
      <c r="K116" s="154"/>
      <c r="L116" s="154"/>
      <c r="M116" s="154"/>
      <c r="N116" s="154"/>
      <c r="O116" s="154"/>
      <c r="P116" s="154"/>
    </row>
    <row r="117" spans="2:16">
      <c r="B117" s="153"/>
      <c r="C117" s="153"/>
      <c r="D117" s="154"/>
      <c r="E117" s="154"/>
      <c r="F117" s="154"/>
      <c r="G117" s="154"/>
      <c r="H117" s="154"/>
      <c r="I117" s="154"/>
      <c r="J117" s="154"/>
      <c r="K117" s="154"/>
      <c r="L117" s="154"/>
      <c r="M117" s="154"/>
      <c r="N117" s="154"/>
      <c r="O117" s="154"/>
      <c r="P117" s="154"/>
    </row>
    <row r="118" spans="2:16">
      <c r="B118" s="153"/>
      <c r="C118" s="153"/>
      <c r="D118" s="154"/>
      <c r="E118" s="154"/>
      <c r="F118" s="154"/>
      <c r="G118" s="154"/>
      <c r="H118" s="154"/>
      <c r="I118" s="154"/>
      <c r="J118" s="154"/>
      <c r="K118" s="154"/>
      <c r="L118" s="154"/>
      <c r="M118" s="154"/>
      <c r="N118" s="154"/>
      <c r="O118" s="154"/>
      <c r="P118" s="154"/>
    </row>
    <row r="119" spans="2:16">
      <c r="B119" s="153"/>
      <c r="C119" s="153"/>
      <c r="D119" s="154"/>
      <c r="E119" s="154"/>
      <c r="F119" s="154"/>
      <c r="G119" s="154"/>
      <c r="H119" s="154"/>
      <c r="I119" s="154"/>
      <c r="J119" s="154"/>
      <c r="K119" s="154"/>
      <c r="L119" s="154"/>
      <c r="M119" s="154"/>
      <c r="N119" s="154"/>
      <c r="O119" s="154"/>
      <c r="P119" s="154"/>
    </row>
    <row r="120" spans="2:16">
      <c r="B120" s="153"/>
      <c r="C120" s="153"/>
      <c r="D120" s="154"/>
      <c r="E120" s="154"/>
      <c r="F120" s="154"/>
      <c r="G120" s="154"/>
      <c r="H120" s="154"/>
      <c r="I120" s="154"/>
      <c r="J120" s="154"/>
      <c r="K120" s="154"/>
      <c r="L120" s="154"/>
      <c r="M120" s="154"/>
      <c r="N120" s="154"/>
      <c r="O120" s="154"/>
      <c r="P120" s="154"/>
    </row>
    <row r="121" spans="2:16">
      <c r="B121" s="153"/>
      <c r="C121" s="153"/>
      <c r="D121" s="154"/>
      <c r="E121" s="154"/>
      <c r="F121" s="154"/>
      <c r="G121" s="154"/>
      <c r="H121" s="154"/>
      <c r="I121" s="154"/>
      <c r="J121" s="154"/>
      <c r="K121" s="154"/>
      <c r="L121" s="154"/>
      <c r="M121" s="154"/>
      <c r="N121" s="154"/>
      <c r="O121" s="154"/>
      <c r="P121" s="154"/>
    </row>
    <row r="122" spans="2:16">
      <c r="B122" s="153"/>
      <c r="C122" s="153"/>
      <c r="D122" s="154"/>
      <c r="E122" s="154"/>
      <c r="F122" s="154"/>
      <c r="G122" s="154"/>
      <c r="H122" s="154"/>
      <c r="I122" s="154"/>
      <c r="J122" s="154"/>
      <c r="K122" s="154"/>
      <c r="L122" s="154"/>
      <c r="M122" s="154"/>
      <c r="N122" s="154"/>
      <c r="O122" s="154"/>
      <c r="P122" s="154"/>
    </row>
    <row r="123" spans="2:16">
      <c r="B123" s="153"/>
      <c r="C123" s="153"/>
      <c r="D123" s="154"/>
      <c r="E123" s="154"/>
      <c r="F123" s="154"/>
      <c r="G123" s="154"/>
      <c r="H123" s="154"/>
      <c r="I123" s="154"/>
      <c r="J123" s="154"/>
      <c r="K123" s="154"/>
      <c r="L123" s="154"/>
      <c r="M123" s="154"/>
      <c r="N123" s="154"/>
      <c r="O123" s="154"/>
      <c r="P123" s="154"/>
    </row>
    <row r="124" spans="2:16">
      <c r="B124" s="153"/>
      <c r="C124" s="153"/>
      <c r="D124" s="154"/>
      <c r="E124" s="154"/>
      <c r="F124" s="154"/>
      <c r="G124" s="154"/>
      <c r="H124" s="154"/>
      <c r="I124" s="154"/>
      <c r="J124" s="154"/>
      <c r="K124" s="154"/>
      <c r="L124" s="154"/>
      <c r="M124" s="154"/>
      <c r="N124" s="154"/>
      <c r="O124" s="154"/>
      <c r="P124" s="154"/>
    </row>
    <row r="125" spans="2:16">
      <c r="B125" s="153"/>
      <c r="C125" s="153"/>
      <c r="D125" s="154"/>
      <c r="E125" s="154"/>
      <c r="F125" s="154"/>
      <c r="G125" s="154"/>
      <c r="H125" s="154"/>
      <c r="I125" s="154"/>
      <c r="J125" s="154"/>
      <c r="K125" s="154"/>
      <c r="L125" s="154"/>
      <c r="M125" s="154"/>
      <c r="N125" s="154"/>
      <c r="O125" s="154"/>
      <c r="P125" s="154"/>
    </row>
    <row r="126" spans="2:16">
      <c r="B126" s="153"/>
      <c r="C126" s="153"/>
      <c r="D126" s="154"/>
      <c r="E126" s="154"/>
      <c r="F126" s="154"/>
      <c r="G126" s="154"/>
      <c r="H126" s="154"/>
      <c r="I126" s="154"/>
      <c r="J126" s="154"/>
      <c r="K126" s="154"/>
      <c r="L126" s="154"/>
      <c r="M126" s="154"/>
      <c r="N126" s="154"/>
      <c r="O126" s="154"/>
      <c r="P126" s="154"/>
    </row>
    <row r="127" spans="2:16">
      <c r="B127" s="153"/>
      <c r="C127" s="153"/>
      <c r="D127" s="154"/>
      <c r="E127" s="154"/>
      <c r="F127" s="154"/>
      <c r="G127" s="154"/>
      <c r="H127" s="154"/>
      <c r="I127" s="154"/>
      <c r="J127" s="154"/>
      <c r="K127" s="154"/>
      <c r="L127" s="154"/>
      <c r="M127" s="154"/>
      <c r="N127" s="154"/>
      <c r="O127" s="154"/>
      <c r="P127" s="154"/>
    </row>
    <row r="128" spans="2:16">
      <c r="B128" s="153"/>
      <c r="C128" s="153"/>
      <c r="D128" s="154"/>
      <c r="E128" s="154"/>
      <c r="F128" s="154"/>
      <c r="G128" s="154"/>
      <c r="H128" s="154"/>
      <c r="I128" s="154"/>
      <c r="J128" s="154"/>
      <c r="K128" s="154"/>
      <c r="L128" s="154"/>
      <c r="M128" s="154"/>
      <c r="N128" s="154"/>
      <c r="O128" s="154"/>
      <c r="P128" s="154"/>
    </row>
    <row r="129" spans="2:16">
      <c r="B129" s="153"/>
      <c r="C129" s="153"/>
      <c r="D129" s="154"/>
      <c r="E129" s="154"/>
      <c r="F129" s="154"/>
      <c r="G129" s="154"/>
      <c r="H129" s="154"/>
      <c r="I129" s="154"/>
      <c r="J129" s="154"/>
      <c r="K129" s="154"/>
      <c r="L129" s="154"/>
      <c r="M129" s="154"/>
      <c r="N129" s="154"/>
      <c r="O129" s="154"/>
      <c r="P129" s="154"/>
    </row>
    <row r="130" spans="2:16">
      <c r="B130" s="153"/>
      <c r="C130" s="153"/>
      <c r="D130" s="154"/>
      <c r="E130" s="154"/>
      <c r="F130" s="154"/>
      <c r="G130" s="154"/>
      <c r="H130" s="154"/>
      <c r="I130" s="154"/>
      <c r="J130" s="154"/>
      <c r="K130" s="154"/>
      <c r="L130" s="154"/>
      <c r="M130" s="154"/>
      <c r="N130" s="154"/>
      <c r="O130" s="154"/>
      <c r="P130" s="154"/>
    </row>
    <row r="131" spans="2:16">
      <c r="B131" s="153"/>
      <c r="C131" s="153"/>
      <c r="D131" s="154"/>
      <c r="E131" s="154"/>
      <c r="F131" s="154"/>
      <c r="G131" s="154"/>
      <c r="H131" s="154"/>
      <c r="I131" s="154"/>
      <c r="J131" s="154"/>
      <c r="K131" s="154"/>
      <c r="L131" s="154"/>
      <c r="M131" s="154"/>
      <c r="N131" s="154"/>
      <c r="O131" s="154"/>
      <c r="P131" s="154"/>
    </row>
    <row r="132" spans="2:16">
      <c r="B132" s="153"/>
      <c r="C132" s="153"/>
      <c r="D132" s="154"/>
      <c r="E132" s="154"/>
      <c r="F132" s="154"/>
      <c r="G132" s="154"/>
      <c r="H132" s="154"/>
      <c r="I132" s="154"/>
      <c r="J132" s="154"/>
      <c r="K132" s="154"/>
      <c r="L132" s="154"/>
      <c r="M132" s="154"/>
      <c r="N132" s="154"/>
      <c r="O132" s="154"/>
      <c r="P132" s="154"/>
    </row>
    <row r="133" spans="2:16">
      <c r="B133" s="153"/>
      <c r="C133" s="153"/>
      <c r="D133" s="154"/>
      <c r="E133" s="154"/>
      <c r="F133" s="154"/>
      <c r="G133" s="154"/>
      <c r="H133" s="154"/>
      <c r="I133" s="154"/>
      <c r="J133" s="154"/>
      <c r="K133" s="154"/>
      <c r="L133" s="154"/>
      <c r="M133" s="154"/>
      <c r="N133" s="154"/>
      <c r="O133" s="154"/>
      <c r="P133" s="154"/>
    </row>
    <row r="134" spans="2:16">
      <c r="B134" s="153"/>
      <c r="C134" s="153"/>
      <c r="D134" s="154"/>
      <c r="E134" s="154"/>
      <c r="F134" s="154"/>
      <c r="G134" s="154"/>
      <c r="H134" s="154"/>
      <c r="I134" s="154"/>
      <c r="J134" s="154"/>
      <c r="K134" s="154"/>
      <c r="L134" s="154"/>
      <c r="M134" s="154"/>
      <c r="N134" s="154"/>
      <c r="O134" s="154"/>
      <c r="P134" s="154"/>
    </row>
    <row r="135" spans="2:16">
      <c r="B135" s="153"/>
      <c r="C135" s="153"/>
      <c r="D135" s="154"/>
      <c r="E135" s="154"/>
      <c r="F135" s="154"/>
      <c r="G135" s="154"/>
      <c r="H135" s="154"/>
      <c r="I135" s="154"/>
      <c r="J135" s="154"/>
      <c r="K135" s="154"/>
      <c r="L135" s="154"/>
      <c r="M135" s="154"/>
      <c r="N135" s="154"/>
      <c r="O135" s="154"/>
      <c r="P135" s="154"/>
    </row>
    <row r="136" spans="2:16">
      <c r="B136" s="153"/>
      <c r="C136" s="153"/>
      <c r="D136" s="154"/>
      <c r="E136" s="154"/>
      <c r="F136" s="154"/>
      <c r="G136" s="154"/>
      <c r="H136" s="154"/>
      <c r="I136" s="154"/>
      <c r="J136" s="154"/>
      <c r="K136" s="154"/>
      <c r="L136" s="154"/>
      <c r="M136" s="154"/>
      <c r="N136" s="154"/>
      <c r="O136" s="154"/>
      <c r="P136" s="154"/>
    </row>
    <row r="137" spans="2:16">
      <c r="B137" s="153"/>
      <c r="C137" s="153"/>
      <c r="D137" s="154"/>
      <c r="E137" s="154"/>
      <c r="F137" s="154"/>
      <c r="G137" s="154"/>
      <c r="H137" s="154"/>
      <c r="I137" s="154"/>
      <c r="J137" s="154"/>
      <c r="K137" s="154"/>
      <c r="L137" s="154"/>
      <c r="M137" s="154"/>
      <c r="N137" s="154"/>
      <c r="O137" s="154"/>
      <c r="P137" s="154"/>
    </row>
    <row r="138" spans="2:16">
      <c r="B138" s="153"/>
      <c r="C138" s="153"/>
      <c r="D138" s="154"/>
      <c r="E138" s="154"/>
      <c r="F138" s="154"/>
      <c r="G138" s="154"/>
      <c r="H138" s="154"/>
      <c r="I138" s="154"/>
      <c r="J138" s="154"/>
      <c r="K138" s="154"/>
      <c r="L138" s="154"/>
      <c r="M138" s="154"/>
      <c r="N138" s="154"/>
      <c r="O138" s="154"/>
      <c r="P138" s="154"/>
    </row>
    <row r="139" spans="2:16">
      <c r="B139" s="153"/>
      <c r="C139" s="153"/>
      <c r="D139" s="154"/>
      <c r="E139" s="154"/>
      <c r="F139" s="154"/>
      <c r="G139" s="154"/>
      <c r="H139" s="154"/>
      <c r="I139" s="154"/>
      <c r="J139" s="154"/>
      <c r="K139" s="154"/>
      <c r="L139" s="154"/>
      <c r="M139" s="154"/>
      <c r="N139" s="154"/>
      <c r="O139" s="154"/>
      <c r="P139" s="154"/>
    </row>
    <row r="140" spans="2:16">
      <c r="B140" s="153"/>
      <c r="C140" s="153"/>
      <c r="D140" s="154"/>
      <c r="E140" s="154"/>
      <c r="F140" s="154"/>
      <c r="G140" s="154"/>
      <c r="H140" s="154"/>
      <c r="I140" s="154"/>
      <c r="J140" s="154"/>
      <c r="K140" s="154"/>
      <c r="L140" s="154"/>
      <c r="M140" s="154"/>
      <c r="N140" s="154"/>
      <c r="O140" s="154"/>
      <c r="P140" s="154"/>
    </row>
    <row r="141" spans="2:16">
      <c r="B141" s="153"/>
      <c r="C141" s="153"/>
      <c r="D141" s="154"/>
      <c r="E141" s="154"/>
      <c r="F141" s="154"/>
      <c r="G141" s="154"/>
      <c r="H141" s="154"/>
      <c r="I141" s="154"/>
      <c r="J141" s="154"/>
      <c r="K141" s="154"/>
      <c r="L141" s="154"/>
      <c r="M141" s="154"/>
      <c r="N141" s="154"/>
      <c r="O141" s="154"/>
      <c r="P141" s="154"/>
    </row>
    <row r="142" spans="2:16">
      <c r="B142" s="153"/>
      <c r="C142" s="153"/>
      <c r="D142" s="154"/>
      <c r="E142" s="154"/>
      <c r="F142" s="154"/>
      <c r="G142" s="154"/>
      <c r="H142" s="154"/>
      <c r="I142" s="154"/>
      <c r="J142" s="154"/>
      <c r="K142" s="154"/>
      <c r="L142" s="154"/>
      <c r="M142" s="154"/>
      <c r="N142" s="154"/>
      <c r="O142" s="154"/>
      <c r="P142" s="154"/>
    </row>
    <row r="143" spans="2:16">
      <c r="B143" s="153"/>
      <c r="C143" s="153"/>
      <c r="D143" s="154"/>
      <c r="E143" s="154"/>
      <c r="F143" s="154"/>
      <c r="G143" s="154"/>
      <c r="H143" s="154"/>
      <c r="I143" s="154"/>
      <c r="J143" s="154"/>
      <c r="K143" s="154"/>
      <c r="L143" s="154"/>
      <c r="M143" s="154"/>
      <c r="N143" s="154"/>
      <c r="O143" s="154"/>
      <c r="P143" s="154"/>
    </row>
    <row r="144" spans="2:16">
      <c r="B144" s="153"/>
      <c r="C144" s="153"/>
      <c r="D144" s="154"/>
      <c r="E144" s="154"/>
      <c r="F144" s="154"/>
      <c r="G144" s="154"/>
      <c r="H144" s="154"/>
      <c r="I144" s="154"/>
      <c r="J144" s="154"/>
      <c r="K144" s="154"/>
      <c r="L144" s="154"/>
      <c r="M144" s="154"/>
      <c r="N144" s="154"/>
      <c r="O144" s="154"/>
      <c r="P144" s="154"/>
    </row>
    <row r="145" spans="2:16">
      <c r="B145" s="153"/>
      <c r="C145" s="153"/>
      <c r="D145" s="154"/>
      <c r="E145" s="154"/>
      <c r="F145" s="154"/>
      <c r="G145" s="154"/>
      <c r="H145" s="154"/>
      <c r="I145" s="154"/>
      <c r="J145" s="154"/>
      <c r="K145" s="154"/>
      <c r="L145" s="154"/>
      <c r="M145" s="154"/>
      <c r="N145" s="154"/>
      <c r="O145" s="154"/>
      <c r="P145" s="154"/>
    </row>
    <row r="146" spans="2:16">
      <c r="B146" s="153"/>
      <c r="C146" s="153"/>
      <c r="D146" s="154"/>
      <c r="E146" s="154"/>
      <c r="F146" s="154"/>
      <c r="G146" s="154"/>
      <c r="H146" s="154"/>
      <c r="I146" s="154"/>
      <c r="J146" s="154"/>
      <c r="K146" s="154"/>
      <c r="L146" s="154"/>
      <c r="M146" s="154"/>
      <c r="N146" s="154"/>
      <c r="O146" s="154"/>
      <c r="P146" s="154"/>
    </row>
    <row r="147" spans="2:16">
      <c r="B147" s="153"/>
      <c r="C147" s="153"/>
      <c r="D147" s="154"/>
      <c r="E147" s="154"/>
      <c r="F147" s="154"/>
      <c r="G147" s="154"/>
      <c r="H147" s="154"/>
      <c r="I147" s="154"/>
      <c r="J147" s="154"/>
      <c r="K147" s="154"/>
      <c r="L147" s="154"/>
      <c r="M147" s="154"/>
      <c r="N147" s="154"/>
      <c r="O147" s="154"/>
      <c r="P147" s="154"/>
    </row>
    <row r="148" spans="2:16">
      <c r="B148" s="153"/>
      <c r="C148" s="153"/>
      <c r="D148" s="154"/>
      <c r="E148" s="154"/>
      <c r="F148" s="154"/>
      <c r="G148" s="154"/>
      <c r="H148" s="154"/>
      <c r="I148" s="154"/>
      <c r="J148" s="154"/>
      <c r="K148" s="154"/>
      <c r="L148" s="154"/>
      <c r="M148" s="154"/>
      <c r="N148" s="154"/>
      <c r="O148" s="154"/>
      <c r="P148" s="154"/>
    </row>
    <row r="149" spans="2:16">
      <c r="B149" s="153"/>
      <c r="C149" s="153"/>
      <c r="D149" s="154"/>
      <c r="E149" s="154"/>
      <c r="F149" s="154"/>
      <c r="G149" s="154"/>
      <c r="H149" s="154"/>
      <c r="I149" s="154"/>
      <c r="J149" s="154"/>
      <c r="K149" s="154"/>
      <c r="L149" s="154"/>
      <c r="M149" s="154"/>
      <c r="N149" s="154"/>
      <c r="O149" s="154"/>
      <c r="P149" s="154"/>
    </row>
    <row r="150" spans="2:16">
      <c r="B150" s="153"/>
      <c r="C150" s="153"/>
      <c r="D150" s="154"/>
      <c r="E150" s="154"/>
      <c r="F150" s="154"/>
      <c r="G150" s="154"/>
      <c r="H150" s="154"/>
      <c r="I150" s="154"/>
      <c r="J150" s="154"/>
      <c r="K150" s="154"/>
      <c r="L150" s="154"/>
      <c r="M150" s="154"/>
      <c r="N150" s="154"/>
      <c r="O150" s="154"/>
      <c r="P150" s="154"/>
    </row>
    <row r="151" spans="2:16">
      <c r="B151" s="153"/>
      <c r="C151" s="153"/>
      <c r="D151" s="154"/>
      <c r="E151" s="154"/>
      <c r="F151" s="154"/>
      <c r="G151" s="154"/>
      <c r="H151" s="154"/>
      <c r="I151" s="154"/>
      <c r="J151" s="154"/>
      <c r="K151" s="154"/>
      <c r="L151" s="154"/>
      <c r="M151" s="154"/>
      <c r="N151" s="154"/>
      <c r="O151" s="154"/>
      <c r="P151" s="154"/>
    </row>
    <row r="152" spans="2:16">
      <c r="B152" s="153"/>
      <c r="C152" s="153"/>
      <c r="D152" s="154"/>
      <c r="E152" s="154"/>
      <c r="F152" s="154"/>
      <c r="G152" s="154"/>
      <c r="H152" s="154"/>
      <c r="I152" s="154"/>
      <c r="J152" s="154"/>
      <c r="K152" s="154"/>
      <c r="L152" s="154"/>
      <c r="M152" s="154"/>
      <c r="N152" s="154"/>
      <c r="O152" s="154"/>
      <c r="P152" s="154"/>
    </row>
    <row r="153" spans="2:16">
      <c r="B153" s="153"/>
      <c r="C153" s="153"/>
      <c r="D153" s="154"/>
      <c r="E153" s="154"/>
      <c r="F153" s="154"/>
      <c r="G153" s="154"/>
      <c r="H153" s="154"/>
      <c r="I153" s="154"/>
      <c r="J153" s="154"/>
      <c r="K153" s="154"/>
      <c r="L153" s="154"/>
      <c r="M153" s="154"/>
      <c r="N153" s="154"/>
      <c r="O153" s="154"/>
      <c r="P153" s="154"/>
    </row>
    <row r="154" spans="2:16">
      <c r="B154" s="153"/>
      <c r="C154" s="153"/>
      <c r="D154" s="154"/>
      <c r="E154" s="154"/>
      <c r="F154" s="154"/>
      <c r="G154" s="154"/>
      <c r="H154" s="154"/>
      <c r="I154" s="154"/>
      <c r="J154" s="154"/>
      <c r="K154" s="154"/>
      <c r="L154" s="154"/>
      <c r="M154" s="154"/>
      <c r="N154" s="154"/>
      <c r="O154" s="154"/>
      <c r="P154" s="154"/>
    </row>
    <row r="155" spans="2:16">
      <c r="B155" s="153"/>
      <c r="C155" s="153"/>
      <c r="D155" s="154"/>
      <c r="E155" s="154"/>
      <c r="F155" s="154"/>
      <c r="G155" s="154"/>
      <c r="H155" s="154"/>
      <c r="I155" s="154"/>
      <c r="J155" s="154"/>
      <c r="K155" s="154"/>
      <c r="L155" s="154"/>
      <c r="M155" s="154"/>
      <c r="N155" s="154"/>
      <c r="O155" s="154"/>
      <c r="P155" s="154"/>
    </row>
    <row r="156" spans="2:16">
      <c r="B156" s="153"/>
      <c r="C156" s="153"/>
      <c r="D156" s="154"/>
      <c r="E156" s="154"/>
      <c r="F156" s="154"/>
      <c r="G156" s="154"/>
      <c r="H156" s="154"/>
      <c r="I156" s="154"/>
      <c r="J156" s="154"/>
      <c r="K156" s="154"/>
      <c r="L156" s="154"/>
      <c r="M156" s="154"/>
      <c r="N156" s="154"/>
      <c r="O156" s="154"/>
      <c r="P156" s="154"/>
    </row>
    <row r="157" spans="2:16">
      <c r="B157" s="153"/>
      <c r="C157" s="153"/>
      <c r="D157" s="154"/>
      <c r="E157" s="154"/>
      <c r="F157" s="154"/>
      <c r="G157" s="154"/>
      <c r="H157" s="154"/>
      <c r="I157" s="154"/>
      <c r="J157" s="154"/>
      <c r="K157" s="154"/>
      <c r="L157" s="154"/>
      <c r="M157" s="154"/>
      <c r="N157" s="154"/>
      <c r="O157" s="154"/>
      <c r="P157" s="154"/>
    </row>
    <row r="158" spans="2:16">
      <c r="B158" s="153"/>
      <c r="C158" s="153"/>
      <c r="D158" s="154"/>
      <c r="E158" s="154"/>
      <c r="F158" s="154"/>
      <c r="G158" s="154"/>
      <c r="H158" s="154"/>
      <c r="I158" s="154"/>
      <c r="J158" s="154"/>
      <c r="K158" s="154"/>
      <c r="L158" s="154"/>
      <c r="M158" s="154"/>
      <c r="N158" s="154"/>
      <c r="O158" s="154"/>
      <c r="P158" s="154"/>
    </row>
    <row r="159" spans="2:16">
      <c r="B159" s="153"/>
      <c r="C159" s="153"/>
      <c r="D159" s="154"/>
      <c r="E159" s="154"/>
      <c r="F159" s="154"/>
      <c r="G159" s="154"/>
      <c r="H159" s="154"/>
      <c r="I159" s="154"/>
      <c r="J159" s="154"/>
      <c r="K159" s="154"/>
      <c r="L159" s="154"/>
      <c r="M159" s="154"/>
      <c r="N159" s="154"/>
      <c r="O159" s="154"/>
      <c r="P159" s="154"/>
    </row>
    <row r="160" spans="2:16">
      <c r="B160" s="153"/>
      <c r="C160" s="153"/>
      <c r="D160" s="154"/>
      <c r="E160" s="154"/>
      <c r="F160" s="154"/>
      <c r="G160" s="154"/>
      <c r="H160" s="154"/>
      <c r="I160" s="154"/>
      <c r="J160" s="154"/>
      <c r="K160" s="154"/>
      <c r="L160" s="154"/>
      <c r="M160" s="154"/>
      <c r="N160" s="154"/>
      <c r="O160" s="154"/>
      <c r="P160" s="154"/>
    </row>
    <row r="161" spans="2:16">
      <c r="B161" s="153"/>
      <c r="C161" s="153"/>
      <c r="D161" s="154"/>
      <c r="E161" s="154"/>
      <c r="F161" s="154"/>
      <c r="G161" s="154"/>
      <c r="H161" s="154"/>
      <c r="I161" s="154"/>
      <c r="J161" s="154"/>
      <c r="K161" s="154"/>
      <c r="L161" s="154"/>
      <c r="M161" s="154"/>
      <c r="N161" s="154"/>
      <c r="O161" s="154"/>
      <c r="P161" s="154"/>
    </row>
    <row r="162" spans="2:16">
      <c r="B162" s="153"/>
      <c r="C162" s="153"/>
      <c r="D162" s="154"/>
      <c r="E162" s="154"/>
      <c r="F162" s="154"/>
      <c r="G162" s="154"/>
      <c r="H162" s="154"/>
      <c r="I162" s="154"/>
      <c r="J162" s="154"/>
      <c r="K162" s="154"/>
      <c r="L162" s="154"/>
      <c r="M162" s="154"/>
      <c r="N162" s="154"/>
      <c r="O162" s="154"/>
      <c r="P162" s="154"/>
    </row>
    <row r="163" spans="2:16">
      <c r="B163" s="153"/>
      <c r="C163" s="153"/>
      <c r="D163" s="154"/>
      <c r="E163" s="154"/>
      <c r="F163" s="154"/>
      <c r="G163" s="154"/>
      <c r="H163" s="154"/>
      <c r="I163" s="154"/>
      <c r="J163" s="154"/>
      <c r="K163" s="154"/>
      <c r="L163" s="154"/>
      <c r="M163" s="154"/>
      <c r="N163" s="154"/>
      <c r="O163" s="154"/>
      <c r="P163" s="154"/>
    </row>
    <row r="164" spans="2:16">
      <c r="B164" s="153"/>
      <c r="C164" s="153"/>
      <c r="D164" s="154"/>
      <c r="E164" s="154"/>
      <c r="F164" s="154"/>
      <c r="G164" s="154"/>
      <c r="H164" s="154"/>
      <c r="I164" s="154"/>
      <c r="J164" s="154"/>
      <c r="K164" s="154"/>
      <c r="L164" s="154"/>
      <c r="M164" s="154"/>
      <c r="N164" s="154"/>
      <c r="O164" s="154"/>
      <c r="P164" s="154"/>
    </row>
    <row r="165" spans="2:16">
      <c r="B165" s="153"/>
      <c r="C165" s="153"/>
      <c r="D165" s="154"/>
      <c r="E165" s="154"/>
      <c r="F165" s="154"/>
      <c r="G165" s="154"/>
      <c r="H165" s="154"/>
      <c r="I165" s="154"/>
      <c r="J165" s="154"/>
      <c r="K165" s="154"/>
      <c r="L165" s="154"/>
      <c r="M165" s="154"/>
      <c r="N165" s="154"/>
      <c r="O165" s="154"/>
      <c r="P165" s="154"/>
    </row>
    <row r="166" spans="2:16">
      <c r="B166" s="153"/>
      <c r="C166" s="153"/>
      <c r="D166" s="154"/>
      <c r="E166" s="154"/>
      <c r="F166" s="154"/>
      <c r="G166" s="154"/>
      <c r="H166" s="154"/>
      <c r="I166" s="154"/>
      <c r="J166" s="154"/>
      <c r="K166" s="154"/>
      <c r="L166" s="154"/>
      <c r="M166" s="154"/>
      <c r="N166" s="154"/>
      <c r="O166" s="154"/>
      <c r="P166" s="154"/>
    </row>
    <row r="167" spans="2:16">
      <c r="B167" s="153"/>
      <c r="C167" s="153"/>
      <c r="D167" s="154"/>
      <c r="E167" s="154"/>
      <c r="F167" s="154"/>
      <c r="G167" s="154"/>
      <c r="H167" s="154"/>
      <c r="I167" s="154"/>
      <c r="J167" s="154"/>
      <c r="K167" s="154"/>
      <c r="L167" s="154"/>
      <c r="M167" s="154"/>
      <c r="N167" s="154"/>
      <c r="O167" s="154"/>
      <c r="P167" s="154"/>
    </row>
    <row r="168" spans="2:16">
      <c r="B168" s="153"/>
      <c r="C168" s="153"/>
      <c r="D168" s="154"/>
      <c r="E168" s="154"/>
      <c r="F168" s="154"/>
      <c r="G168" s="154"/>
      <c r="H168" s="154"/>
      <c r="I168" s="154"/>
      <c r="J168" s="154"/>
      <c r="K168" s="154"/>
      <c r="L168" s="154"/>
      <c r="M168" s="154"/>
      <c r="N168" s="154"/>
      <c r="O168" s="154"/>
      <c r="P168" s="154"/>
    </row>
    <row r="169" spans="2:16">
      <c r="B169" s="153"/>
      <c r="C169" s="153"/>
      <c r="D169" s="154"/>
      <c r="E169" s="154"/>
      <c r="F169" s="154"/>
      <c r="G169" s="154"/>
      <c r="H169" s="154"/>
      <c r="I169" s="154"/>
      <c r="J169" s="154"/>
      <c r="K169" s="154"/>
      <c r="L169" s="154"/>
      <c r="M169" s="154"/>
      <c r="N169" s="154"/>
      <c r="O169" s="154"/>
      <c r="P169" s="154"/>
    </row>
    <row r="170" spans="2:16">
      <c r="B170" s="153"/>
      <c r="C170" s="153"/>
      <c r="D170" s="154"/>
      <c r="E170" s="154"/>
      <c r="F170" s="154"/>
      <c r="G170" s="154"/>
      <c r="H170" s="154"/>
      <c r="I170" s="154"/>
      <c r="J170" s="154"/>
      <c r="K170" s="154"/>
      <c r="L170" s="154"/>
      <c r="M170" s="154"/>
      <c r="N170" s="154"/>
      <c r="O170" s="154"/>
      <c r="P170" s="154"/>
    </row>
    <row r="171" spans="2:16">
      <c r="B171" s="153"/>
      <c r="C171" s="153"/>
      <c r="D171" s="154"/>
      <c r="E171" s="154"/>
      <c r="F171" s="154"/>
      <c r="G171" s="154"/>
      <c r="H171" s="154"/>
      <c r="I171" s="154"/>
      <c r="J171" s="154"/>
      <c r="K171" s="154"/>
      <c r="L171" s="154"/>
      <c r="M171" s="154"/>
      <c r="N171" s="154"/>
      <c r="O171" s="154"/>
      <c r="P171" s="154"/>
    </row>
    <row r="172" spans="2:16">
      <c r="B172" s="153"/>
      <c r="C172" s="153"/>
      <c r="D172" s="154"/>
      <c r="E172" s="154"/>
      <c r="F172" s="154"/>
      <c r="G172" s="154"/>
      <c r="H172" s="154"/>
      <c r="I172" s="154"/>
      <c r="J172" s="154"/>
      <c r="K172" s="154"/>
      <c r="L172" s="154"/>
      <c r="M172" s="154"/>
      <c r="N172" s="154"/>
      <c r="O172" s="154"/>
      <c r="P172" s="154"/>
    </row>
    <row r="173" spans="2:16">
      <c r="B173" s="153"/>
      <c r="C173" s="153"/>
      <c r="D173" s="154"/>
      <c r="E173" s="154"/>
      <c r="F173" s="154"/>
      <c r="G173" s="154"/>
      <c r="H173" s="154"/>
      <c r="I173" s="154"/>
      <c r="J173" s="154"/>
      <c r="K173" s="154"/>
      <c r="L173" s="154"/>
      <c r="M173" s="154"/>
      <c r="N173" s="154"/>
      <c r="O173" s="154"/>
      <c r="P173" s="154"/>
    </row>
    <row r="174" spans="2:16">
      <c r="B174" s="153"/>
      <c r="C174" s="153"/>
      <c r="D174" s="154"/>
      <c r="E174" s="154"/>
      <c r="F174" s="154"/>
      <c r="G174" s="154"/>
      <c r="H174" s="154"/>
      <c r="I174" s="154"/>
      <c r="J174" s="154"/>
      <c r="K174" s="154"/>
      <c r="L174" s="154"/>
      <c r="M174" s="154"/>
      <c r="N174" s="154"/>
      <c r="O174" s="154"/>
      <c r="P174" s="154"/>
    </row>
    <row r="175" spans="2:16">
      <c r="B175" s="153"/>
      <c r="C175" s="153"/>
      <c r="D175" s="154"/>
      <c r="E175" s="154"/>
      <c r="F175" s="154"/>
      <c r="G175" s="154"/>
      <c r="H175" s="154"/>
      <c r="I175" s="154"/>
      <c r="J175" s="154"/>
      <c r="K175" s="154"/>
      <c r="L175" s="154"/>
      <c r="M175" s="154"/>
      <c r="N175" s="154"/>
      <c r="O175" s="154"/>
      <c r="P175" s="154"/>
    </row>
    <row r="176" spans="2:16">
      <c r="B176" s="153"/>
      <c r="C176" s="153"/>
      <c r="D176" s="154"/>
      <c r="E176" s="154"/>
      <c r="F176" s="154"/>
      <c r="G176" s="154"/>
      <c r="H176" s="154"/>
      <c r="I176" s="154"/>
      <c r="J176" s="154"/>
      <c r="K176" s="154"/>
      <c r="L176" s="154"/>
      <c r="M176" s="154"/>
      <c r="N176" s="154"/>
      <c r="O176" s="154"/>
      <c r="P176" s="154"/>
    </row>
    <row r="177" spans="2:16">
      <c r="B177" s="153"/>
      <c r="C177" s="153"/>
      <c r="D177" s="154"/>
      <c r="E177" s="154"/>
      <c r="F177" s="154"/>
      <c r="G177" s="154"/>
      <c r="H177" s="154"/>
      <c r="I177" s="154"/>
      <c r="J177" s="154"/>
      <c r="K177" s="154"/>
      <c r="L177" s="154"/>
      <c r="M177" s="154"/>
      <c r="N177" s="154"/>
      <c r="O177" s="154"/>
      <c r="P177" s="154"/>
    </row>
    <row r="178" spans="2:16">
      <c r="B178" s="153"/>
      <c r="C178" s="153"/>
      <c r="D178" s="154"/>
      <c r="E178" s="154"/>
      <c r="F178" s="154"/>
      <c r="G178" s="154"/>
      <c r="H178" s="154"/>
      <c r="I178" s="154"/>
      <c r="J178" s="154"/>
      <c r="K178" s="154"/>
      <c r="L178" s="154"/>
      <c r="M178" s="154"/>
      <c r="N178" s="154"/>
      <c r="O178" s="154"/>
      <c r="P178" s="154"/>
    </row>
    <row r="179" spans="2:16">
      <c r="B179" s="153"/>
      <c r="C179" s="153"/>
      <c r="D179" s="154"/>
      <c r="E179" s="154"/>
      <c r="F179" s="154"/>
      <c r="G179" s="154"/>
      <c r="H179" s="154"/>
      <c r="I179" s="154"/>
      <c r="J179" s="154"/>
      <c r="K179" s="154"/>
      <c r="L179" s="154"/>
      <c r="M179" s="154"/>
      <c r="N179" s="154"/>
      <c r="O179" s="154"/>
      <c r="P179" s="154"/>
    </row>
    <row r="180" spans="2:16">
      <c r="B180" s="153"/>
      <c r="C180" s="153"/>
      <c r="D180" s="154"/>
      <c r="E180" s="154"/>
      <c r="F180" s="154"/>
      <c r="G180" s="154"/>
      <c r="H180" s="154"/>
      <c r="I180" s="154"/>
      <c r="J180" s="154"/>
      <c r="K180" s="154"/>
      <c r="L180" s="154"/>
      <c r="M180" s="154"/>
      <c r="N180" s="154"/>
      <c r="O180" s="154"/>
      <c r="P180" s="154"/>
    </row>
    <row r="181" spans="2:16">
      <c r="B181" s="153"/>
      <c r="C181" s="153"/>
      <c r="D181" s="154"/>
      <c r="E181" s="154"/>
      <c r="F181" s="154"/>
      <c r="G181" s="154"/>
      <c r="H181" s="154"/>
      <c r="I181" s="154"/>
      <c r="J181" s="154"/>
      <c r="K181" s="154"/>
      <c r="L181" s="154"/>
      <c r="M181" s="154"/>
      <c r="N181" s="154"/>
      <c r="O181" s="154"/>
      <c r="P181" s="154"/>
    </row>
    <row r="182" spans="2:16">
      <c r="B182" s="153"/>
      <c r="C182" s="153"/>
      <c r="D182" s="154"/>
      <c r="E182" s="154"/>
      <c r="F182" s="154"/>
      <c r="G182" s="154"/>
      <c r="H182" s="154"/>
      <c r="I182" s="154"/>
      <c r="J182" s="154"/>
      <c r="K182" s="154"/>
      <c r="L182" s="154"/>
      <c r="M182" s="154"/>
      <c r="N182" s="154"/>
      <c r="O182" s="154"/>
      <c r="P182" s="154"/>
    </row>
    <row r="183" spans="2:16">
      <c r="B183" s="153"/>
      <c r="C183" s="153"/>
      <c r="D183" s="154"/>
      <c r="E183" s="154"/>
      <c r="F183" s="154"/>
      <c r="G183" s="154"/>
      <c r="H183" s="154"/>
      <c r="I183" s="154"/>
      <c r="J183" s="154"/>
      <c r="K183" s="154"/>
      <c r="L183" s="154"/>
      <c r="M183" s="154"/>
      <c r="N183" s="154"/>
      <c r="O183" s="154"/>
      <c r="P183" s="154"/>
    </row>
    <row r="184" spans="2:16">
      <c r="B184" s="153"/>
      <c r="C184" s="153"/>
      <c r="D184" s="154"/>
      <c r="E184" s="154"/>
      <c r="F184" s="154"/>
      <c r="G184" s="154"/>
      <c r="H184" s="154"/>
      <c r="I184" s="154"/>
      <c r="J184" s="154"/>
      <c r="K184" s="154"/>
      <c r="L184" s="154"/>
      <c r="M184" s="154"/>
      <c r="N184" s="154"/>
      <c r="O184" s="154"/>
      <c r="P184" s="154"/>
    </row>
    <row r="185" spans="2:16">
      <c r="B185" s="153"/>
      <c r="C185" s="153"/>
      <c r="D185" s="154"/>
      <c r="E185" s="154"/>
      <c r="F185" s="154"/>
      <c r="G185" s="154"/>
      <c r="H185" s="154"/>
      <c r="I185" s="154"/>
      <c r="J185" s="154"/>
      <c r="K185" s="154"/>
      <c r="L185" s="154"/>
      <c r="M185" s="154"/>
      <c r="N185" s="154"/>
      <c r="O185" s="154"/>
      <c r="P185" s="154"/>
    </row>
    <row r="186" spans="2:16">
      <c r="B186" s="153"/>
      <c r="C186" s="153"/>
      <c r="D186" s="154"/>
      <c r="E186" s="154"/>
      <c r="F186" s="154"/>
      <c r="G186" s="154"/>
      <c r="H186" s="154"/>
      <c r="I186" s="154"/>
      <c r="J186" s="154"/>
      <c r="K186" s="154"/>
      <c r="L186" s="154"/>
      <c r="M186" s="154"/>
      <c r="N186" s="154"/>
      <c r="O186" s="154"/>
      <c r="P186" s="154"/>
    </row>
    <row r="187" spans="2:16">
      <c r="B187" s="153"/>
      <c r="C187" s="153"/>
      <c r="D187" s="154"/>
      <c r="E187" s="154"/>
      <c r="F187" s="154"/>
      <c r="G187" s="154"/>
      <c r="H187" s="154"/>
      <c r="I187" s="154"/>
      <c r="J187" s="154"/>
      <c r="K187" s="154"/>
      <c r="L187" s="154"/>
      <c r="M187" s="154"/>
      <c r="N187" s="154"/>
      <c r="O187" s="154"/>
      <c r="P187" s="154"/>
    </row>
    <row r="188" spans="2:16">
      <c r="B188" s="153"/>
      <c r="C188" s="153"/>
      <c r="D188" s="154"/>
      <c r="E188" s="154"/>
      <c r="F188" s="154"/>
      <c r="G188" s="154"/>
      <c r="H188" s="154"/>
      <c r="I188" s="154"/>
      <c r="J188" s="154"/>
      <c r="K188" s="154"/>
      <c r="L188" s="154"/>
      <c r="M188" s="154"/>
      <c r="N188" s="154"/>
      <c r="O188" s="154"/>
      <c r="P188" s="154"/>
    </row>
    <row r="189" spans="2:16">
      <c r="B189" s="153"/>
      <c r="C189" s="153"/>
      <c r="D189" s="154"/>
      <c r="E189" s="154"/>
      <c r="F189" s="154"/>
      <c r="G189" s="154"/>
      <c r="H189" s="154"/>
      <c r="I189" s="154"/>
      <c r="J189" s="154"/>
      <c r="K189" s="154"/>
      <c r="L189" s="154"/>
      <c r="M189" s="154"/>
      <c r="N189" s="154"/>
      <c r="O189" s="154"/>
      <c r="P189" s="154"/>
    </row>
    <row r="190" spans="2:16">
      <c r="B190" s="153"/>
      <c r="C190" s="153"/>
      <c r="D190" s="154"/>
      <c r="E190" s="154"/>
      <c r="F190" s="154"/>
      <c r="G190" s="154"/>
      <c r="H190" s="154"/>
      <c r="I190" s="154"/>
      <c r="J190" s="154"/>
      <c r="K190" s="154"/>
      <c r="L190" s="154"/>
      <c r="M190" s="154"/>
      <c r="N190" s="154"/>
      <c r="O190" s="154"/>
      <c r="P190" s="154"/>
    </row>
    <row r="191" spans="2:16">
      <c r="B191" s="153"/>
      <c r="C191" s="153"/>
      <c r="D191" s="154"/>
      <c r="E191" s="154"/>
      <c r="F191" s="154"/>
      <c r="G191" s="154"/>
      <c r="H191" s="154"/>
      <c r="I191" s="154"/>
      <c r="J191" s="154"/>
      <c r="K191" s="154"/>
      <c r="L191" s="154"/>
      <c r="M191" s="154"/>
      <c r="N191" s="154"/>
      <c r="O191" s="154"/>
      <c r="P191" s="154"/>
    </row>
    <row r="192" spans="2:16">
      <c r="B192" s="153"/>
      <c r="C192" s="153"/>
      <c r="D192" s="154"/>
      <c r="E192" s="154"/>
      <c r="F192" s="154"/>
      <c r="G192" s="154"/>
      <c r="H192" s="154"/>
      <c r="I192" s="154"/>
      <c r="J192" s="154"/>
      <c r="K192" s="154"/>
      <c r="L192" s="154"/>
      <c r="M192" s="154"/>
      <c r="N192" s="154"/>
      <c r="O192" s="154"/>
      <c r="P192" s="154"/>
    </row>
    <row r="193" spans="2:16">
      <c r="B193" s="153"/>
      <c r="C193" s="153"/>
      <c r="D193" s="154"/>
      <c r="E193" s="154"/>
      <c r="F193" s="154"/>
      <c r="G193" s="154"/>
      <c r="H193" s="154"/>
      <c r="I193" s="154"/>
      <c r="J193" s="154"/>
      <c r="K193" s="154"/>
      <c r="L193" s="154"/>
      <c r="M193" s="154"/>
      <c r="N193" s="154"/>
      <c r="O193" s="154"/>
      <c r="P193" s="154"/>
    </row>
    <row r="194" spans="2:16">
      <c r="B194" s="153"/>
      <c r="C194" s="153"/>
      <c r="D194" s="154"/>
      <c r="E194" s="154"/>
      <c r="F194" s="154"/>
      <c r="G194" s="154"/>
      <c r="H194" s="154"/>
      <c r="I194" s="154"/>
      <c r="J194" s="154"/>
      <c r="K194" s="154"/>
      <c r="L194" s="154"/>
      <c r="M194" s="154"/>
      <c r="N194" s="154"/>
      <c r="O194" s="154"/>
      <c r="P194" s="154"/>
    </row>
    <row r="195" spans="2:16">
      <c r="B195" s="153"/>
      <c r="C195" s="153"/>
      <c r="D195" s="154"/>
      <c r="E195" s="154"/>
      <c r="F195" s="154"/>
      <c r="G195" s="154"/>
      <c r="H195" s="154"/>
      <c r="I195" s="154"/>
      <c r="J195" s="154"/>
      <c r="K195" s="154"/>
      <c r="L195" s="154"/>
      <c r="M195" s="154"/>
      <c r="N195" s="154"/>
      <c r="O195" s="154"/>
      <c r="P195" s="154"/>
    </row>
    <row r="196" spans="2:16">
      <c r="B196" s="153"/>
      <c r="C196" s="153"/>
      <c r="D196" s="154"/>
      <c r="E196" s="154"/>
      <c r="F196" s="154"/>
      <c r="G196" s="154"/>
      <c r="H196" s="154"/>
      <c r="I196" s="154"/>
      <c r="J196" s="154"/>
      <c r="K196" s="154"/>
      <c r="L196" s="154"/>
      <c r="M196" s="154"/>
      <c r="N196" s="154"/>
      <c r="O196" s="154"/>
      <c r="P196" s="154"/>
    </row>
    <row r="197" spans="2:16">
      <c r="B197" s="153"/>
      <c r="C197" s="153"/>
      <c r="D197" s="154"/>
      <c r="E197" s="154"/>
      <c r="F197" s="154"/>
      <c r="G197" s="154"/>
      <c r="H197" s="154"/>
      <c r="I197" s="154"/>
      <c r="J197" s="154"/>
      <c r="K197" s="154"/>
      <c r="L197" s="154"/>
      <c r="M197" s="154"/>
      <c r="N197" s="154"/>
      <c r="O197" s="154"/>
      <c r="P197" s="154"/>
    </row>
    <row r="198" spans="2:16">
      <c r="B198" s="153"/>
      <c r="C198" s="153"/>
      <c r="D198" s="154"/>
      <c r="E198" s="154"/>
      <c r="F198" s="154"/>
      <c r="G198" s="154"/>
      <c r="H198" s="154"/>
      <c r="I198" s="154"/>
      <c r="J198" s="154"/>
      <c r="K198" s="154"/>
      <c r="L198" s="154"/>
      <c r="M198" s="154"/>
      <c r="N198" s="154"/>
      <c r="O198" s="154"/>
      <c r="P198" s="154"/>
    </row>
    <row r="199" spans="2:16">
      <c r="B199" s="153"/>
      <c r="C199" s="153"/>
      <c r="D199" s="154"/>
      <c r="E199" s="154"/>
      <c r="F199" s="154"/>
      <c r="G199" s="154"/>
      <c r="H199" s="154"/>
      <c r="I199" s="154"/>
      <c r="J199" s="154"/>
      <c r="K199" s="154"/>
      <c r="L199" s="154"/>
      <c r="M199" s="154"/>
      <c r="N199" s="154"/>
      <c r="O199" s="154"/>
      <c r="P199" s="154"/>
    </row>
    <row r="200" spans="2:16">
      <c r="B200" s="153"/>
      <c r="C200" s="153"/>
      <c r="D200" s="154"/>
      <c r="E200" s="154"/>
      <c r="F200" s="154"/>
      <c r="G200" s="154"/>
      <c r="H200" s="154"/>
      <c r="I200" s="154"/>
      <c r="J200" s="154"/>
      <c r="K200" s="154"/>
      <c r="L200" s="154"/>
      <c r="M200" s="154"/>
      <c r="N200" s="154"/>
      <c r="O200" s="154"/>
      <c r="P200" s="154"/>
    </row>
    <row r="201" spans="2:16">
      <c r="B201" s="153"/>
      <c r="C201" s="153"/>
      <c r="D201" s="154"/>
      <c r="E201" s="154"/>
      <c r="F201" s="154"/>
      <c r="G201" s="154"/>
      <c r="H201" s="154"/>
      <c r="I201" s="154"/>
      <c r="J201" s="154"/>
      <c r="K201" s="154"/>
      <c r="L201" s="154"/>
      <c r="M201" s="154"/>
      <c r="N201" s="154"/>
      <c r="O201" s="154"/>
      <c r="P201" s="154"/>
    </row>
    <row r="202" spans="2:16">
      <c r="B202" s="153"/>
      <c r="C202" s="153"/>
      <c r="D202" s="154"/>
      <c r="E202" s="154"/>
      <c r="F202" s="154"/>
      <c r="G202" s="154"/>
      <c r="H202" s="154"/>
      <c r="I202" s="154"/>
      <c r="J202" s="154"/>
      <c r="K202" s="154"/>
      <c r="L202" s="154"/>
      <c r="M202" s="154"/>
      <c r="N202" s="154"/>
      <c r="O202" s="154"/>
      <c r="P202" s="154"/>
    </row>
    <row r="203" spans="2:16">
      <c r="B203" s="153"/>
      <c r="C203" s="153"/>
      <c r="D203" s="154"/>
      <c r="E203" s="154"/>
      <c r="F203" s="154"/>
      <c r="G203" s="154"/>
      <c r="H203" s="154"/>
      <c r="I203" s="154"/>
      <c r="J203" s="154"/>
      <c r="K203" s="154"/>
      <c r="L203" s="154"/>
      <c r="M203" s="154"/>
      <c r="N203" s="154"/>
      <c r="O203" s="154"/>
      <c r="P203" s="154"/>
    </row>
    <row r="204" spans="2:16">
      <c r="B204" s="153"/>
      <c r="C204" s="153"/>
      <c r="D204" s="154"/>
      <c r="E204" s="154"/>
      <c r="F204" s="154"/>
      <c r="G204" s="154"/>
      <c r="H204" s="154"/>
      <c r="I204" s="154"/>
      <c r="J204" s="154"/>
      <c r="K204" s="154"/>
      <c r="L204" s="154"/>
      <c r="M204" s="154"/>
      <c r="N204" s="154"/>
      <c r="O204" s="154"/>
      <c r="P204" s="154"/>
    </row>
    <row r="205" spans="2:16">
      <c r="B205" s="153"/>
      <c r="C205" s="153"/>
      <c r="D205" s="154"/>
      <c r="E205" s="154"/>
      <c r="F205" s="154"/>
      <c r="G205" s="154"/>
      <c r="H205" s="154"/>
      <c r="I205" s="154"/>
      <c r="J205" s="154"/>
      <c r="K205" s="154"/>
      <c r="L205" s="154"/>
      <c r="M205" s="154"/>
      <c r="N205" s="154"/>
      <c r="O205" s="154"/>
      <c r="P205" s="154"/>
    </row>
    <row r="206" spans="2:16">
      <c r="B206" s="153"/>
      <c r="C206" s="153"/>
      <c r="D206" s="154"/>
      <c r="E206" s="154"/>
      <c r="F206" s="154"/>
      <c r="G206" s="154"/>
      <c r="H206" s="154"/>
      <c r="I206" s="154"/>
      <c r="J206" s="154"/>
      <c r="K206" s="154"/>
      <c r="L206" s="154"/>
      <c r="M206" s="154"/>
      <c r="N206" s="154"/>
      <c r="O206" s="154"/>
      <c r="P206" s="154"/>
    </row>
    <row r="207" spans="2:16">
      <c r="B207" s="153"/>
      <c r="C207" s="153"/>
      <c r="D207" s="154"/>
      <c r="E207" s="154"/>
      <c r="F207" s="154"/>
      <c r="G207" s="154"/>
      <c r="H207" s="154"/>
      <c r="I207" s="154"/>
      <c r="J207" s="154"/>
      <c r="K207" s="154"/>
      <c r="L207" s="154"/>
      <c r="M207" s="154"/>
      <c r="N207" s="154"/>
      <c r="O207" s="154"/>
      <c r="P207" s="154"/>
    </row>
    <row r="208" spans="2:16">
      <c r="B208" s="153"/>
      <c r="C208" s="153"/>
      <c r="D208" s="154"/>
      <c r="E208" s="154"/>
      <c r="F208" s="154"/>
      <c r="G208" s="154"/>
      <c r="H208" s="154"/>
      <c r="I208" s="154"/>
      <c r="J208" s="154"/>
      <c r="K208" s="154"/>
      <c r="L208" s="154"/>
      <c r="M208" s="154"/>
      <c r="N208" s="154"/>
      <c r="O208" s="154"/>
      <c r="P208" s="154"/>
    </row>
    <row r="209" spans="2:16">
      <c r="B209" s="153"/>
      <c r="C209" s="153"/>
      <c r="D209" s="154"/>
      <c r="E209" s="154"/>
      <c r="F209" s="154"/>
      <c r="G209" s="154"/>
      <c r="H209" s="154"/>
      <c r="I209" s="154"/>
      <c r="J209" s="154"/>
      <c r="K209" s="154"/>
      <c r="L209" s="154"/>
      <c r="M209" s="154"/>
      <c r="N209" s="154"/>
      <c r="O209" s="154"/>
      <c r="P209" s="154"/>
    </row>
    <row r="210" spans="2:16">
      <c r="B210" s="153"/>
      <c r="C210" s="153"/>
      <c r="D210" s="154"/>
      <c r="E210" s="154"/>
      <c r="F210" s="154"/>
      <c r="G210" s="154"/>
      <c r="H210" s="154"/>
      <c r="I210" s="154"/>
      <c r="J210" s="154"/>
      <c r="K210" s="154"/>
      <c r="L210" s="154"/>
      <c r="M210" s="154"/>
      <c r="N210" s="154"/>
      <c r="O210" s="154"/>
      <c r="P210" s="154"/>
    </row>
    <row r="211" spans="2:16">
      <c r="B211" s="153"/>
      <c r="C211" s="153"/>
      <c r="D211" s="154"/>
      <c r="E211" s="154"/>
      <c r="F211" s="154"/>
      <c r="G211" s="154"/>
      <c r="H211" s="154"/>
      <c r="I211" s="154"/>
      <c r="J211" s="154"/>
      <c r="K211" s="154"/>
      <c r="L211" s="154"/>
      <c r="M211" s="154"/>
      <c r="N211" s="154"/>
      <c r="O211" s="154"/>
      <c r="P211" s="154"/>
    </row>
    <row r="212" spans="2:16">
      <c r="B212" s="153"/>
      <c r="C212" s="153"/>
      <c r="D212" s="154"/>
      <c r="E212" s="154"/>
      <c r="F212" s="154"/>
      <c r="G212" s="154"/>
      <c r="H212" s="154"/>
      <c r="I212" s="154"/>
      <c r="J212" s="154"/>
      <c r="K212" s="154"/>
      <c r="L212" s="154"/>
      <c r="M212" s="154"/>
      <c r="N212" s="154"/>
      <c r="O212" s="154"/>
      <c r="P212" s="154"/>
    </row>
    <row r="213" spans="2:16">
      <c r="B213" s="153"/>
      <c r="C213" s="153"/>
      <c r="D213" s="154"/>
      <c r="E213" s="154"/>
      <c r="F213" s="154"/>
      <c r="G213" s="154"/>
      <c r="H213" s="154"/>
      <c r="I213" s="154"/>
      <c r="J213" s="154"/>
      <c r="K213" s="154"/>
      <c r="L213" s="154"/>
      <c r="M213" s="154"/>
      <c r="N213" s="154"/>
      <c r="O213" s="154"/>
      <c r="P213" s="154"/>
    </row>
    <row r="214" spans="2:16">
      <c r="B214" s="153"/>
      <c r="C214" s="153"/>
      <c r="D214" s="154"/>
      <c r="E214" s="154"/>
      <c r="F214" s="154"/>
      <c r="G214" s="154"/>
      <c r="H214" s="154"/>
      <c r="I214" s="154"/>
      <c r="J214" s="154"/>
      <c r="K214" s="154"/>
      <c r="L214" s="154"/>
      <c r="M214" s="154"/>
      <c r="N214" s="154"/>
      <c r="O214" s="154"/>
      <c r="P214" s="154"/>
    </row>
    <row r="215" spans="2:16">
      <c r="B215" s="153"/>
      <c r="C215" s="153"/>
      <c r="D215" s="154"/>
      <c r="E215" s="154"/>
      <c r="F215" s="154"/>
      <c r="G215" s="154"/>
      <c r="H215" s="154"/>
      <c r="I215" s="154"/>
      <c r="J215" s="154"/>
      <c r="K215" s="154"/>
      <c r="L215" s="154"/>
      <c r="M215" s="154"/>
      <c r="N215" s="154"/>
      <c r="O215" s="154"/>
      <c r="P215" s="154"/>
    </row>
    <row r="216" spans="2:16">
      <c r="B216" s="153"/>
      <c r="C216" s="153"/>
      <c r="D216" s="154"/>
      <c r="E216" s="154"/>
      <c r="F216" s="154"/>
      <c r="G216" s="154"/>
      <c r="H216" s="154"/>
      <c r="I216" s="154"/>
      <c r="J216" s="154"/>
      <c r="K216" s="154"/>
      <c r="L216" s="154"/>
      <c r="M216" s="154"/>
      <c r="N216" s="154"/>
      <c r="O216" s="154"/>
      <c r="P216" s="154"/>
    </row>
    <row r="217" spans="2:16">
      <c r="B217" s="153"/>
      <c r="C217" s="153"/>
      <c r="D217" s="154"/>
      <c r="E217" s="154"/>
      <c r="F217" s="154"/>
      <c r="G217" s="154"/>
      <c r="H217" s="154"/>
      <c r="I217" s="154"/>
      <c r="J217" s="154"/>
      <c r="K217" s="154"/>
      <c r="L217" s="154"/>
      <c r="M217" s="154"/>
      <c r="N217" s="154"/>
      <c r="O217" s="154"/>
      <c r="P217" s="154"/>
    </row>
    <row r="218" spans="2:16">
      <c r="B218" s="153"/>
      <c r="C218" s="153"/>
      <c r="D218" s="154"/>
      <c r="E218" s="154"/>
      <c r="F218" s="154"/>
      <c r="G218" s="154"/>
      <c r="H218" s="154"/>
      <c r="I218" s="154"/>
      <c r="J218" s="154"/>
      <c r="K218" s="154"/>
      <c r="L218" s="154"/>
      <c r="M218" s="154"/>
      <c r="N218" s="154"/>
      <c r="O218" s="154"/>
      <c r="P218" s="154"/>
    </row>
    <row r="219" spans="2:16">
      <c r="B219" s="153"/>
      <c r="C219" s="153"/>
      <c r="D219" s="154"/>
      <c r="E219" s="154"/>
      <c r="F219" s="154"/>
      <c r="G219" s="154"/>
      <c r="H219" s="154"/>
      <c r="I219" s="154"/>
      <c r="J219" s="154"/>
      <c r="K219" s="154"/>
      <c r="L219" s="154"/>
      <c r="M219" s="154"/>
      <c r="N219" s="154"/>
      <c r="O219" s="154"/>
      <c r="P219" s="154"/>
    </row>
    <row r="220" spans="2:16">
      <c r="B220" s="153"/>
      <c r="C220" s="153"/>
      <c r="D220" s="154"/>
      <c r="E220" s="154"/>
      <c r="F220" s="154"/>
      <c r="G220" s="154"/>
      <c r="H220" s="154"/>
      <c r="I220" s="154"/>
      <c r="J220" s="154"/>
      <c r="K220" s="154"/>
      <c r="L220" s="154"/>
      <c r="M220" s="154"/>
      <c r="N220" s="154"/>
      <c r="O220" s="154"/>
      <c r="P220" s="154"/>
    </row>
    <row r="221" spans="2:16">
      <c r="B221" s="153"/>
      <c r="C221" s="153"/>
      <c r="D221" s="154"/>
      <c r="E221" s="154"/>
      <c r="F221" s="154"/>
      <c r="G221" s="154"/>
      <c r="H221" s="154"/>
      <c r="I221" s="154"/>
      <c r="J221" s="154"/>
      <c r="K221" s="154"/>
      <c r="L221" s="154"/>
      <c r="M221" s="154"/>
      <c r="N221" s="154"/>
      <c r="O221" s="154"/>
      <c r="P221" s="154"/>
    </row>
    <row r="222" spans="2:16">
      <c r="B222" s="153"/>
      <c r="C222" s="153"/>
      <c r="D222" s="154"/>
      <c r="E222" s="154"/>
      <c r="F222" s="154"/>
      <c r="G222" s="154"/>
      <c r="H222" s="154"/>
      <c r="I222" s="154"/>
      <c r="J222" s="154"/>
      <c r="K222" s="154"/>
      <c r="L222" s="154"/>
      <c r="M222" s="154"/>
      <c r="N222" s="154"/>
      <c r="O222" s="154"/>
      <c r="P222" s="154"/>
    </row>
    <row r="223" spans="2:16">
      <c r="B223" s="153"/>
      <c r="C223" s="153"/>
      <c r="D223" s="154"/>
      <c r="E223" s="154"/>
      <c r="F223" s="154"/>
      <c r="G223" s="154"/>
      <c r="H223" s="154"/>
      <c r="I223" s="154"/>
      <c r="J223" s="154"/>
      <c r="K223" s="154"/>
      <c r="L223" s="154"/>
      <c r="M223" s="154"/>
      <c r="N223" s="154"/>
      <c r="O223" s="154"/>
      <c r="P223" s="154"/>
    </row>
    <row r="224" spans="2:16">
      <c r="B224" s="153"/>
      <c r="C224" s="153"/>
      <c r="D224" s="154"/>
      <c r="E224" s="154"/>
      <c r="F224" s="154"/>
      <c r="G224" s="154"/>
      <c r="H224" s="154"/>
      <c r="I224" s="154"/>
      <c r="J224" s="154"/>
      <c r="K224" s="154"/>
      <c r="L224" s="154"/>
      <c r="M224" s="154"/>
      <c r="N224" s="154"/>
      <c r="O224" s="154"/>
      <c r="P224" s="154"/>
    </row>
    <row r="225" spans="2:16">
      <c r="B225" s="153"/>
      <c r="C225" s="153"/>
      <c r="D225" s="154"/>
      <c r="E225" s="154"/>
      <c r="F225" s="154"/>
      <c r="G225" s="154"/>
      <c r="H225" s="154"/>
      <c r="I225" s="154"/>
      <c r="J225" s="154"/>
      <c r="K225" s="154"/>
      <c r="L225" s="154"/>
      <c r="M225" s="154"/>
      <c r="N225" s="154"/>
      <c r="O225" s="154"/>
      <c r="P225" s="154"/>
    </row>
    <row r="226" spans="2:16">
      <c r="B226" s="153"/>
      <c r="C226" s="153"/>
      <c r="D226" s="154"/>
      <c r="E226" s="154"/>
      <c r="F226" s="154"/>
      <c r="G226" s="154"/>
      <c r="H226" s="154"/>
      <c r="I226" s="154"/>
      <c r="J226" s="154"/>
      <c r="K226" s="154"/>
      <c r="L226" s="154"/>
      <c r="M226" s="154"/>
      <c r="N226" s="154"/>
      <c r="O226" s="154"/>
      <c r="P226" s="154"/>
    </row>
    <row r="227" spans="2:16">
      <c r="B227" s="153"/>
      <c r="C227" s="153"/>
      <c r="D227" s="154"/>
      <c r="E227" s="154"/>
      <c r="F227" s="154"/>
      <c r="G227" s="154"/>
      <c r="H227" s="154"/>
      <c r="I227" s="154"/>
      <c r="J227" s="154"/>
      <c r="K227" s="154"/>
      <c r="L227" s="154"/>
      <c r="M227" s="154"/>
      <c r="N227" s="154"/>
      <c r="O227" s="154"/>
      <c r="P227" s="154"/>
    </row>
    <row r="228" spans="2:16">
      <c r="B228" s="153"/>
      <c r="C228" s="153"/>
      <c r="D228" s="154"/>
      <c r="E228" s="154"/>
      <c r="F228" s="154"/>
      <c r="G228" s="154"/>
      <c r="H228" s="154"/>
      <c r="I228" s="154"/>
      <c r="J228" s="154"/>
      <c r="K228" s="154"/>
      <c r="L228" s="154"/>
      <c r="M228" s="154"/>
      <c r="N228" s="154"/>
      <c r="O228" s="154"/>
      <c r="P228" s="154"/>
    </row>
    <row r="229" spans="2:16">
      <c r="B229" s="153"/>
      <c r="C229" s="153"/>
      <c r="D229" s="154"/>
      <c r="E229" s="154"/>
      <c r="F229" s="154"/>
      <c r="G229" s="154"/>
      <c r="H229" s="154"/>
      <c r="I229" s="154"/>
      <c r="J229" s="154"/>
      <c r="K229" s="154"/>
      <c r="L229" s="154"/>
      <c r="M229" s="154"/>
      <c r="N229" s="154"/>
      <c r="O229" s="154"/>
      <c r="P229" s="154"/>
    </row>
    <row r="230" spans="2:16">
      <c r="B230" s="153"/>
      <c r="C230" s="153"/>
      <c r="D230" s="154"/>
      <c r="E230" s="154"/>
      <c r="F230" s="154"/>
      <c r="G230" s="154"/>
      <c r="H230" s="154"/>
      <c r="I230" s="154"/>
      <c r="J230" s="154"/>
      <c r="K230" s="154"/>
      <c r="L230" s="154"/>
      <c r="M230" s="154"/>
      <c r="N230" s="154"/>
      <c r="O230" s="154"/>
      <c r="P230" s="154"/>
    </row>
    <row r="231" spans="2:16">
      <c r="B231" s="153"/>
      <c r="C231" s="153"/>
      <c r="D231" s="154"/>
      <c r="E231" s="154"/>
      <c r="F231" s="154"/>
      <c r="G231" s="154"/>
      <c r="H231" s="154"/>
      <c r="I231" s="154"/>
      <c r="J231" s="154"/>
      <c r="K231" s="154"/>
      <c r="L231" s="154"/>
      <c r="M231" s="154"/>
      <c r="N231" s="154"/>
      <c r="O231" s="154"/>
      <c r="P231" s="154"/>
    </row>
    <row r="232" spans="2:16">
      <c r="B232" s="153"/>
      <c r="C232" s="153"/>
      <c r="D232" s="154"/>
      <c r="E232" s="154"/>
      <c r="F232" s="154"/>
      <c r="G232" s="154"/>
      <c r="H232" s="154"/>
      <c r="I232" s="154"/>
      <c r="J232" s="154"/>
      <c r="K232" s="154"/>
      <c r="L232" s="154"/>
      <c r="M232" s="154"/>
      <c r="N232" s="154"/>
      <c r="O232" s="154"/>
      <c r="P232" s="154"/>
    </row>
    <row r="233" spans="2:16">
      <c r="B233" s="153"/>
      <c r="C233" s="153"/>
      <c r="D233" s="154"/>
      <c r="E233" s="154"/>
      <c r="F233" s="154"/>
      <c r="G233" s="154"/>
      <c r="H233" s="154"/>
      <c r="I233" s="154"/>
      <c r="J233" s="154"/>
      <c r="K233" s="154"/>
      <c r="L233" s="154"/>
      <c r="M233" s="154"/>
      <c r="N233" s="154"/>
      <c r="O233" s="154"/>
      <c r="P233" s="154"/>
    </row>
    <row r="234" spans="2:16">
      <c r="B234" s="153"/>
      <c r="C234" s="153"/>
      <c r="D234" s="154"/>
      <c r="E234" s="154"/>
      <c r="F234" s="154"/>
      <c r="G234" s="154"/>
      <c r="H234" s="154"/>
      <c r="I234" s="154"/>
      <c r="J234" s="154"/>
      <c r="K234" s="154"/>
      <c r="L234" s="154"/>
      <c r="M234" s="154"/>
      <c r="N234" s="154"/>
      <c r="O234" s="154"/>
      <c r="P234" s="154"/>
    </row>
    <row r="235" spans="2:16">
      <c r="B235" s="153"/>
      <c r="C235" s="153"/>
      <c r="D235" s="154"/>
      <c r="E235" s="154"/>
      <c r="F235" s="154"/>
      <c r="G235" s="154"/>
      <c r="H235" s="154"/>
      <c r="I235" s="154"/>
      <c r="J235" s="154"/>
      <c r="K235" s="154"/>
      <c r="L235" s="154"/>
      <c r="M235" s="154"/>
      <c r="N235" s="154"/>
      <c r="O235" s="154"/>
      <c r="P235" s="154"/>
    </row>
    <row r="236" spans="2:16">
      <c r="B236" s="153"/>
      <c r="C236" s="153"/>
      <c r="D236" s="154"/>
      <c r="E236" s="154"/>
      <c r="F236" s="154"/>
      <c r="G236" s="154"/>
      <c r="H236" s="154"/>
      <c r="I236" s="154"/>
      <c r="J236" s="154"/>
      <c r="K236" s="154"/>
      <c r="L236" s="154"/>
      <c r="M236" s="154"/>
      <c r="N236" s="154"/>
      <c r="O236" s="154"/>
      <c r="P236" s="154"/>
    </row>
    <row r="237" spans="2:16">
      <c r="B237" s="153"/>
      <c r="C237" s="153"/>
      <c r="D237" s="154"/>
      <c r="E237" s="154"/>
      <c r="F237" s="154"/>
      <c r="G237" s="154"/>
      <c r="H237" s="154"/>
      <c r="I237" s="154"/>
      <c r="J237" s="154"/>
      <c r="K237" s="154"/>
      <c r="L237" s="154"/>
      <c r="M237" s="154"/>
      <c r="N237" s="154"/>
      <c r="O237" s="154"/>
      <c r="P237" s="154"/>
    </row>
    <row r="238" spans="2:16">
      <c r="B238" s="153"/>
      <c r="C238" s="153"/>
      <c r="D238" s="154"/>
      <c r="E238" s="154"/>
      <c r="F238" s="154"/>
      <c r="G238" s="154"/>
      <c r="H238" s="154"/>
      <c r="I238" s="154"/>
      <c r="J238" s="154"/>
      <c r="K238" s="154"/>
      <c r="L238" s="154"/>
      <c r="M238" s="154"/>
      <c r="N238" s="154"/>
      <c r="O238" s="154"/>
      <c r="P238" s="154"/>
    </row>
    <row r="239" spans="2:16">
      <c r="B239" s="153"/>
      <c r="C239" s="153"/>
      <c r="D239" s="154"/>
      <c r="E239" s="154"/>
      <c r="F239" s="154"/>
      <c r="G239" s="154"/>
      <c r="H239" s="154"/>
      <c r="I239" s="154"/>
      <c r="J239" s="154"/>
      <c r="K239" s="154"/>
      <c r="L239" s="154"/>
      <c r="M239" s="154"/>
      <c r="N239" s="154"/>
      <c r="O239" s="154"/>
      <c r="P239" s="154"/>
    </row>
    <row r="240" spans="2:16">
      <c r="B240" s="153"/>
      <c r="C240" s="153"/>
      <c r="D240" s="154"/>
      <c r="E240" s="154"/>
      <c r="F240" s="154"/>
      <c r="G240" s="154"/>
      <c r="H240" s="154"/>
      <c r="I240" s="154"/>
      <c r="J240" s="154"/>
      <c r="K240" s="154"/>
      <c r="L240" s="154"/>
      <c r="M240" s="154"/>
      <c r="N240" s="154"/>
      <c r="O240" s="154"/>
      <c r="P240" s="154"/>
    </row>
    <row r="241" spans="2:16">
      <c r="B241" s="153"/>
      <c r="C241" s="153"/>
      <c r="D241" s="154"/>
      <c r="E241" s="154"/>
      <c r="F241" s="154"/>
      <c r="G241" s="154"/>
      <c r="H241" s="154"/>
      <c r="I241" s="154"/>
      <c r="J241" s="154"/>
      <c r="K241" s="154"/>
      <c r="L241" s="154"/>
      <c r="M241" s="154"/>
      <c r="N241" s="154"/>
      <c r="O241" s="154"/>
      <c r="P241" s="154"/>
    </row>
    <row r="242" spans="2:16">
      <c r="B242" s="153"/>
      <c r="C242" s="153"/>
      <c r="D242" s="154"/>
      <c r="E242" s="154"/>
      <c r="F242" s="154"/>
      <c r="G242" s="154"/>
      <c r="H242" s="154"/>
      <c r="I242" s="154"/>
      <c r="J242" s="154"/>
      <c r="K242" s="154"/>
      <c r="L242" s="154"/>
      <c r="M242" s="154"/>
      <c r="N242" s="154"/>
      <c r="O242" s="154"/>
      <c r="P242" s="154"/>
    </row>
    <row r="243" spans="2:16">
      <c r="B243" s="153"/>
      <c r="C243" s="153"/>
      <c r="D243" s="154"/>
      <c r="E243" s="154"/>
      <c r="F243" s="154"/>
      <c r="G243" s="154"/>
      <c r="H243" s="154"/>
      <c r="I243" s="154"/>
      <c r="J243" s="154"/>
      <c r="K243" s="154"/>
      <c r="L243" s="154"/>
      <c r="M243" s="154"/>
      <c r="N243" s="154"/>
      <c r="O243" s="154"/>
      <c r="P243" s="154"/>
    </row>
    <row r="244" spans="2:16">
      <c r="B244" s="153"/>
      <c r="C244" s="153"/>
      <c r="D244" s="154"/>
      <c r="E244" s="154"/>
      <c r="F244" s="154"/>
      <c r="G244" s="154"/>
      <c r="H244" s="154"/>
      <c r="I244" s="154"/>
      <c r="J244" s="154"/>
      <c r="K244" s="154"/>
      <c r="L244" s="154"/>
      <c r="M244" s="154"/>
      <c r="N244" s="154"/>
      <c r="O244" s="154"/>
      <c r="P244" s="154"/>
    </row>
    <row r="245" spans="2:16">
      <c r="B245" s="153"/>
      <c r="C245" s="153"/>
      <c r="D245" s="154"/>
      <c r="E245" s="154"/>
      <c r="F245" s="154"/>
      <c r="G245" s="154"/>
      <c r="H245" s="154"/>
      <c r="I245" s="154"/>
      <c r="J245" s="154"/>
      <c r="K245" s="154"/>
      <c r="L245" s="154"/>
      <c r="M245" s="154"/>
      <c r="N245" s="154"/>
      <c r="O245" s="154"/>
      <c r="P245" s="154"/>
    </row>
    <row r="246" spans="2:16">
      <c r="B246" s="153"/>
      <c r="C246" s="153"/>
      <c r="D246" s="154"/>
      <c r="E246" s="154"/>
      <c r="F246" s="154"/>
      <c r="G246" s="154"/>
      <c r="H246" s="154"/>
      <c r="I246" s="154"/>
      <c r="J246" s="154"/>
      <c r="K246" s="154"/>
      <c r="L246" s="154"/>
      <c r="M246" s="154"/>
      <c r="N246" s="154"/>
      <c r="O246" s="154"/>
      <c r="P246" s="154"/>
    </row>
    <row r="247" spans="2:16">
      <c r="B247" s="153"/>
      <c r="C247" s="153"/>
      <c r="D247" s="154"/>
      <c r="E247" s="154"/>
      <c r="F247" s="154"/>
      <c r="G247" s="154"/>
      <c r="H247" s="154"/>
      <c r="I247" s="154"/>
      <c r="J247" s="154"/>
      <c r="K247" s="154"/>
      <c r="L247" s="154"/>
      <c r="M247" s="154"/>
      <c r="N247" s="154"/>
      <c r="O247" s="154"/>
      <c r="P247" s="154"/>
    </row>
    <row r="248" spans="2:16">
      <c r="B248" s="153"/>
      <c r="C248" s="153"/>
      <c r="D248" s="154"/>
      <c r="E248" s="154"/>
      <c r="F248" s="154"/>
      <c r="G248" s="154"/>
      <c r="H248" s="154"/>
      <c r="I248" s="154"/>
      <c r="J248" s="154"/>
      <c r="K248" s="154"/>
      <c r="L248" s="154"/>
      <c r="M248" s="154"/>
      <c r="N248" s="154"/>
      <c r="O248" s="154"/>
      <c r="P248" s="154"/>
    </row>
    <row r="249" spans="2:16">
      <c r="B249" s="153"/>
      <c r="C249" s="153"/>
      <c r="D249" s="154"/>
      <c r="E249" s="154"/>
      <c r="F249" s="154"/>
      <c r="G249" s="154"/>
      <c r="H249" s="154"/>
      <c r="I249" s="154"/>
      <c r="J249" s="154"/>
      <c r="K249" s="154"/>
      <c r="L249" s="154"/>
      <c r="M249" s="154"/>
      <c r="N249" s="154"/>
      <c r="O249" s="154"/>
      <c r="P249" s="154"/>
    </row>
    <row r="250" spans="2:16">
      <c r="B250" s="153"/>
      <c r="C250" s="153"/>
      <c r="D250" s="154"/>
      <c r="E250" s="154"/>
      <c r="F250" s="154"/>
      <c r="G250" s="154"/>
      <c r="H250" s="154"/>
      <c r="I250" s="154"/>
      <c r="J250" s="154"/>
      <c r="K250" s="154"/>
      <c r="L250" s="154"/>
      <c r="M250" s="154"/>
      <c r="N250" s="154"/>
      <c r="O250" s="154"/>
      <c r="P250" s="154"/>
    </row>
    <row r="251" spans="2:16">
      <c r="B251" s="153"/>
      <c r="C251" s="153"/>
      <c r="D251" s="154"/>
      <c r="E251" s="154"/>
      <c r="F251" s="154"/>
      <c r="G251" s="154"/>
      <c r="H251" s="154"/>
      <c r="I251" s="154"/>
      <c r="J251" s="154"/>
      <c r="K251" s="154"/>
      <c r="L251" s="154"/>
      <c r="M251" s="154"/>
      <c r="N251" s="154"/>
      <c r="O251" s="154"/>
      <c r="P251" s="154"/>
    </row>
    <row r="252" spans="2:16">
      <c r="B252" s="153"/>
      <c r="C252" s="153"/>
      <c r="D252" s="154"/>
      <c r="E252" s="154"/>
      <c r="F252" s="154"/>
      <c r="G252" s="154"/>
      <c r="H252" s="154"/>
      <c r="I252" s="154"/>
      <c r="J252" s="154"/>
      <c r="K252" s="154"/>
      <c r="L252" s="154"/>
      <c r="M252" s="154"/>
      <c r="N252" s="154"/>
      <c r="O252" s="154"/>
      <c r="P252" s="154"/>
    </row>
    <row r="253" spans="2:16">
      <c r="B253" s="153"/>
      <c r="C253" s="153"/>
      <c r="D253" s="154"/>
      <c r="E253" s="154"/>
      <c r="F253" s="154"/>
      <c r="G253" s="154"/>
      <c r="H253" s="154"/>
      <c r="I253" s="154"/>
      <c r="J253" s="154"/>
      <c r="K253" s="154"/>
      <c r="L253" s="154"/>
      <c r="M253" s="154"/>
      <c r="N253" s="154"/>
      <c r="O253" s="154"/>
      <c r="P253" s="154"/>
    </row>
    <row r="254" spans="2:16">
      <c r="B254" s="153"/>
      <c r="C254" s="153"/>
      <c r="D254" s="154"/>
      <c r="E254" s="154"/>
      <c r="F254" s="154"/>
      <c r="G254" s="154"/>
      <c r="H254" s="154"/>
      <c r="I254" s="154"/>
      <c r="J254" s="154"/>
      <c r="K254" s="154"/>
      <c r="L254" s="154"/>
      <c r="M254" s="154"/>
      <c r="N254" s="154"/>
      <c r="O254" s="154"/>
      <c r="P254" s="154"/>
    </row>
    <row r="255" spans="2:16">
      <c r="B255" s="153"/>
      <c r="C255" s="153"/>
      <c r="D255" s="154"/>
      <c r="E255" s="154"/>
      <c r="F255" s="154"/>
      <c r="G255" s="154"/>
      <c r="H255" s="154"/>
      <c r="I255" s="154"/>
      <c r="J255" s="154"/>
      <c r="K255" s="154"/>
      <c r="L255" s="154"/>
      <c r="M255" s="154"/>
      <c r="N255" s="154"/>
      <c r="O255" s="154"/>
      <c r="P255" s="154"/>
    </row>
    <row r="256" spans="2:16">
      <c r="B256" s="153"/>
      <c r="C256" s="153"/>
      <c r="D256" s="154"/>
      <c r="E256" s="154"/>
      <c r="F256" s="154"/>
      <c r="G256" s="154"/>
      <c r="H256" s="154"/>
      <c r="I256" s="154"/>
      <c r="J256" s="154"/>
      <c r="K256" s="154"/>
      <c r="L256" s="154"/>
      <c r="M256" s="154"/>
      <c r="N256" s="154"/>
      <c r="O256" s="154"/>
      <c r="P256" s="154"/>
    </row>
    <row r="257" spans="2:16">
      <c r="B257" s="153"/>
      <c r="C257" s="153"/>
      <c r="D257" s="154"/>
      <c r="E257" s="154"/>
      <c r="F257" s="154"/>
      <c r="G257" s="154"/>
      <c r="H257" s="154"/>
      <c r="I257" s="154"/>
      <c r="J257" s="154"/>
      <c r="K257" s="154"/>
      <c r="L257" s="154"/>
      <c r="M257" s="154"/>
      <c r="N257" s="154"/>
      <c r="O257" s="154"/>
      <c r="P257" s="154"/>
    </row>
    <row r="258" spans="2:16">
      <c r="B258" s="153"/>
      <c r="C258" s="153"/>
      <c r="D258" s="154"/>
      <c r="E258" s="154"/>
      <c r="F258" s="154"/>
      <c r="G258" s="154"/>
      <c r="H258" s="154"/>
      <c r="I258" s="154"/>
      <c r="J258" s="154"/>
      <c r="K258" s="154"/>
      <c r="L258" s="154"/>
      <c r="M258" s="154"/>
      <c r="N258" s="154"/>
      <c r="O258" s="154"/>
      <c r="P258" s="154"/>
    </row>
    <row r="259" spans="2:16">
      <c r="B259" s="153"/>
      <c r="C259" s="153"/>
      <c r="D259" s="154"/>
      <c r="E259" s="154"/>
      <c r="F259" s="154"/>
      <c r="G259" s="154"/>
      <c r="H259" s="154"/>
      <c r="I259" s="154"/>
      <c r="J259" s="154"/>
      <c r="K259" s="154"/>
      <c r="L259" s="154"/>
      <c r="M259" s="154"/>
      <c r="N259" s="154"/>
      <c r="O259" s="154"/>
      <c r="P259" s="154"/>
    </row>
    <row r="260" spans="2:16">
      <c r="B260" s="153"/>
      <c r="C260" s="153"/>
      <c r="D260" s="154"/>
      <c r="E260" s="154"/>
      <c r="F260" s="154"/>
      <c r="G260" s="154"/>
      <c r="H260" s="154"/>
      <c r="I260" s="154"/>
      <c r="J260" s="154"/>
      <c r="K260" s="154"/>
      <c r="L260" s="154"/>
      <c r="M260" s="154"/>
      <c r="N260" s="154"/>
      <c r="O260" s="154"/>
      <c r="P260" s="154"/>
    </row>
    <row r="261" spans="2:16">
      <c r="B261" s="153"/>
      <c r="C261" s="153"/>
      <c r="D261" s="154"/>
      <c r="E261" s="154"/>
      <c r="F261" s="154"/>
      <c r="G261" s="154"/>
      <c r="H261" s="154"/>
      <c r="I261" s="154"/>
      <c r="J261" s="154"/>
      <c r="K261" s="154"/>
      <c r="L261" s="154"/>
      <c r="M261" s="154"/>
      <c r="N261" s="154"/>
      <c r="O261" s="154"/>
      <c r="P261" s="154"/>
    </row>
    <row r="262" spans="2:16">
      <c r="B262" s="153"/>
      <c r="C262" s="153"/>
      <c r="D262" s="154"/>
      <c r="E262" s="154"/>
      <c r="F262" s="154"/>
      <c r="G262" s="154"/>
      <c r="H262" s="154"/>
      <c r="I262" s="154"/>
      <c r="J262" s="154"/>
      <c r="K262" s="154"/>
      <c r="L262" s="154"/>
      <c r="M262" s="154"/>
      <c r="N262" s="154"/>
      <c r="O262" s="154"/>
      <c r="P262" s="154"/>
    </row>
    <row r="263" spans="2:16">
      <c r="B263" s="153"/>
      <c r="C263" s="153"/>
      <c r="D263" s="154"/>
      <c r="E263" s="154"/>
      <c r="F263" s="154"/>
      <c r="G263" s="154"/>
      <c r="H263" s="154"/>
      <c r="I263" s="154"/>
      <c r="J263" s="154"/>
      <c r="K263" s="154"/>
      <c r="L263" s="154"/>
      <c r="M263" s="154"/>
      <c r="N263" s="154"/>
      <c r="O263" s="154"/>
      <c r="P263" s="154"/>
    </row>
    <row r="264" spans="2:16">
      <c r="B264" s="153"/>
      <c r="C264" s="153"/>
      <c r="D264" s="154"/>
      <c r="E264" s="154"/>
      <c r="F264" s="154"/>
      <c r="G264" s="154"/>
      <c r="H264" s="154"/>
      <c r="I264" s="154"/>
      <c r="J264" s="154"/>
      <c r="K264" s="154"/>
      <c r="L264" s="154"/>
      <c r="M264" s="154"/>
      <c r="N264" s="154"/>
      <c r="O264" s="154"/>
      <c r="P264" s="154"/>
    </row>
    <row r="265" spans="2:16">
      <c r="B265" s="153"/>
      <c r="C265" s="153"/>
      <c r="D265" s="154"/>
      <c r="E265" s="154"/>
      <c r="F265" s="154"/>
      <c r="G265" s="154"/>
      <c r="H265" s="154"/>
      <c r="I265" s="154"/>
      <c r="J265" s="154"/>
      <c r="K265" s="154"/>
      <c r="L265" s="154"/>
      <c r="M265" s="154"/>
      <c r="N265" s="154"/>
      <c r="O265" s="154"/>
      <c r="P265" s="154"/>
    </row>
    <row r="266" spans="2:16">
      <c r="B266" s="153"/>
      <c r="C266" s="153"/>
      <c r="D266" s="154"/>
      <c r="E266" s="154"/>
      <c r="F266" s="154"/>
      <c r="G266" s="154"/>
      <c r="H266" s="154"/>
      <c r="I266" s="154"/>
      <c r="J266" s="154"/>
      <c r="K266" s="154"/>
      <c r="L266" s="154"/>
      <c r="M266" s="154"/>
      <c r="N266" s="154"/>
      <c r="O266" s="154"/>
      <c r="P266" s="154"/>
    </row>
    <row r="267" spans="2:16">
      <c r="B267" s="153"/>
      <c r="C267" s="153"/>
      <c r="D267" s="154"/>
      <c r="E267" s="154"/>
      <c r="F267" s="154"/>
      <c r="G267" s="154"/>
      <c r="H267" s="154"/>
      <c r="I267" s="154"/>
      <c r="J267" s="154"/>
      <c r="K267" s="154"/>
      <c r="L267" s="154"/>
      <c r="M267" s="154"/>
      <c r="N267" s="154"/>
      <c r="O267" s="154"/>
      <c r="P267" s="154"/>
    </row>
    <row r="268" spans="2:16">
      <c r="B268" s="153"/>
      <c r="C268" s="153"/>
      <c r="D268" s="154"/>
      <c r="E268" s="154"/>
      <c r="F268" s="154"/>
      <c r="G268" s="154"/>
      <c r="H268" s="154"/>
      <c r="I268" s="154"/>
      <c r="J268" s="154"/>
      <c r="K268" s="154"/>
      <c r="L268" s="154"/>
      <c r="M268" s="154"/>
      <c r="N268" s="154"/>
      <c r="O268" s="154"/>
      <c r="P268" s="154"/>
    </row>
    <row r="269" spans="2:16">
      <c r="B269" s="153"/>
      <c r="C269" s="153"/>
      <c r="D269" s="154"/>
      <c r="E269" s="154"/>
      <c r="F269" s="154"/>
      <c r="G269" s="154"/>
      <c r="H269" s="154"/>
      <c r="I269" s="154"/>
      <c r="J269" s="154"/>
      <c r="K269" s="154"/>
      <c r="L269" s="154"/>
      <c r="M269" s="154"/>
      <c r="N269" s="154"/>
      <c r="O269" s="154"/>
      <c r="P269" s="154"/>
    </row>
    <row r="270" spans="2:16">
      <c r="B270" s="153"/>
      <c r="C270" s="153"/>
      <c r="D270" s="154"/>
      <c r="E270" s="154"/>
      <c r="F270" s="154"/>
      <c r="G270" s="154"/>
      <c r="H270" s="154"/>
      <c r="I270" s="154"/>
      <c r="J270" s="154"/>
      <c r="K270" s="154"/>
      <c r="L270" s="154"/>
      <c r="M270" s="154"/>
      <c r="N270" s="154"/>
      <c r="O270" s="154"/>
      <c r="P270" s="154"/>
    </row>
    <row r="271" spans="2:16">
      <c r="B271" s="153"/>
      <c r="C271" s="153"/>
      <c r="D271" s="154"/>
      <c r="E271" s="154"/>
      <c r="F271" s="154"/>
      <c r="G271" s="154"/>
      <c r="H271" s="154"/>
      <c r="I271" s="154"/>
      <c r="J271" s="154"/>
      <c r="K271" s="154"/>
      <c r="L271" s="154"/>
      <c r="M271" s="154"/>
      <c r="N271" s="154"/>
      <c r="O271" s="154"/>
      <c r="P271" s="154"/>
    </row>
    <row r="272" spans="2:16">
      <c r="B272" s="153"/>
      <c r="C272" s="153"/>
      <c r="D272" s="154"/>
      <c r="E272" s="154"/>
      <c r="F272" s="154"/>
      <c r="G272" s="154"/>
      <c r="H272" s="154"/>
      <c r="I272" s="154"/>
      <c r="J272" s="154"/>
      <c r="K272" s="154"/>
      <c r="L272" s="154"/>
      <c r="M272" s="154"/>
      <c r="N272" s="154"/>
      <c r="O272" s="154"/>
      <c r="P272" s="154"/>
    </row>
    <row r="273" spans="2:16">
      <c r="B273" s="153"/>
      <c r="C273" s="153"/>
      <c r="D273" s="154"/>
      <c r="E273" s="154"/>
      <c r="F273" s="154"/>
      <c r="G273" s="154"/>
      <c r="H273" s="154"/>
      <c r="I273" s="154"/>
      <c r="J273" s="154"/>
      <c r="K273" s="154"/>
      <c r="L273" s="154"/>
      <c r="M273" s="154"/>
      <c r="N273" s="154"/>
      <c r="O273" s="154"/>
      <c r="P273" s="154"/>
    </row>
    <row r="274" spans="2:16">
      <c r="B274" s="153"/>
      <c r="C274" s="153"/>
      <c r="D274" s="154"/>
      <c r="E274" s="154"/>
      <c r="F274" s="154"/>
      <c r="G274" s="154"/>
      <c r="H274" s="154"/>
      <c r="I274" s="154"/>
      <c r="J274" s="154"/>
      <c r="K274" s="154"/>
      <c r="L274" s="154"/>
      <c r="M274" s="154"/>
      <c r="N274" s="154"/>
      <c r="O274" s="154"/>
      <c r="P274" s="154"/>
    </row>
    <row r="275" spans="2:16">
      <c r="B275" s="153"/>
      <c r="C275" s="153"/>
      <c r="D275" s="154"/>
      <c r="E275" s="154"/>
      <c r="F275" s="154"/>
      <c r="G275" s="154"/>
      <c r="H275" s="154"/>
      <c r="I275" s="154"/>
      <c r="J275" s="154"/>
      <c r="K275" s="154"/>
      <c r="L275" s="154"/>
      <c r="M275" s="154"/>
      <c r="N275" s="154"/>
      <c r="O275" s="154"/>
      <c r="P275" s="154"/>
    </row>
    <row r="276" spans="2:16">
      <c r="B276" s="153"/>
      <c r="C276" s="153"/>
      <c r="D276" s="154"/>
      <c r="E276" s="154"/>
      <c r="F276" s="154"/>
      <c r="G276" s="154"/>
      <c r="H276" s="154"/>
      <c r="I276" s="154"/>
      <c r="J276" s="154"/>
      <c r="K276" s="154"/>
      <c r="L276" s="154"/>
      <c r="M276" s="154"/>
      <c r="N276" s="154"/>
      <c r="O276" s="154"/>
      <c r="P276" s="154"/>
    </row>
    <row r="277" spans="2:16">
      <c r="B277" s="153"/>
      <c r="C277" s="153"/>
      <c r="D277" s="154"/>
      <c r="E277" s="154"/>
      <c r="F277" s="154"/>
      <c r="G277" s="154"/>
      <c r="H277" s="154"/>
      <c r="I277" s="154"/>
      <c r="J277" s="154"/>
      <c r="K277" s="154"/>
      <c r="L277" s="154"/>
      <c r="M277" s="154"/>
      <c r="N277" s="154"/>
      <c r="O277" s="154"/>
      <c r="P277" s="154"/>
    </row>
    <row r="278" spans="2:16">
      <c r="B278" s="153"/>
      <c r="C278" s="153"/>
      <c r="D278" s="154"/>
      <c r="E278" s="154"/>
      <c r="F278" s="154"/>
      <c r="G278" s="154"/>
      <c r="H278" s="154"/>
      <c r="I278" s="154"/>
      <c r="J278" s="154"/>
      <c r="K278" s="154"/>
      <c r="L278" s="154"/>
      <c r="M278" s="154"/>
      <c r="N278" s="154"/>
      <c r="O278" s="154"/>
      <c r="P278" s="154"/>
    </row>
    <row r="279" spans="2:16">
      <c r="B279" s="153"/>
      <c r="C279" s="153"/>
      <c r="D279" s="154"/>
      <c r="E279" s="154"/>
      <c r="F279" s="154"/>
      <c r="G279" s="154"/>
      <c r="H279" s="154"/>
      <c r="I279" s="154"/>
      <c r="J279" s="154"/>
      <c r="K279" s="154"/>
      <c r="L279" s="154"/>
      <c r="M279" s="154"/>
      <c r="N279" s="154"/>
      <c r="O279" s="154"/>
      <c r="P279" s="154"/>
    </row>
    <row r="280" spans="2:16">
      <c r="B280" s="153"/>
      <c r="C280" s="153"/>
      <c r="D280" s="154"/>
      <c r="E280" s="154"/>
      <c r="F280" s="154"/>
      <c r="G280" s="154"/>
      <c r="H280" s="154"/>
      <c r="I280" s="154"/>
      <c r="J280" s="154"/>
      <c r="K280" s="154"/>
      <c r="L280" s="154"/>
      <c r="M280" s="154"/>
      <c r="N280" s="154"/>
      <c r="O280" s="154"/>
      <c r="P280" s="154"/>
    </row>
    <row r="281" spans="2:16">
      <c r="B281" s="153"/>
      <c r="C281" s="153"/>
      <c r="D281" s="154"/>
      <c r="E281" s="154"/>
      <c r="F281" s="154"/>
      <c r="G281" s="154"/>
      <c r="H281" s="154"/>
      <c r="I281" s="154"/>
      <c r="J281" s="154"/>
      <c r="K281" s="154"/>
      <c r="L281" s="154"/>
      <c r="M281" s="154"/>
      <c r="N281" s="154"/>
      <c r="O281" s="154"/>
      <c r="P281" s="154"/>
    </row>
    <row r="282" spans="2:16">
      <c r="B282" s="153"/>
      <c r="C282" s="153"/>
      <c r="D282" s="154"/>
      <c r="E282" s="154"/>
      <c r="F282" s="154"/>
      <c r="G282" s="154"/>
      <c r="H282" s="154"/>
      <c r="I282" s="154"/>
      <c r="J282" s="154"/>
      <c r="K282" s="154"/>
      <c r="L282" s="154"/>
      <c r="M282" s="154"/>
      <c r="N282" s="154"/>
      <c r="O282" s="154"/>
      <c r="P282" s="154"/>
    </row>
    <row r="283" spans="2:16">
      <c r="B283" s="153"/>
      <c r="C283" s="153"/>
      <c r="D283" s="154"/>
      <c r="E283" s="154"/>
      <c r="F283" s="154"/>
      <c r="G283" s="154"/>
      <c r="H283" s="154"/>
      <c r="I283" s="154"/>
      <c r="J283" s="154"/>
      <c r="K283" s="154"/>
      <c r="L283" s="154"/>
      <c r="M283" s="154"/>
      <c r="N283" s="154"/>
      <c r="O283" s="154"/>
      <c r="P283" s="154"/>
    </row>
    <row r="284" spans="2:16">
      <c r="B284" s="153"/>
      <c r="C284" s="153"/>
      <c r="D284" s="154"/>
      <c r="E284" s="154"/>
      <c r="F284" s="154"/>
      <c r="G284" s="154"/>
      <c r="H284" s="154"/>
      <c r="I284" s="154"/>
      <c r="J284" s="154"/>
      <c r="K284" s="154"/>
      <c r="L284" s="154"/>
      <c r="M284" s="154"/>
      <c r="N284" s="154"/>
      <c r="O284" s="154"/>
      <c r="P284" s="154"/>
    </row>
    <row r="285" spans="2:16">
      <c r="B285" s="153"/>
      <c r="C285" s="153"/>
      <c r="D285" s="154"/>
      <c r="E285" s="154"/>
      <c r="F285" s="154"/>
      <c r="G285" s="154"/>
      <c r="H285" s="154"/>
      <c r="I285" s="154"/>
      <c r="J285" s="154"/>
      <c r="K285" s="154"/>
      <c r="L285" s="154"/>
      <c r="M285" s="154"/>
      <c r="N285" s="154"/>
      <c r="O285" s="154"/>
      <c r="P285" s="154"/>
    </row>
    <row r="286" spans="2:16">
      <c r="B286" s="153"/>
      <c r="C286" s="153"/>
      <c r="D286" s="154"/>
      <c r="E286" s="154"/>
      <c r="F286" s="154"/>
      <c r="G286" s="154"/>
      <c r="H286" s="154"/>
      <c r="I286" s="154"/>
      <c r="J286" s="154"/>
      <c r="K286" s="154"/>
      <c r="L286" s="154"/>
      <c r="M286" s="154"/>
      <c r="N286" s="154"/>
      <c r="O286" s="154"/>
      <c r="P286" s="154"/>
    </row>
    <row r="287" spans="2:16">
      <c r="B287" s="153"/>
      <c r="C287" s="153"/>
      <c r="D287" s="154"/>
      <c r="E287" s="154"/>
      <c r="F287" s="154"/>
      <c r="G287" s="154"/>
      <c r="H287" s="154"/>
      <c r="I287" s="154"/>
      <c r="J287" s="154"/>
      <c r="K287" s="154"/>
      <c r="L287" s="154"/>
      <c r="M287" s="154"/>
      <c r="N287" s="154"/>
      <c r="O287" s="154"/>
      <c r="P287" s="154"/>
    </row>
    <row r="288" spans="2:16">
      <c r="B288" s="153"/>
      <c r="C288" s="153"/>
      <c r="D288" s="154"/>
      <c r="E288" s="154"/>
      <c r="F288" s="154"/>
      <c r="G288" s="154"/>
      <c r="H288" s="154"/>
      <c r="I288" s="154"/>
      <c r="J288" s="154"/>
      <c r="K288" s="154"/>
      <c r="L288" s="154"/>
      <c r="M288" s="154"/>
      <c r="N288" s="154"/>
      <c r="O288" s="154"/>
      <c r="P288" s="154"/>
    </row>
    <row r="289" spans="2:16">
      <c r="B289" s="153"/>
      <c r="C289" s="153"/>
      <c r="D289" s="154"/>
      <c r="E289" s="154"/>
      <c r="F289" s="154"/>
      <c r="G289" s="154"/>
      <c r="H289" s="154"/>
      <c r="I289" s="154"/>
      <c r="J289" s="154"/>
      <c r="K289" s="154"/>
      <c r="L289" s="154"/>
      <c r="M289" s="154"/>
      <c r="N289" s="154"/>
      <c r="O289" s="154"/>
      <c r="P289" s="154"/>
    </row>
    <row r="290" spans="2:16">
      <c r="B290" s="153"/>
      <c r="C290" s="153"/>
      <c r="D290" s="154"/>
      <c r="E290" s="154"/>
      <c r="F290" s="154"/>
      <c r="G290" s="154"/>
      <c r="H290" s="154"/>
      <c r="I290" s="154"/>
      <c r="J290" s="154"/>
      <c r="K290" s="154"/>
      <c r="L290" s="154"/>
      <c r="M290" s="154"/>
      <c r="N290" s="154"/>
      <c r="O290" s="154"/>
      <c r="P290" s="154"/>
    </row>
    <row r="291" spans="2:16">
      <c r="B291" s="153"/>
      <c r="C291" s="153"/>
      <c r="D291" s="154"/>
      <c r="E291" s="154"/>
      <c r="F291" s="154"/>
      <c r="G291" s="154"/>
      <c r="H291" s="154"/>
      <c r="I291" s="154"/>
      <c r="J291" s="154"/>
      <c r="K291" s="154"/>
      <c r="L291" s="154"/>
      <c r="M291" s="154"/>
      <c r="N291" s="154"/>
      <c r="O291" s="154"/>
      <c r="P291" s="154"/>
    </row>
    <row r="292" spans="2:16">
      <c r="B292" s="153"/>
      <c r="C292" s="153"/>
      <c r="D292" s="154"/>
      <c r="E292" s="154"/>
      <c r="F292" s="154"/>
      <c r="G292" s="154"/>
      <c r="H292" s="154"/>
      <c r="I292" s="154"/>
      <c r="J292" s="154"/>
      <c r="K292" s="154"/>
      <c r="L292" s="154"/>
      <c r="M292" s="154"/>
      <c r="N292" s="154"/>
      <c r="O292" s="154"/>
      <c r="P292" s="154"/>
    </row>
    <row r="293" spans="2:16">
      <c r="B293" s="153"/>
      <c r="C293" s="153"/>
      <c r="D293" s="154"/>
      <c r="E293" s="154"/>
      <c r="F293" s="154"/>
      <c r="G293" s="154"/>
      <c r="H293" s="154"/>
      <c r="I293" s="154"/>
      <c r="J293" s="154"/>
      <c r="K293" s="154"/>
      <c r="L293" s="154"/>
      <c r="M293" s="154"/>
      <c r="N293" s="154"/>
      <c r="O293" s="154"/>
      <c r="P293" s="154"/>
    </row>
    <row r="294" spans="2:16">
      <c r="B294" s="153"/>
      <c r="C294" s="153"/>
      <c r="D294" s="154"/>
      <c r="E294" s="154"/>
      <c r="F294" s="154"/>
      <c r="G294" s="154"/>
      <c r="H294" s="154"/>
      <c r="I294" s="154"/>
      <c r="J294" s="154"/>
      <c r="K294" s="154"/>
      <c r="L294" s="154"/>
      <c r="M294" s="154"/>
      <c r="N294" s="154"/>
      <c r="O294" s="154"/>
      <c r="P294" s="154"/>
    </row>
    <row r="295" spans="2:16">
      <c r="B295" s="153"/>
      <c r="C295" s="153"/>
      <c r="D295" s="154"/>
      <c r="E295" s="154"/>
      <c r="F295" s="154"/>
      <c r="G295" s="154"/>
      <c r="H295" s="154"/>
      <c r="I295" s="154"/>
      <c r="J295" s="154"/>
      <c r="K295" s="154"/>
      <c r="L295" s="154"/>
      <c r="M295" s="154"/>
      <c r="N295" s="154"/>
      <c r="O295" s="154"/>
      <c r="P295" s="154"/>
    </row>
    <row r="296" spans="2:16">
      <c r="B296" s="153"/>
      <c r="C296" s="153"/>
      <c r="D296" s="154"/>
      <c r="E296" s="154"/>
      <c r="F296" s="154"/>
      <c r="G296" s="154"/>
      <c r="H296" s="154"/>
      <c r="I296" s="154"/>
      <c r="J296" s="154"/>
      <c r="K296" s="154"/>
      <c r="L296" s="154"/>
      <c r="M296" s="154"/>
      <c r="N296" s="154"/>
      <c r="O296" s="154"/>
      <c r="P296" s="154"/>
    </row>
    <row r="297" spans="2:16">
      <c r="B297" s="153"/>
      <c r="C297" s="153"/>
      <c r="D297" s="154"/>
      <c r="E297" s="154"/>
      <c r="F297" s="154"/>
      <c r="G297" s="154"/>
      <c r="H297" s="154"/>
      <c r="I297" s="154"/>
      <c r="J297" s="154"/>
      <c r="K297" s="154"/>
      <c r="L297" s="154"/>
      <c r="M297" s="154"/>
      <c r="N297" s="154"/>
      <c r="O297" s="154"/>
      <c r="P297" s="154"/>
    </row>
    <row r="298" spans="2:16">
      <c r="B298" s="153"/>
      <c r="C298" s="153"/>
      <c r="D298" s="154"/>
      <c r="E298" s="154"/>
      <c r="F298" s="154"/>
      <c r="G298" s="154"/>
      <c r="H298" s="154"/>
      <c r="I298" s="154"/>
      <c r="J298" s="154"/>
      <c r="K298" s="154"/>
      <c r="L298" s="154"/>
      <c r="M298" s="154"/>
      <c r="N298" s="154"/>
      <c r="O298" s="154"/>
      <c r="P298" s="154"/>
    </row>
    <row r="299" spans="2:16">
      <c r="B299" s="153"/>
      <c r="C299" s="153"/>
      <c r="D299" s="154"/>
      <c r="E299" s="154"/>
      <c r="F299" s="154"/>
      <c r="G299" s="154"/>
      <c r="H299" s="154"/>
      <c r="I299" s="154"/>
      <c r="J299" s="154"/>
      <c r="K299" s="154"/>
      <c r="L299" s="154"/>
      <c r="M299" s="154"/>
      <c r="N299" s="154"/>
      <c r="O299" s="154"/>
      <c r="P299" s="154"/>
    </row>
    <row r="300" spans="2:16">
      <c r="B300" s="153"/>
      <c r="C300" s="153"/>
      <c r="D300" s="154"/>
      <c r="E300" s="154"/>
      <c r="F300" s="154"/>
      <c r="G300" s="154"/>
      <c r="H300" s="154"/>
      <c r="I300" s="154"/>
      <c r="J300" s="154"/>
      <c r="K300" s="154"/>
      <c r="L300" s="154"/>
      <c r="M300" s="154"/>
      <c r="N300" s="154"/>
      <c r="O300" s="154"/>
      <c r="P300" s="154"/>
    </row>
    <row r="301" spans="2:16">
      <c r="B301" s="153"/>
      <c r="C301" s="153"/>
      <c r="D301" s="154"/>
      <c r="E301" s="154"/>
      <c r="F301" s="154"/>
      <c r="G301" s="154"/>
      <c r="H301" s="154"/>
      <c r="I301" s="154"/>
      <c r="J301" s="154"/>
      <c r="K301" s="154"/>
      <c r="L301" s="154"/>
      <c r="M301" s="154"/>
      <c r="N301" s="154"/>
      <c r="O301" s="154"/>
      <c r="P301" s="154"/>
    </row>
    <row r="302" spans="2:16">
      <c r="B302" s="153"/>
      <c r="C302" s="153"/>
      <c r="D302" s="154"/>
      <c r="E302" s="154"/>
      <c r="F302" s="154"/>
      <c r="G302" s="154"/>
      <c r="H302" s="154"/>
      <c r="I302" s="154"/>
      <c r="J302" s="154"/>
      <c r="K302" s="154"/>
      <c r="L302" s="154"/>
      <c r="M302" s="154"/>
      <c r="N302" s="154"/>
      <c r="O302" s="154"/>
      <c r="P302" s="154"/>
    </row>
    <row r="303" spans="2:16">
      <c r="B303" s="153"/>
      <c r="C303" s="153"/>
      <c r="D303" s="154"/>
      <c r="E303" s="154"/>
      <c r="F303" s="154"/>
      <c r="G303" s="154"/>
      <c r="H303" s="154"/>
      <c r="I303" s="154"/>
      <c r="J303" s="154"/>
      <c r="K303" s="154"/>
      <c r="L303" s="154"/>
      <c r="M303" s="154"/>
      <c r="N303" s="154"/>
      <c r="O303" s="154"/>
      <c r="P303" s="154"/>
    </row>
    <row r="304" spans="2:16">
      <c r="B304" s="153"/>
      <c r="C304" s="153"/>
      <c r="D304" s="154"/>
      <c r="E304" s="154"/>
      <c r="F304" s="154"/>
      <c r="G304" s="154"/>
      <c r="H304" s="154"/>
      <c r="I304" s="154"/>
      <c r="J304" s="154"/>
      <c r="K304" s="154"/>
      <c r="L304" s="154"/>
      <c r="M304" s="154"/>
      <c r="N304" s="154"/>
      <c r="O304" s="154"/>
      <c r="P304" s="154"/>
    </row>
    <row r="305" spans="2:16">
      <c r="B305" s="153"/>
      <c r="C305" s="153"/>
      <c r="D305" s="154"/>
      <c r="E305" s="154"/>
      <c r="F305" s="154"/>
      <c r="G305" s="154"/>
      <c r="H305" s="154"/>
      <c r="I305" s="154"/>
      <c r="J305" s="154"/>
      <c r="K305" s="154"/>
      <c r="L305" s="154"/>
      <c r="M305" s="154"/>
      <c r="N305" s="154"/>
      <c r="O305" s="154"/>
      <c r="P305" s="154"/>
    </row>
    <row r="306" spans="2:16">
      <c r="B306" s="153"/>
      <c r="C306" s="153"/>
      <c r="D306" s="154"/>
      <c r="E306" s="154"/>
      <c r="F306" s="154"/>
      <c r="G306" s="154"/>
      <c r="H306" s="154"/>
      <c r="I306" s="154"/>
      <c r="J306" s="154"/>
      <c r="K306" s="154"/>
      <c r="L306" s="154"/>
      <c r="M306" s="154"/>
      <c r="N306" s="154"/>
      <c r="O306" s="154"/>
      <c r="P306" s="154"/>
    </row>
    <row r="307" spans="2:16">
      <c r="B307" s="153"/>
      <c r="C307" s="153"/>
      <c r="D307" s="154"/>
      <c r="E307" s="154"/>
      <c r="F307" s="154"/>
      <c r="G307" s="154"/>
      <c r="H307" s="154"/>
      <c r="I307" s="154"/>
      <c r="J307" s="154"/>
      <c r="K307" s="154"/>
      <c r="L307" s="154"/>
      <c r="M307" s="154"/>
      <c r="N307" s="154"/>
      <c r="O307" s="154"/>
      <c r="P307" s="154"/>
    </row>
    <row r="308" spans="2:16">
      <c r="B308" s="153"/>
      <c r="C308" s="153"/>
      <c r="D308" s="154"/>
      <c r="E308" s="154"/>
      <c r="F308" s="154"/>
      <c r="G308" s="154"/>
      <c r="H308" s="154"/>
      <c r="I308" s="154"/>
      <c r="J308" s="154"/>
      <c r="K308" s="154"/>
      <c r="L308" s="154"/>
      <c r="M308" s="154"/>
      <c r="N308" s="154"/>
      <c r="O308" s="154"/>
      <c r="P308" s="154"/>
    </row>
    <row r="309" spans="2:16">
      <c r="B309" s="153"/>
      <c r="C309" s="153"/>
      <c r="D309" s="154"/>
      <c r="E309" s="154"/>
      <c r="F309" s="154"/>
      <c r="G309" s="154"/>
      <c r="H309" s="154"/>
      <c r="I309" s="154"/>
      <c r="J309" s="154"/>
      <c r="K309" s="154"/>
      <c r="L309" s="154"/>
      <c r="M309" s="154"/>
      <c r="N309" s="154"/>
      <c r="O309" s="154"/>
      <c r="P309" s="154"/>
    </row>
    <row r="310" spans="2:16">
      <c r="B310" s="153"/>
      <c r="C310" s="153"/>
      <c r="D310" s="154"/>
      <c r="E310" s="154"/>
      <c r="F310" s="154"/>
      <c r="G310" s="154"/>
      <c r="H310" s="154"/>
      <c r="I310" s="154"/>
      <c r="J310" s="154"/>
      <c r="K310" s="154"/>
      <c r="L310" s="154"/>
      <c r="M310" s="154"/>
      <c r="N310" s="154"/>
      <c r="O310" s="154"/>
      <c r="P310" s="154"/>
    </row>
    <row r="311" spans="2:16">
      <c r="B311" s="153"/>
      <c r="C311" s="153"/>
      <c r="D311" s="154"/>
      <c r="E311" s="154"/>
      <c r="F311" s="154"/>
      <c r="G311" s="154"/>
      <c r="H311" s="154"/>
      <c r="I311" s="154"/>
      <c r="J311" s="154"/>
      <c r="K311" s="154"/>
      <c r="L311" s="154"/>
      <c r="M311" s="154"/>
      <c r="N311" s="154"/>
      <c r="O311" s="154"/>
      <c r="P311" s="154"/>
    </row>
    <row r="312" spans="2:16">
      <c r="B312" s="153"/>
      <c r="C312" s="153"/>
      <c r="D312" s="154"/>
      <c r="E312" s="154"/>
      <c r="F312" s="154"/>
      <c r="G312" s="154"/>
      <c r="H312" s="154"/>
      <c r="I312" s="154"/>
      <c r="J312" s="154"/>
      <c r="K312" s="154"/>
      <c r="L312" s="154"/>
      <c r="M312" s="154"/>
      <c r="N312" s="154"/>
      <c r="O312" s="154"/>
      <c r="P312" s="154"/>
    </row>
    <row r="313" spans="2:16">
      <c r="B313" s="153"/>
      <c r="C313" s="153"/>
      <c r="D313" s="154"/>
      <c r="E313" s="154"/>
      <c r="F313" s="154"/>
      <c r="G313" s="154"/>
      <c r="H313" s="154"/>
      <c r="I313" s="154"/>
      <c r="J313" s="154"/>
      <c r="K313" s="154"/>
      <c r="L313" s="154"/>
      <c r="M313" s="154"/>
      <c r="N313" s="154"/>
      <c r="O313" s="154"/>
      <c r="P313" s="154"/>
    </row>
    <row r="314" spans="2:16">
      <c r="B314" s="153"/>
      <c r="C314" s="153"/>
      <c r="D314" s="154"/>
      <c r="E314" s="154"/>
      <c r="F314" s="154"/>
      <c r="G314" s="154"/>
      <c r="H314" s="154"/>
      <c r="I314" s="154"/>
      <c r="J314" s="154"/>
      <c r="K314" s="154"/>
      <c r="L314" s="154"/>
      <c r="M314" s="154"/>
      <c r="N314" s="154"/>
      <c r="O314" s="154"/>
      <c r="P314" s="154"/>
    </row>
    <row r="315" spans="2:16">
      <c r="B315" s="153"/>
      <c r="C315" s="153"/>
      <c r="D315" s="154"/>
      <c r="E315" s="154"/>
      <c r="F315" s="154"/>
      <c r="G315" s="154"/>
      <c r="H315" s="154"/>
      <c r="I315" s="154"/>
      <c r="J315" s="154"/>
      <c r="K315" s="154"/>
      <c r="L315" s="154"/>
      <c r="M315" s="154"/>
      <c r="N315" s="154"/>
      <c r="O315" s="154"/>
      <c r="P315" s="154"/>
    </row>
    <row r="316" spans="2:16">
      <c r="B316" s="153"/>
      <c r="C316" s="153"/>
      <c r="D316" s="154"/>
      <c r="E316" s="154"/>
      <c r="F316" s="154"/>
      <c r="G316" s="154"/>
      <c r="H316" s="154"/>
      <c r="I316" s="154"/>
      <c r="J316" s="154"/>
      <c r="K316" s="154"/>
      <c r="L316" s="154"/>
      <c r="M316" s="154"/>
      <c r="N316" s="154"/>
      <c r="O316" s="154"/>
      <c r="P316" s="154"/>
    </row>
    <row r="317" spans="2:16">
      <c r="B317" s="153"/>
      <c r="C317" s="153"/>
      <c r="D317" s="154"/>
      <c r="E317" s="154"/>
      <c r="F317" s="154"/>
      <c r="G317" s="154"/>
      <c r="H317" s="154"/>
      <c r="I317" s="154"/>
      <c r="J317" s="154"/>
      <c r="K317" s="154"/>
      <c r="L317" s="154"/>
      <c r="M317" s="154"/>
      <c r="N317" s="154"/>
      <c r="O317" s="154"/>
      <c r="P317" s="154"/>
    </row>
    <row r="318" spans="2:16">
      <c r="B318" s="153"/>
      <c r="C318" s="153"/>
      <c r="D318" s="154"/>
      <c r="E318" s="154"/>
      <c r="F318" s="154"/>
      <c r="G318" s="154"/>
      <c r="H318" s="154"/>
      <c r="I318" s="154"/>
      <c r="J318" s="154"/>
      <c r="K318" s="154"/>
      <c r="L318" s="154"/>
      <c r="M318" s="154"/>
      <c r="N318" s="154"/>
      <c r="O318" s="154"/>
      <c r="P318" s="154"/>
    </row>
    <row r="319" spans="2:16">
      <c r="B319" s="153"/>
      <c r="C319" s="153"/>
      <c r="D319" s="154"/>
      <c r="E319" s="154"/>
      <c r="F319" s="154"/>
      <c r="G319" s="154"/>
      <c r="H319" s="154"/>
      <c r="I319" s="154"/>
      <c r="J319" s="154"/>
      <c r="K319" s="154"/>
      <c r="L319" s="154"/>
      <c r="M319" s="154"/>
      <c r="N319" s="154"/>
      <c r="O319" s="154"/>
      <c r="P319" s="154"/>
    </row>
    <row r="320" spans="2:16">
      <c r="B320" s="153"/>
      <c r="C320" s="153"/>
      <c r="D320" s="154"/>
      <c r="E320" s="154"/>
      <c r="F320" s="154"/>
      <c r="G320" s="154"/>
      <c r="H320" s="154"/>
      <c r="I320" s="154"/>
      <c r="J320" s="154"/>
      <c r="K320" s="154"/>
      <c r="L320" s="154"/>
      <c r="M320" s="154"/>
      <c r="N320" s="154"/>
      <c r="O320" s="154"/>
      <c r="P320" s="154"/>
    </row>
    <row r="321" spans="2:16">
      <c r="B321" s="153"/>
      <c r="C321" s="153"/>
      <c r="D321" s="154"/>
      <c r="E321" s="154"/>
      <c r="F321" s="154"/>
      <c r="G321" s="154"/>
      <c r="H321" s="154"/>
      <c r="I321" s="154"/>
      <c r="J321" s="154"/>
      <c r="K321" s="154"/>
      <c r="L321" s="154"/>
      <c r="M321" s="154"/>
      <c r="N321" s="154"/>
      <c r="O321" s="154"/>
      <c r="P321" s="154"/>
    </row>
    <row r="322" spans="2:16">
      <c r="B322" s="153"/>
      <c r="C322" s="153"/>
      <c r="D322" s="154"/>
      <c r="E322" s="154"/>
      <c r="F322" s="154"/>
      <c r="G322" s="154"/>
      <c r="H322" s="154"/>
      <c r="I322" s="154"/>
      <c r="J322" s="154"/>
      <c r="K322" s="154"/>
      <c r="L322" s="154"/>
      <c r="M322" s="154"/>
      <c r="N322" s="154"/>
      <c r="O322" s="154"/>
      <c r="P322" s="154"/>
    </row>
    <row r="323" spans="2:16">
      <c r="B323" s="153"/>
      <c r="C323" s="153"/>
      <c r="D323" s="154"/>
      <c r="E323" s="154"/>
      <c r="F323" s="154"/>
      <c r="G323" s="154"/>
      <c r="H323" s="154"/>
      <c r="I323" s="154"/>
      <c r="J323" s="154"/>
      <c r="K323" s="154"/>
      <c r="L323" s="154"/>
      <c r="M323" s="154"/>
      <c r="N323" s="154"/>
      <c r="O323" s="154"/>
      <c r="P323" s="154"/>
    </row>
    <row r="324" spans="2:16">
      <c r="B324" s="153"/>
      <c r="C324" s="153"/>
      <c r="D324" s="154"/>
      <c r="E324" s="154"/>
      <c r="F324" s="154"/>
      <c r="G324" s="154"/>
      <c r="H324" s="154"/>
      <c r="I324" s="154"/>
      <c r="J324" s="154"/>
      <c r="K324" s="154"/>
      <c r="L324" s="154"/>
      <c r="M324" s="154"/>
      <c r="N324" s="154"/>
      <c r="O324" s="154"/>
      <c r="P324" s="154"/>
    </row>
    <row r="325" spans="2:16">
      <c r="B325" s="153"/>
      <c r="C325" s="153"/>
      <c r="D325" s="154"/>
      <c r="E325" s="154"/>
      <c r="F325" s="154"/>
      <c r="G325" s="154"/>
      <c r="H325" s="154"/>
      <c r="I325" s="154"/>
      <c r="J325" s="154"/>
      <c r="K325" s="154"/>
      <c r="L325" s="154"/>
      <c r="M325" s="154"/>
      <c r="N325" s="154"/>
      <c r="O325" s="154"/>
      <c r="P325" s="154"/>
    </row>
    <row r="326" spans="2:16">
      <c r="B326" s="153"/>
      <c r="C326" s="153"/>
      <c r="D326" s="154"/>
      <c r="E326" s="154"/>
      <c r="F326" s="154"/>
      <c r="G326" s="154"/>
      <c r="H326" s="154"/>
      <c r="I326" s="154"/>
      <c r="J326" s="154"/>
      <c r="K326" s="154"/>
      <c r="L326" s="154"/>
      <c r="M326" s="154"/>
      <c r="N326" s="154"/>
      <c r="O326" s="154"/>
      <c r="P326" s="154"/>
    </row>
    <row r="327" spans="2:16">
      <c r="B327" s="153"/>
      <c r="C327" s="153"/>
      <c r="D327" s="154"/>
      <c r="E327" s="154"/>
      <c r="F327" s="154"/>
      <c r="G327" s="154"/>
      <c r="H327" s="154"/>
      <c r="I327" s="154"/>
      <c r="J327" s="154"/>
      <c r="K327" s="154"/>
      <c r="L327" s="154"/>
      <c r="M327" s="154"/>
      <c r="N327" s="154"/>
      <c r="O327" s="154"/>
      <c r="P327" s="154"/>
    </row>
    <row r="328" spans="2:16">
      <c r="B328" s="153"/>
      <c r="C328" s="153"/>
      <c r="D328" s="154"/>
      <c r="E328" s="154"/>
      <c r="F328" s="154"/>
      <c r="G328" s="154"/>
      <c r="H328" s="154"/>
      <c r="I328" s="154"/>
      <c r="J328" s="154"/>
      <c r="K328" s="154"/>
      <c r="L328" s="154"/>
      <c r="M328" s="154"/>
      <c r="N328" s="154"/>
      <c r="O328" s="154"/>
      <c r="P328" s="154"/>
    </row>
    <row r="329" spans="2:16">
      <c r="B329" s="153"/>
      <c r="C329" s="153"/>
      <c r="D329" s="154"/>
      <c r="E329" s="154"/>
      <c r="F329" s="154"/>
      <c r="G329" s="154"/>
      <c r="H329" s="154"/>
      <c r="I329" s="154"/>
      <c r="J329" s="154"/>
      <c r="K329" s="154"/>
      <c r="L329" s="154"/>
      <c r="M329" s="154"/>
      <c r="N329" s="154"/>
      <c r="O329" s="154"/>
      <c r="P329" s="154"/>
    </row>
    <row r="330" spans="2:16">
      <c r="B330" s="153"/>
      <c r="C330" s="153"/>
      <c r="D330" s="154"/>
      <c r="E330" s="154"/>
      <c r="F330" s="154"/>
      <c r="G330" s="154"/>
      <c r="H330" s="154"/>
      <c r="I330" s="154"/>
      <c r="J330" s="154"/>
      <c r="K330" s="154"/>
      <c r="L330" s="154"/>
      <c r="M330" s="154"/>
      <c r="N330" s="154"/>
      <c r="O330" s="154"/>
      <c r="P330" s="154"/>
    </row>
    <row r="331" spans="2:16">
      <c r="B331" s="153"/>
      <c r="C331" s="153"/>
      <c r="D331" s="154"/>
      <c r="E331" s="154"/>
      <c r="F331" s="154"/>
      <c r="G331" s="154"/>
      <c r="H331" s="154"/>
      <c r="I331" s="154"/>
      <c r="J331" s="154"/>
      <c r="K331" s="154"/>
      <c r="L331" s="154"/>
      <c r="M331" s="154"/>
      <c r="N331" s="154"/>
      <c r="O331" s="154"/>
      <c r="P331" s="154"/>
    </row>
    <row r="332" spans="2:16">
      <c r="B332" s="153"/>
      <c r="C332" s="153"/>
      <c r="D332" s="154"/>
      <c r="E332" s="154"/>
      <c r="F332" s="154"/>
      <c r="G332" s="154"/>
      <c r="H332" s="154"/>
      <c r="I332" s="154"/>
      <c r="J332" s="154"/>
      <c r="K332" s="154"/>
      <c r="L332" s="154"/>
      <c r="M332" s="154"/>
      <c r="N332" s="154"/>
      <c r="O332" s="154"/>
      <c r="P332" s="154"/>
    </row>
    <row r="333" spans="2:16">
      <c r="B333" s="153"/>
      <c r="C333" s="153"/>
      <c r="D333" s="154"/>
      <c r="E333" s="154"/>
      <c r="F333" s="154"/>
      <c r="G333" s="154"/>
      <c r="H333" s="154"/>
      <c r="I333" s="154"/>
      <c r="J333" s="154"/>
      <c r="K333" s="154"/>
      <c r="L333" s="154"/>
      <c r="M333" s="154"/>
      <c r="N333" s="154"/>
      <c r="O333" s="154"/>
      <c r="P333" s="154"/>
    </row>
    <row r="334" spans="2:16">
      <c r="B334" s="153"/>
      <c r="C334" s="153"/>
      <c r="D334" s="154"/>
      <c r="E334" s="154"/>
      <c r="F334" s="154"/>
      <c r="G334" s="154"/>
      <c r="H334" s="154"/>
      <c r="I334" s="154"/>
      <c r="J334" s="154"/>
      <c r="K334" s="154"/>
      <c r="L334" s="154"/>
      <c r="M334" s="154"/>
      <c r="N334" s="154"/>
      <c r="O334" s="154"/>
      <c r="P334" s="154"/>
    </row>
    <row r="335" spans="2:16">
      <c r="B335" s="153"/>
      <c r="C335" s="153"/>
      <c r="D335" s="154"/>
      <c r="E335" s="154"/>
      <c r="F335" s="154"/>
      <c r="G335" s="154"/>
      <c r="H335" s="154"/>
      <c r="I335" s="154"/>
      <c r="J335" s="154"/>
      <c r="K335" s="154"/>
      <c r="L335" s="154"/>
      <c r="M335" s="154"/>
      <c r="N335" s="154"/>
      <c r="O335" s="154"/>
      <c r="P335" s="154"/>
    </row>
    <row r="336" spans="2:16">
      <c r="B336" s="153"/>
      <c r="C336" s="153"/>
      <c r="D336" s="154"/>
      <c r="E336" s="154"/>
      <c r="F336" s="154"/>
      <c r="G336" s="154"/>
      <c r="H336" s="154"/>
      <c r="I336" s="154"/>
      <c r="J336" s="154"/>
      <c r="K336" s="154"/>
      <c r="L336" s="154"/>
      <c r="M336" s="154"/>
      <c r="N336" s="154"/>
      <c r="O336" s="154"/>
      <c r="P336" s="154"/>
    </row>
    <row r="337" spans="2:16">
      <c r="B337" s="153"/>
      <c r="C337" s="153"/>
      <c r="D337" s="154"/>
      <c r="E337" s="154"/>
      <c r="F337" s="154"/>
      <c r="G337" s="154"/>
      <c r="H337" s="154"/>
      <c r="I337" s="154"/>
      <c r="J337" s="154"/>
      <c r="K337" s="154"/>
      <c r="L337" s="154"/>
      <c r="M337" s="154"/>
      <c r="N337" s="154"/>
      <c r="O337" s="154"/>
      <c r="P337" s="154"/>
    </row>
    <row r="338" spans="2:16">
      <c r="B338" s="153"/>
      <c r="C338" s="153"/>
      <c r="D338" s="154"/>
      <c r="E338" s="154"/>
      <c r="F338" s="154"/>
      <c r="G338" s="154"/>
      <c r="H338" s="154"/>
      <c r="I338" s="154"/>
      <c r="J338" s="154"/>
      <c r="K338" s="154"/>
      <c r="L338" s="154"/>
      <c r="M338" s="154"/>
      <c r="N338" s="154"/>
      <c r="O338" s="154"/>
      <c r="P338" s="154"/>
    </row>
    <row r="339" spans="2:16">
      <c r="B339" s="153"/>
      <c r="C339" s="153"/>
      <c r="D339" s="154"/>
      <c r="E339" s="154"/>
      <c r="F339" s="154"/>
      <c r="G339" s="154"/>
      <c r="H339" s="154"/>
      <c r="I339" s="154"/>
      <c r="J339" s="154"/>
      <c r="K339" s="154"/>
      <c r="L339" s="154"/>
      <c r="M339" s="154"/>
      <c r="N339" s="154"/>
      <c r="O339" s="154"/>
      <c r="P339" s="154"/>
    </row>
    <row r="340" spans="2:16">
      <c r="B340" s="153"/>
      <c r="C340" s="153"/>
      <c r="D340" s="154"/>
      <c r="E340" s="154"/>
      <c r="F340" s="154"/>
      <c r="G340" s="154"/>
      <c r="H340" s="154"/>
      <c r="I340" s="154"/>
      <c r="J340" s="154"/>
      <c r="K340" s="154"/>
      <c r="L340" s="154"/>
      <c r="M340" s="154"/>
      <c r="N340" s="154"/>
      <c r="O340" s="154"/>
      <c r="P340" s="154"/>
    </row>
    <row r="341" spans="2:16">
      <c r="B341" s="153"/>
      <c r="C341" s="153"/>
      <c r="D341" s="154"/>
      <c r="E341" s="154"/>
      <c r="F341" s="154"/>
      <c r="G341" s="154"/>
      <c r="H341" s="154"/>
      <c r="I341" s="154"/>
      <c r="J341" s="154"/>
      <c r="K341" s="154"/>
      <c r="L341" s="154"/>
      <c r="M341" s="154"/>
      <c r="N341" s="154"/>
      <c r="O341" s="154"/>
      <c r="P341" s="154"/>
    </row>
    <row r="342" spans="2:16">
      <c r="B342" s="153"/>
      <c r="C342" s="153"/>
      <c r="D342" s="154"/>
      <c r="E342" s="154"/>
      <c r="F342" s="154"/>
      <c r="G342" s="154"/>
      <c r="H342" s="154"/>
      <c r="I342" s="154"/>
      <c r="J342" s="154"/>
      <c r="K342" s="154"/>
      <c r="L342" s="154"/>
      <c r="M342" s="154"/>
      <c r="N342" s="154"/>
      <c r="O342" s="154"/>
      <c r="P342" s="154"/>
    </row>
    <row r="343" spans="2:16">
      <c r="B343" s="153"/>
      <c r="C343" s="153"/>
      <c r="D343" s="154"/>
      <c r="E343" s="154"/>
      <c r="F343" s="154"/>
      <c r="G343" s="154"/>
      <c r="H343" s="154"/>
      <c r="I343" s="154"/>
      <c r="J343" s="154"/>
      <c r="K343" s="154"/>
      <c r="L343" s="154"/>
      <c r="M343" s="154"/>
      <c r="N343" s="154"/>
      <c r="O343" s="154"/>
      <c r="P343" s="154"/>
    </row>
    <row r="344" spans="2:16">
      <c r="B344" s="153"/>
      <c r="C344" s="153"/>
      <c r="D344" s="154"/>
      <c r="E344" s="154"/>
      <c r="F344" s="154"/>
      <c r="G344" s="154"/>
      <c r="H344" s="154"/>
      <c r="I344" s="154"/>
      <c r="J344" s="154"/>
      <c r="K344" s="154"/>
      <c r="L344" s="154"/>
      <c r="M344" s="154"/>
      <c r="N344" s="154"/>
      <c r="O344" s="154"/>
      <c r="P344" s="154"/>
    </row>
    <row r="345" spans="2:16">
      <c r="B345" s="153"/>
      <c r="C345" s="153"/>
      <c r="D345" s="154"/>
      <c r="E345" s="154"/>
      <c r="F345" s="154"/>
      <c r="G345" s="154"/>
      <c r="H345" s="154"/>
      <c r="I345" s="154"/>
      <c r="J345" s="154"/>
      <c r="K345" s="154"/>
      <c r="L345" s="154"/>
      <c r="M345" s="154"/>
      <c r="N345" s="154"/>
      <c r="O345" s="154"/>
      <c r="P345" s="154"/>
    </row>
    <row r="346" spans="2:16">
      <c r="B346" s="153"/>
      <c r="C346" s="153"/>
      <c r="D346" s="154"/>
      <c r="E346" s="154"/>
      <c r="F346" s="154"/>
      <c r="G346" s="154"/>
      <c r="H346" s="154"/>
      <c r="I346" s="154"/>
      <c r="J346" s="154"/>
      <c r="K346" s="154"/>
      <c r="L346" s="154"/>
      <c r="M346" s="154"/>
      <c r="N346" s="154"/>
      <c r="O346" s="154"/>
      <c r="P346" s="154"/>
    </row>
    <row r="347" spans="2:16">
      <c r="B347" s="153"/>
      <c r="C347" s="153"/>
      <c r="D347" s="154"/>
      <c r="E347" s="154"/>
      <c r="F347" s="154"/>
      <c r="G347" s="154"/>
      <c r="H347" s="154"/>
      <c r="I347" s="154"/>
      <c r="J347" s="154"/>
      <c r="K347" s="154"/>
      <c r="L347" s="154"/>
      <c r="M347" s="154"/>
      <c r="N347" s="154"/>
      <c r="O347" s="154"/>
      <c r="P347" s="154"/>
    </row>
    <row r="348" spans="2:16">
      <c r="B348" s="153"/>
      <c r="C348" s="153"/>
      <c r="D348" s="154"/>
      <c r="E348" s="154"/>
      <c r="F348" s="154"/>
      <c r="G348" s="154"/>
      <c r="H348" s="154"/>
      <c r="I348" s="154"/>
      <c r="J348" s="154"/>
      <c r="K348" s="154"/>
      <c r="L348" s="154"/>
      <c r="M348" s="154"/>
      <c r="N348" s="154"/>
      <c r="O348" s="154"/>
      <c r="P348" s="154"/>
    </row>
    <row r="349" spans="2:16">
      <c r="B349" s="153"/>
      <c r="C349" s="153"/>
      <c r="D349" s="154"/>
      <c r="E349" s="154"/>
      <c r="F349" s="154"/>
      <c r="G349" s="154"/>
      <c r="H349" s="154"/>
      <c r="I349" s="154"/>
      <c r="J349" s="154"/>
      <c r="K349" s="154"/>
      <c r="L349" s="154"/>
      <c r="M349" s="154"/>
      <c r="N349" s="154"/>
      <c r="O349" s="154"/>
      <c r="P349" s="154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56" t="s">
        <v>149</v>
      </c>
      <c r="C1" s="75" t="s" vm="1">
        <v>231</v>
      </c>
    </row>
    <row r="2" spans="2:16">
      <c r="B2" s="56" t="s">
        <v>148</v>
      </c>
      <c r="C2" s="75" t="s">
        <v>232</v>
      </c>
    </row>
    <row r="3" spans="2:16">
      <c r="B3" s="56" t="s">
        <v>150</v>
      </c>
      <c r="C3" s="75" t="s">
        <v>233</v>
      </c>
    </row>
    <row r="4" spans="2:16">
      <c r="B4" s="56" t="s">
        <v>151</v>
      </c>
      <c r="C4" s="75">
        <v>9729</v>
      </c>
    </row>
    <row r="6" spans="2:16" ht="26.25" customHeight="1">
      <c r="B6" s="144" t="s">
        <v>190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6"/>
    </row>
    <row r="7" spans="2:16" s="3" customFormat="1" ht="78.75">
      <c r="B7" s="22" t="s">
        <v>119</v>
      </c>
      <c r="C7" s="30" t="s">
        <v>47</v>
      </c>
      <c r="D7" s="30" t="s">
        <v>68</v>
      </c>
      <c r="E7" s="30" t="s">
        <v>15</v>
      </c>
      <c r="F7" s="30" t="s">
        <v>69</v>
      </c>
      <c r="G7" s="30" t="s">
        <v>105</v>
      </c>
      <c r="H7" s="30" t="s">
        <v>18</v>
      </c>
      <c r="I7" s="30" t="s">
        <v>104</v>
      </c>
      <c r="J7" s="30" t="s">
        <v>17</v>
      </c>
      <c r="K7" s="30" t="s">
        <v>185</v>
      </c>
      <c r="L7" s="30" t="s">
        <v>207</v>
      </c>
      <c r="M7" s="30" t="s">
        <v>186</v>
      </c>
      <c r="N7" s="30" t="s">
        <v>62</v>
      </c>
      <c r="O7" s="30" t="s">
        <v>152</v>
      </c>
      <c r="P7" s="31" t="s">
        <v>154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214</v>
      </c>
      <c r="M8" s="32" t="s">
        <v>210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</row>
    <row r="10" spans="2:16" s="4" customFormat="1" ht="18" customHeight="1"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</row>
    <row r="11" spans="2:16" ht="20.25" customHeight="1">
      <c r="B11" s="155" t="s">
        <v>223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</row>
    <row r="12" spans="2:16">
      <c r="B12" s="155" t="s">
        <v>115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</row>
    <row r="13" spans="2:16">
      <c r="B13" s="155" t="s">
        <v>213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</row>
    <row r="14" spans="2:16"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</row>
    <row r="15" spans="2:16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</row>
    <row r="16" spans="2:16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</row>
    <row r="17" spans="2:16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2:16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</row>
    <row r="19" spans="2:16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</row>
    <row r="20" spans="2:16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</row>
    <row r="21" spans="2:16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</row>
    <row r="22" spans="2:16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</row>
    <row r="23" spans="2:16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</row>
    <row r="24" spans="2:16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</row>
    <row r="25" spans="2:16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</row>
    <row r="26" spans="2:16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</row>
    <row r="27" spans="2:16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</row>
    <row r="28" spans="2:16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</row>
    <row r="29" spans="2:16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</row>
    <row r="30" spans="2:16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</row>
    <row r="31" spans="2:16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</row>
    <row r="32" spans="2:16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</row>
    <row r="33" spans="2:16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</row>
    <row r="34" spans="2:16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</row>
    <row r="35" spans="2:16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</row>
    <row r="36" spans="2:16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</row>
    <row r="37" spans="2:16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</row>
    <row r="38" spans="2:16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</row>
    <row r="39" spans="2:16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</row>
    <row r="40" spans="2:16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</row>
    <row r="41" spans="2:16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</row>
    <row r="42" spans="2:16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</row>
    <row r="43" spans="2:16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</row>
    <row r="44" spans="2:16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</row>
    <row r="45" spans="2:16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</row>
    <row r="46" spans="2:16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</row>
    <row r="47" spans="2:16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</row>
    <row r="48" spans="2:16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</row>
    <row r="49" spans="2:16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</row>
    <row r="50" spans="2:16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</row>
    <row r="51" spans="2:16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</row>
    <row r="52" spans="2:16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</row>
    <row r="53" spans="2:16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</row>
    <row r="54" spans="2:16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</row>
    <row r="55" spans="2:16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</row>
    <row r="56" spans="2:16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</row>
    <row r="57" spans="2:16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</row>
    <row r="58" spans="2:16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</row>
    <row r="59" spans="2:16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</row>
    <row r="60" spans="2:16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</row>
    <row r="61" spans="2:16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</row>
    <row r="62" spans="2:16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</row>
    <row r="63" spans="2:16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</row>
    <row r="64" spans="2:16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</row>
    <row r="65" spans="2:16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</row>
    <row r="66" spans="2:16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</row>
    <row r="67" spans="2:16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</row>
    <row r="68" spans="2:16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</row>
    <row r="69" spans="2:16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</row>
    <row r="70" spans="2:16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</row>
    <row r="71" spans="2:16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</row>
    <row r="72" spans="2:16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</row>
    <row r="73" spans="2:16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</row>
    <row r="74" spans="2:16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</row>
    <row r="75" spans="2:16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</row>
    <row r="76" spans="2:16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</row>
    <row r="77" spans="2:16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</row>
    <row r="78" spans="2:16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</row>
    <row r="79" spans="2:16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</row>
    <row r="80" spans="2:16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</row>
    <row r="81" spans="2:16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</row>
    <row r="82" spans="2:16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</row>
    <row r="83" spans="2:16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</row>
    <row r="84" spans="2:16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</row>
    <row r="85" spans="2:16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</row>
    <row r="86" spans="2:16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</row>
    <row r="87" spans="2:16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</row>
    <row r="88" spans="2:16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</row>
    <row r="89" spans="2:16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</row>
    <row r="90" spans="2:16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</row>
    <row r="91" spans="2:16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</row>
    <row r="92" spans="2:16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</row>
    <row r="93" spans="2:16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</row>
    <row r="94" spans="2:16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</row>
    <row r="95" spans="2:16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</row>
    <row r="96" spans="2:16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</row>
    <row r="97" spans="2:16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</row>
    <row r="98" spans="2:16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</row>
    <row r="99" spans="2:16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</row>
    <row r="100" spans="2:16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</row>
    <row r="101" spans="2:16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</row>
    <row r="102" spans="2:16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</row>
    <row r="103" spans="2:16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</row>
    <row r="104" spans="2:16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</row>
    <row r="105" spans="2:16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</row>
    <row r="106" spans="2:16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</row>
    <row r="107" spans="2:16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</row>
    <row r="108" spans="2:16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</row>
    <row r="109" spans="2:16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</row>
    <row r="110" spans="2:16">
      <c r="B110" s="153"/>
      <c r="C110" s="153"/>
      <c r="D110" s="154"/>
      <c r="E110" s="154"/>
      <c r="F110" s="154"/>
      <c r="G110" s="154"/>
      <c r="H110" s="154"/>
      <c r="I110" s="154"/>
      <c r="J110" s="154"/>
      <c r="K110" s="154"/>
      <c r="L110" s="154"/>
      <c r="M110" s="154"/>
      <c r="N110" s="154"/>
      <c r="O110" s="154"/>
      <c r="P110" s="154"/>
    </row>
    <row r="111" spans="2:16">
      <c r="B111" s="153"/>
      <c r="C111" s="153"/>
      <c r="D111" s="154"/>
      <c r="E111" s="154"/>
      <c r="F111" s="154"/>
      <c r="G111" s="154"/>
      <c r="H111" s="154"/>
      <c r="I111" s="154"/>
      <c r="J111" s="154"/>
      <c r="K111" s="154"/>
      <c r="L111" s="154"/>
      <c r="M111" s="154"/>
      <c r="N111" s="154"/>
      <c r="O111" s="154"/>
      <c r="P111" s="154"/>
    </row>
    <row r="112" spans="2:16">
      <c r="B112" s="153"/>
      <c r="C112" s="153"/>
      <c r="D112" s="154"/>
      <c r="E112" s="154"/>
      <c r="F112" s="154"/>
      <c r="G112" s="154"/>
      <c r="H112" s="154"/>
      <c r="I112" s="154"/>
      <c r="J112" s="154"/>
      <c r="K112" s="154"/>
      <c r="L112" s="154"/>
      <c r="M112" s="154"/>
      <c r="N112" s="154"/>
      <c r="O112" s="154"/>
      <c r="P112" s="154"/>
    </row>
    <row r="113" spans="2:16">
      <c r="B113" s="153"/>
      <c r="C113" s="153"/>
      <c r="D113" s="154"/>
      <c r="E113" s="154"/>
      <c r="F113" s="154"/>
      <c r="G113" s="154"/>
      <c r="H113" s="154"/>
      <c r="I113" s="154"/>
      <c r="J113" s="154"/>
      <c r="K113" s="154"/>
      <c r="L113" s="154"/>
      <c r="M113" s="154"/>
      <c r="N113" s="154"/>
      <c r="O113" s="154"/>
      <c r="P113" s="154"/>
    </row>
    <row r="114" spans="2:16">
      <c r="B114" s="153"/>
      <c r="C114" s="153"/>
      <c r="D114" s="154"/>
      <c r="E114" s="154"/>
      <c r="F114" s="154"/>
      <c r="G114" s="154"/>
      <c r="H114" s="154"/>
      <c r="I114" s="154"/>
      <c r="J114" s="154"/>
      <c r="K114" s="154"/>
      <c r="L114" s="154"/>
      <c r="M114" s="154"/>
      <c r="N114" s="154"/>
      <c r="O114" s="154"/>
      <c r="P114" s="154"/>
    </row>
    <row r="115" spans="2:16">
      <c r="B115" s="153"/>
      <c r="C115" s="153"/>
      <c r="D115" s="154"/>
      <c r="E115" s="154"/>
      <c r="F115" s="154"/>
      <c r="G115" s="154"/>
      <c r="H115" s="154"/>
      <c r="I115" s="154"/>
      <c r="J115" s="154"/>
      <c r="K115" s="154"/>
      <c r="L115" s="154"/>
      <c r="M115" s="154"/>
      <c r="N115" s="154"/>
      <c r="O115" s="154"/>
      <c r="P115" s="154"/>
    </row>
    <row r="116" spans="2:16">
      <c r="B116" s="153"/>
      <c r="C116" s="153"/>
      <c r="D116" s="154"/>
      <c r="E116" s="154"/>
      <c r="F116" s="154"/>
      <c r="G116" s="154"/>
      <c r="H116" s="154"/>
      <c r="I116" s="154"/>
      <c r="J116" s="154"/>
      <c r="K116" s="154"/>
      <c r="L116" s="154"/>
      <c r="M116" s="154"/>
      <c r="N116" s="154"/>
      <c r="O116" s="154"/>
      <c r="P116" s="154"/>
    </row>
    <row r="117" spans="2:16">
      <c r="B117" s="153"/>
      <c r="C117" s="153"/>
      <c r="D117" s="154"/>
      <c r="E117" s="154"/>
      <c r="F117" s="154"/>
      <c r="G117" s="154"/>
      <c r="H117" s="154"/>
      <c r="I117" s="154"/>
      <c r="J117" s="154"/>
      <c r="K117" s="154"/>
      <c r="L117" s="154"/>
      <c r="M117" s="154"/>
      <c r="N117" s="154"/>
      <c r="O117" s="154"/>
      <c r="P117" s="154"/>
    </row>
    <row r="118" spans="2:16">
      <c r="B118" s="153"/>
      <c r="C118" s="153"/>
      <c r="D118" s="154"/>
      <c r="E118" s="154"/>
      <c r="F118" s="154"/>
      <c r="G118" s="154"/>
      <c r="H118" s="154"/>
      <c r="I118" s="154"/>
      <c r="J118" s="154"/>
      <c r="K118" s="154"/>
      <c r="L118" s="154"/>
      <c r="M118" s="154"/>
      <c r="N118" s="154"/>
      <c r="O118" s="154"/>
      <c r="P118" s="154"/>
    </row>
    <row r="119" spans="2:16">
      <c r="B119" s="153"/>
      <c r="C119" s="153"/>
      <c r="D119" s="154"/>
      <c r="E119" s="154"/>
      <c r="F119" s="154"/>
      <c r="G119" s="154"/>
      <c r="H119" s="154"/>
      <c r="I119" s="154"/>
      <c r="J119" s="154"/>
      <c r="K119" s="154"/>
      <c r="L119" s="154"/>
      <c r="M119" s="154"/>
      <c r="N119" s="154"/>
      <c r="O119" s="154"/>
      <c r="P119" s="154"/>
    </row>
    <row r="120" spans="2:16">
      <c r="B120" s="153"/>
      <c r="C120" s="153"/>
      <c r="D120" s="154"/>
      <c r="E120" s="154"/>
      <c r="F120" s="154"/>
      <c r="G120" s="154"/>
      <c r="H120" s="154"/>
      <c r="I120" s="154"/>
      <c r="J120" s="154"/>
      <c r="K120" s="154"/>
      <c r="L120" s="154"/>
      <c r="M120" s="154"/>
      <c r="N120" s="154"/>
      <c r="O120" s="154"/>
      <c r="P120" s="154"/>
    </row>
    <row r="121" spans="2:16">
      <c r="B121" s="153"/>
      <c r="C121" s="153"/>
      <c r="D121" s="154"/>
      <c r="E121" s="154"/>
      <c r="F121" s="154"/>
      <c r="G121" s="154"/>
      <c r="H121" s="154"/>
      <c r="I121" s="154"/>
      <c r="J121" s="154"/>
      <c r="K121" s="154"/>
      <c r="L121" s="154"/>
      <c r="M121" s="154"/>
      <c r="N121" s="154"/>
      <c r="O121" s="154"/>
      <c r="P121" s="154"/>
    </row>
    <row r="122" spans="2:16">
      <c r="B122" s="153"/>
      <c r="C122" s="153"/>
      <c r="D122" s="154"/>
      <c r="E122" s="154"/>
      <c r="F122" s="154"/>
      <c r="G122" s="154"/>
      <c r="H122" s="154"/>
      <c r="I122" s="154"/>
      <c r="J122" s="154"/>
      <c r="K122" s="154"/>
      <c r="L122" s="154"/>
      <c r="M122" s="154"/>
      <c r="N122" s="154"/>
      <c r="O122" s="154"/>
      <c r="P122" s="154"/>
    </row>
    <row r="123" spans="2:16">
      <c r="B123" s="153"/>
      <c r="C123" s="153"/>
      <c r="D123" s="154"/>
      <c r="E123" s="154"/>
      <c r="F123" s="154"/>
      <c r="G123" s="154"/>
      <c r="H123" s="154"/>
      <c r="I123" s="154"/>
      <c r="J123" s="154"/>
      <c r="K123" s="154"/>
      <c r="L123" s="154"/>
      <c r="M123" s="154"/>
      <c r="N123" s="154"/>
      <c r="O123" s="154"/>
      <c r="P123" s="154"/>
    </row>
    <row r="124" spans="2:16">
      <c r="B124" s="153"/>
      <c r="C124" s="153"/>
      <c r="D124" s="154"/>
      <c r="E124" s="154"/>
      <c r="F124" s="154"/>
      <c r="G124" s="154"/>
      <c r="H124" s="154"/>
      <c r="I124" s="154"/>
      <c r="J124" s="154"/>
      <c r="K124" s="154"/>
      <c r="L124" s="154"/>
      <c r="M124" s="154"/>
      <c r="N124" s="154"/>
      <c r="O124" s="154"/>
      <c r="P124" s="154"/>
    </row>
    <row r="125" spans="2:16">
      <c r="B125" s="153"/>
      <c r="C125" s="153"/>
      <c r="D125" s="154"/>
      <c r="E125" s="154"/>
      <c r="F125" s="154"/>
      <c r="G125" s="154"/>
      <c r="H125" s="154"/>
      <c r="I125" s="154"/>
      <c r="J125" s="154"/>
      <c r="K125" s="154"/>
      <c r="L125" s="154"/>
      <c r="M125" s="154"/>
      <c r="N125" s="154"/>
      <c r="O125" s="154"/>
      <c r="P125" s="154"/>
    </row>
    <row r="126" spans="2:16">
      <c r="B126" s="153"/>
      <c r="C126" s="153"/>
      <c r="D126" s="154"/>
      <c r="E126" s="154"/>
      <c r="F126" s="154"/>
      <c r="G126" s="154"/>
      <c r="H126" s="154"/>
      <c r="I126" s="154"/>
      <c r="J126" s="154"/>
      <c r="K126" s="154"/>
      <c r="L126" s="154"/>
      <c r="M126" s="154"/>
      <c r="N126" s="154"/>
      <c r="O126" s="154"/>
      <c r="P126" s="154"/>
    </row>
    <row r="127" spans="2:16">
      <c r="B127" s="153"/>
      <c r="C127" s="153"/>
      <c r="D127" s="154"/>
      <c r="E127" s="154"/>
      <c r="F127" s="154"/>
      <c r="G127" s="154"/>
      <c r="H127" s="154"/>
      <c r="I127" s="154"/>
      <c r="J127" s="154"/>
      <c r="K127" s="154"/>
      <c r="L127" s="154"/>
      <c r="M127" s="154"/>
      <c r="N127" s="154"/>
      <c r="O127" s="154"/>
      <c r="P127" s="154"/>
    </row>
    <row r="128" spans="2:16">
      <c r="B128" s="153"/>
      <c r="C128" s="153"/>
      <c r="D128" s="154"/>
      <c r="E128" s="154"/>
      <c r="F128" s="154"/>
      <c r="G128" s="154"/>
      <c r="H128" s="154"/>
      <c r="I128" s="154"/>
      <c r="J128" s="154"/>
      <c r="K128" s="154"/>
      <c r="L128" s="154"/>
      <c r="M128" s="154"/>
      <c r="N128" s="154"/>
      <c r="O128" s="154"/>
      <c r="P128" s="154"/>
    </row>
    <row r="129" spans="2:16">
      <c r="B129" s="153"/>
      <c r="C129" s="153"/>
      <c r="D129" s="154"/>
      <c r="E129" s="154"/>
      <c r="F129" s="154"/>
      <c r="G129" s="154"/>
      <c r="H129" s="154"/>
      <c r="I129" s="154"/>
      <c r="J129" s="154"/>
      <c r="K129" s="154"/>
      <c r="L129" s="154"/>
      <c r="M129" s="154"/>
      <c r="N129" s="154"/>
      <c r="O129" s="154"/>
      <c r="P129" s="154"/>
    </row>
    <row r="130" spans="2:16">
      <c r="B130" s="153"/>
      <c r="C130" s="153"/>
      <c r="D130" s="154"/>
      <c r="E130" s="154"/>
      <c r="F130" s="154"/>
      <c r="G130" s="154"/>
      <c r="H130" s="154"/>
      <c r="I130" s="154"/>
      <c r="J130" s="154"/>
      <c r="K130" s="154"/>
      <c r="L130" s="154"/>
      <c r="M130" s="154"/>
      <c r="N130" s="154"/>
      <c r="O130" s="154"/>
      <c r="P130" s="154"/>
    </row>
    <row r="131" spans="2:16">
      <c r="B131" s="153"/>
      <c r="C131" s="153"/>
      <c r="D131" s="154"/>
      <c r="E131" s="154"/>
      <c r="F131" s="154"/>
      <c r="G131" s="154"/>
      <c r="H131" s="154"/>
      <c r="I131" s="154"/>
      <c r="J131" s="154"/>
      <c r="K131" s="154"/>
      <c r="L131" s="154"/>
      <c r="M131" s="154"/>
      <c r="N131" s="154"/>
      <c r="O131" s="154"/>
      <c r="P131" s="154"/>
    </row>
    <row r="132" spans="2:16">
      <c r="B132" s="153"/>
      <c r="C132" s="153"/>
      <c r="D132" s="154"/>
      <c r="E132" s="154"/>
      <c r="F132" s="154"/>
      <c r="G132" s="154"/>
      <c r="H132" s="154"/>
      <c r="I132" s="154"/>
      <c r="J132" s="154"/>
      <c r="K132" s="154"/>
      <c r="L132" s="154"/>
      <c r="M132" s="154"/>
      <c r="N132" s="154"/>
      <c r="O132" s="154"/>
      <c r="P132" s="154"/>
    </row>
    <row r="133" spans="2:16">
      <c r="B133" s="153"/>
      <c r="C133" s="153"/>
      <c r="D133" s="154"/>
      <c r="E133" s="154"/>
      <c r="F133" s="154"/>
      <c r="G133" s="154"/>
      <c r="H133" s="154"/>
      <c r="I133" s="154"/>
      <c r="J133" s="154"/>
      <c r="K133" s="154"/>
      <c r="L133" s="154"/>
      <c r="M133" s="154"/>
      <c r="N133" s="154"/>
      <c r="O133" s="154"/>
      <c r="P133" s="154"/>
    </row>
    <row r="134" spans="2:16">
      <c r="B134" s="153"/>
      <c r="C134" s="153"/>
      <c r="D134" s="154"/>
      <c r="E134" s="154"/>
      <c r="F134" s="154"/>
      <c r="G134" s="154"/>
      <c r="H134" s="154"/>
      <c r="I134" s="154"/>
      <c r="J134" s="154"/>
      <c r="K134" s="154"/>
      <c r="L134" s="154"/>
      <c r="M134" s="154"/>
      <c r="N134" s="154"/>
      <c r="O134" s="154"/>
      <c r="P134" s="154"/>
    </row>
    <row r="135" spans="2:16">
      <c r="B135" s="153"/>
      <c r="C135" s="153"/>
      <c r="D135" s="154"/>
      <c r="E135" s="154"/>
      <c r="F135" s="154"/>
      <c r="G135" s="154"/>
      <c r="H135" s="154"/>
      <c r="I135" s="154"/>
      <c r="J135" s="154"/>
      <c r="K135" s="154"/>
      <c r="L135" s="154"/>
      <c r="M135" s="154"/>
      <c r="N135" s="154"/>
      <c r="O135" s="154"/>
      <c r="P135" s="154"/>
    </row>
    <row r="136" spans="2:16">
      <c r="B136" s="153"/>
      <c r="C136" s="153"/>
      <c r="D136" s="154"/>
      <c r="E136" s="154"/>
      <c r="F136" s="154"/>
      <c r="G136" s="154"/>
      <c r="H136" s="154"/>
      <c r="I136" s="154"/>
      <c r="J136" s="154"/>
      <c r="K136" s="154"/>
      <c r="L136" s="154"/>
      <c r="M136" s="154"/>
      <c r="N136" s="154"/>
      <c r="O136" s="154"/>
      <c r="P136" s="154"/>
    </row>
    <row r="137" spans="2:16">
      <c r="B137" s="153"/>
      <c r="C137" s="153"/>
      <c r="D137" s="154"/>
      <c r="E137" s="154"/>
      <c r="F137" s="154"/>
      <c r="G137" s="154"/>
      <c r="H137" s="154"/>
      <c r="I137" s="154"/>
      <c r="J137" s="154"/>
      <c r="K137" s="154"/>
      <c r="L137" s="154"/>
      <c r="M137" s="154"/>
      <c r="N137" s="154"/>
      <c r="O137" s="154"/>
      <c r="P137" s="154"/>
    </row>
    <row r="138" spans="2:16">
      <c r="B138" s="153"/>
      <c r="C138" s="153"/>
      <c r="D138" s="154"/>
      <c r="E138" s="154"/>
      <c r="F138" s="154"/>
      <c r="G138" s="154"/>
      <c r="H138" s="154"/>
      <c r="I138" s="154"/>
      <c r="J138" s="154"/>
      <c r="K138" s="154"/>
      <c r="L138" s="154"/>
      <c r="M138" s="154"/>
      <c r="N138" s="154"/>
      <c r="O138" s="154"/>
      <c r="P138" s="154"/>
    </row>
    <row r="139" spans="2:16">
      <c r="B139" s="153"/>
      <c r="C139" s="153"/>
      <c r="D139" s="154"/>
      <c r="E139" s="154"/>
      <c r="F139" s="154"/>
      <c r="G139" s="154"/>
      <c r="H139" s="154"/>
      <c r="I139" s="154"/>
      <c r="J139" s="154"/>
      <c r="K139" s="154"/>
      <c r="L139" s="154"/>
      <c r="M139" s="154"/>
      <c r="N139" s="154"/>
      <c r="O139" s="154"/>
      <c r="P139" s="154"/>
    </row>
    <row r="140" spans="2:16">
      <c r="B140" s="153"/>
      <c r="C140" s="153"/>
      <c r="D140" s="154"/>
      <c r="E140" s="154"/>
      <c r="F140" s="154"/>
      <c r="G140" s="154"/>
      <c r="H140" s="154"/>
      <c r="I140" s="154"/>
      <c r="J140" s="154"/>
      <c r="K140" s="154"/>
      <c r="L140" s="154"/>
      <c r="M140" s="154"/>
      <c r="N140" s="154"/>
      <c r="O140" s="154"/>
      <c r="P140" s="154"/>
    </row>
    <row r="141" spans="2:16">
      <c r="B141" s="153"/>
      <c r="C141" s="153"/>
      <c r="D141" s="154"/>
      <c r="E141" s="154"/>
      <c r="F141" s="154"/>
      <c r="G141" s="154"/>
      <c r="H141" s="154"/>
      <c r="I141" s="154"/>
      <c r="J141" s="154"/>
      <c r="K141" s="154"/>
      <c r="L141" s="154"/>
      <c r="M141" s="154"/>
      <c r="N141" s="154"/>
      <c r="O141" s="154"/>
      <c r="P141" s="154"/>
    </row>
    <row r="142" spans="2:16">
      <c r="B142" s="153"/>
      <c r="C142" s="153"/>
      <c r="D142" s="154"/>
      <c r="E142" s="154"/>
      <c r="F142" s="154"/>
      <c r="G142" s="154"/>
      <c r="H142" s="154"/>
      <c r="I142" s="154"/>
      <c r="J142" s="154"/>
      <c r="K142" s="154"/>
      <c r="L142" s="154"/>
      <c r="M142" s="154"/>
      <c r="N142" s="154"/>
      <c r="O142" s="154"/>
      <c r="P142" s="154"/>
    </row>
    <row r="143" spans="2:16">
      <c r="B143" s="153"/>
      <c r="C143" s="153"/>
      <c r="D143" s="154"/>
      <c r="E143" s="154"/>
      <c r="F143" s="154"/>
      <c r="G143" s="154"/>
      <c r="H143" s="154"/>
      <c r="I143" s="154"/>
      <c r="J143" s="154"/>
      <c r="K143" s="154"/>
      <c r="L143" s="154"/>
      <c r="M143" s="154"/>
      <c r="N143" s="154"/>
      <c r="O143" s="154"/>
      <c r="P143" s="154"/>
    </row>
    <row r="144" spans="2:16">
      <c r="B144" s="153"/>
      <c r="C144" s="153"/>
      <c r="D144" s="154"/>
      <c r="E144" s="154"/>
      <c r="F144" s="154"/>
      <c r="G144" s="154"/>
      <c r="H144" s="154"/>
      <c r="I144" s="154"/>
      <c r="J144" s="154"/>
      <c r="K144" s="154"/>
      <c r="L144" s="154"/>
      <c r="M144" s="154"/>
      <c r="N144" s="154"/>
      <c r="O144" s="154"/>
      <c r="P144" s="154"/>
    </row>
    <row r="145" spans="2:16">
      <c r="B145" s="153"/>
      <c r="C145" s="153"/>
      <c r="D145" s="154"/>
      <c r="E145" s="154"/>
      <c r="F145" s="154"/>
      <c r="G145" s="154"/>
      <c r="H145" s="154"/>
      <c r="I145" s="154"/>
      <c r="J145" s="154"/>
      <c r="K145" s="154"/>
      <c r="L145" s="154"/>
      <c r="M145" s="154"/>
      <c r="N145" s="154"/>
      <c r="O145" s="154"/>
      <c r="P145" s="154"/>
    </row>
    <row r="146" spans="2:16">
      <c r="B146" s="153"/>
      <c r="C146" s="153"/>
      <c r="D146" s="154"/>
      <c r="E146" s="154"/>
      <c r="F146" s="154"/>
      <c r="G146" s="154"/>
      <c r="H146" s="154"/>
      <c r="I146" s="154"/>
      <c r="J146" s="154"/>
      <c r="K146" s="154"/>
      <c r="L146" s="154"/>
      <c r="M146" s="154"/>
      <c r="N146" s="154"/>
      <c r="O146" s="154"/>
      <c r="P146" s="154"/>
    </row>
    <row r="147" spans="2:16">
      <c r="B147" s="153"/>
      <c r="C147" s="153"/>
      <c r="D147" s="154"/>
      <c r="E147" s="154"/>
      <c r="F147" s="154"/>
      <c r="G147" s="154"/>
      <c r="H147" s="154"/>
      <c r="I147" s="154"/>
      <c r="J147" s="154"/>
      <c r="K147" s="154"/>
      <c r="L147" s="154"/>
      <c r="M147" s="154"/>
      <c r="N147" s="154"/>
      <c r="O147" s="154"/>
      <c r="P147" s="154"/>
    </row>
    <row r="148" spans="2:16">
      <c r="B148" s="153"/>
      <c r="C148" s="153"/>
      <c r="D148" s="154"/>
      <c r="E148" s="154"/>
      <c r="F148" s="154"/>
      <c r="G148" s="154"/>
      <c r="H148" s="154"/>
      <c r="I148" s="154"/>
      <c r="J148" s="154"/>
      <c r="K148" s="154"/>
      <c r="L148" s="154"/>
      <c r="M148" s="154"/>
      <c r="N148" s="154"/>
      <c r="O148" s="154"/>
      <c r="P148" s="154"/>
    </row>
    <row r="149" spans="2:16">
      <c r="B149" s="153"/>
      <c r="C149" s="153"/>
      <c r="D149" s="154"/>
      <c r="E149" s="154"/>
      <c r="F149" s="154"/>
      <c r="G149" s="154"/>
      <c r="H149" s="154"/>
      <c r="I149" s="154"/>
      <c r="J149" s="154"/>
      <c r="K149" s="154"/>
      <c r="L149" s="154"/>
      <c r="M149" s="154"/>
      <c r="N149" s="154"/>
      <c r="O149" s="154"/>
      <c r="P149" s="154"/>
    </row>
    <row r="150" spans="2:16">
      <c r="B150" s="153"/>
      <c r="C150" s="153"/>
      <c r="D150" s="154"/>
      <c r="E150" s="154"/>
      <c r="F150" s="154"/>
      <c r="G150" s="154"/>
      <c r="H150" s="154"/>
      <c r="I150" s="154"/>
      <c r="J150" s="154"/>
      <c r="K150" s="154"/>
      <c r="L150" s="154"/>
      <c r="M150" s="154"/>
      <c r="N150" s="154"/>
      <c r="O150" s="154"/>
      <c r="P150" s="154"/>
    </row>
    <row r="151" spans="2:16">
      <c r="B151" s="153"/>
      <c r="C151" s="153"/>
      <c r="D151" s="154"/>
      <c r="E151" s="154"/>
      <c r="F151" s="154"/>
      <c r="G151" s="154"/>
      <c r="H151" s="154"/>
      <c r="I151" s="154"/>
      <c r="J151" s="154"/>
      <c r="K151" s="154"/>
      <c r="L151" s="154"/>
      <c r="M151" s="154"/>
      <c r="N151" s="154"/>
      <c r="O151" s="154"/>
      <c r="P151" s="154"/>
    </row>
    <row r="152" spans="2:16">
      <c r="B152" s="153"/>
      <c r="C152" s="153"/>
      <c r="D152" s="154"/>
      <c r="E152" s="154"/>
      <c r="F152" s="154"/>
      <c r="G152" s="154"/>
      <c r="H152" s="154"/>
      <c r="I152" s="154"/>
      <c r="J152" s="154"/>
      <c r="K152" s="154"/>
      <c r="L152" s="154"/>
      <c r="M152" s="154"/>
      <c r="N152" s="154"/>
      <c r="O152" s="154"/>
      <c r="P152" s="154"/>
    </row>
    <row r="153" spans="2:16">
      <c r="B153" s="153"/>
      <c r="C153" s="153"/>
      <c r="D153" s="154"/>
      <c r="E153" s="154"/>
      <c r="F153" s="154"/>
      <c r="G153" s="154"/>
      <c r="H153" s="154"/>
      <c r="I153" s="154"/>
      <c r="J153" s="154"/>
      <c r="K153" s="154"/>
      <c r="L153" s="154"/>
      <c r="M153" s="154"/>
      <c r="N153" s="154"/>
      <c r="O153" s="154"/>
      <c r="P153" s="154"/>
    </row>
    <row r="154" spans="2:16">
      <c r="B154" s="153"/>
      <c r="C154" s="153"/>
      <c r="D154" s="154"/>
      <c r="E154" s="154"/>
      <c r="F154" s="154"/>
      <c r="G154" s="154"/>
      <c r="H154" s="154"/>
      <c r="I154" s="154"/>
      <c r="J154" s="154"/>
      <c r="K154" s="154"/>
      <c r="L154" s="154"/>
      <c r="M154" s="154"/>
      <c r="N154" s="154"/>
      <c r="O154" s="154"/>
      <c r="P154" s="154"/>
    </row>
    <row r="155" spans="2:16">
      <c r="B155" s="153"/>
      <c r="C155" s="153"/>
      <c r="D155" s="154"/>
      <c r="E155" s="154"/>
      <c r="F155" s="154"/>
      <c r="G155" s="154"/>
      <c r="H155" s="154"/>
      <c r="I155" s="154"/>
      <c r="J155" s="154"/>
      <c r="K155" s="154"/>
      <c r="L155" s="154"/>
      <c r="M155" s="154"/>
      <c r="N155" s="154"/>
      <c r="O155" s="154"/>
      <c r="P155" s="154"/>
    </row>
    <row r="156" spans="2:16">
      <c r="B156" s="153"/>
      <c r="C156" s="153"/>
      <c r="D156" s="154"/>
      <c r="E156" s="154"/>
      <c r="F156" s="154"/>
      <c r="G156" s="154"/>
      <c r="H156" s="154"/>
      <c r="I156" s="154"/>
      <c r="J156" s="154"/>
      <c r="K156" s="154"/>
      <c r="L156" s="154"/>
      <c r="M156" s="154"/>
      <c r="N156" s="154"/>
      <c r="O156" s="154"/>
      <c r="P156" s="154"/>
    </row>
    <row r="157" spans="2:16">
      <c r="B157" s="153"/>
      <c r="C157" s="153"/>
      <c r="D157" s="154"/>
      <c r="E157" s="154"/>
      <c r="F157" s="154"/>
      <c r="G157" s="154"/>
      <c r="H157" s="154"/>
      <c r="I157" s="154"/>
      <c r="J157" s="154"/>
      <c r="K157" s="154"/>
      <c r="L157" s="154"/>
      <c r="M157" s="154"/>
      <c r="N157" s="154"/>
      <c r="O157" s="154"/>
      <c r="P157" s="154"/>
    </row>
    <row r="158" spans="2:16">
      <c r="B158" s="153"/>
      <c r="C158" s="153"/>
      <c r="D158" s="154"/>
      <c r="E158" s="154"/>
      <c r="F158" s="154"/>
      <c r="G158" s="154"/>
      <c r="H158" s="154"/>
      <c r="I158" s="154"/>
      <c r="J158" s="154"/>
      <c r="K158" s="154"/>
      <c r="L158" s="154"/>
      <c r="M158" s="154"/>
      <c r="N158" s="154"/>
      <c r="O158" s="154"/>
      <c r="P158" s="154"/>
    </row>
    <row r="159" spans="2:16">
      <c r="B159" s="153"/>
      <c r="C159" s="153"/>
      <c r="D159" s="154"/>
      <c r="E159" s="154"/>
      <c r="F159" s="154"/>
      <c r="G159" s="154"/>
      <c r="H159" s="154"/>
      <c r="I159" s="154"/>
      <c r="J159" s="154"/>
      <c r="K159" s="154"/>
      <c r="L159" s="154"/>
      <c r="M159" s="154"/>
      <c r="N159" s="154"/>
      <c r="O159" s="154"/>
      <c r="P159" s="154"/>
    </row>
    <row r="160" spans="2:16">
      <c r="B160" s="153"/>
      <c r="C160" s="153"/>
      <c r="D160" s="154"/>
      <c r="E160" s="154"/>
      <c r="F160" s="154"/>
      <c r="G160" s="154"/>
      <c r="H160" s="154"/>
      <c r="I160" s="154"/>
      <c r="J160" s="154"/>
      <c r="K160" s="154"/>
      <c r="L160" s="154"/>
      <c r="M160" s="154"/>
      <c r="N160" s="154"/>
      <c r="O160" s="154"/>
      <c r="P160" s="154"/>
    </row>
    <row r="161" spans="2:16">
      <c r="B161" s="153"/>
      <c r="C161" s="153"/>
      <c r="D161" s="154"/>
      <c r="E161" s="154"/>
      <c r="F161" s="154"/>
      <c r="G161" s="154"/>
      <c r="H161" s="154"/>
      <c r="I161" s="154"/>
      <c r="J161" s="154"/>
      <c r="K161" s="154"/>
      <c r="L161" s="154"/>
      <c r="M161" s="154"/>
      <c r="N161" s="154"/>
      <c r="O161" s="154"/>
      <c r="P161" s="154"/>
    </row>
    <row r="162" spans="2:16">
      <c r="B162" s="153"/>
      <c r="C162" s="153"/>
      <c r="D162" s="154"/>
      <c r="E162" s="154"/>
      <c r="F162" s="154"/>
      <c r="G162" s="154"/>
      <c r="H162" s="154"/>
      <c r="I162" s="154"/>
      <c r="J162" s="154"/>
      <c r="K162" s="154"/>
      <c r="L162" s="154"/>
      <c r="M162" s="154"/>
      <c r="N162" s="154"/>
      <c r="O162" s="154"/>
      <c r="P162" s="154"/>
    </row>
    <row r="163" spans="2:16">
      <c r="B163" s="153"/>
      <c r="C163" s="153"/>
      <c r="D163" s="154"/>
      <c r="E163" s="154"/>
      <c r="F163" s="154"/>
      <c r="G163" s="154"/>
      <c r="H163" s="154"/>
      <c r="I163" s="154"/>
      <c r="J163" s="154"/>
      <c r="K163" s="154"/>
      <c r="L163" s="154"/>
      <c r="M163" s="154"/>
      <c r="N163" s="154"/>
      <c r="O163" s="154"/>
      <c r="P163" s="154"/>
    </row>
    <row r="164" spans="2:16">
      <c r="B164" s="153"/>
      <c r="C164" s="153"/>
      <c r="D164" s="154"/>
      <c r="E164" s="154"/>
      <c r="F164" s="154"/>
      <c r="G164" s="154"/>
      <c r="H164" s="154"/>
      <c r="I164" s="154"/>
      <c r="J164" s="154"/>
      <c r="K164" s="154"/>
      <c r="L164" s="154"/>
      <c r="M164" s="154"/>
      <c r="N164" s="154"/>
      <c r="O164" s="154"/>
      <c r="P164" s="154"/>
    </row>
    <row r="165" spans="2:16">
      <c r="B165" s="153"/>
      <c r="C165" s="153"/>
      <c r="D165" s="154"/>
      <c r="E165" s="154"/>
      <c r="F165" s="154"/>
      <c r="G165" s="154"/>
      <c r="H165" s="154"/>
      <c r="I165" s="154"/>
      <c r="J165" s="154"/>
      <c r="K165" s="154"/>
      <c r="L165" s="154"/>
      <c r="M165" s="154"/>
      <c r="N165" s="154"/>
      <c r="O165" s="154"/>
      <c r="P165" s="154"/>
    </row>
    <row r="166" spans="2:16">
      <c r="B166" s="153"/>
      <c r="C166" s="153"/>
      <c r="D166" s="154"/>
      <c r="E166" s="154"/>
      <c r="F166" s="154"/>
      <c r="G166" s="154"/>
      <c r="H166" s="154"/>
      <c r="I166" s="154"/>
      <c r="J166" s="154"/>
      <c r="K166" s="154"/>
      <c r="L166" s="154"/>
      <c r="M166" s="154"/>
      <c r="N166" s="154"/>
      <c r="O166" s="154"/>
      <c r="P166" s="154"/>
    </row>
    <row r="167" spans="2:16">
      <c r="B167" s="153"/>
      <c r="C167" s="153"/>
      <c r="D167" s="154"/>
      <c r="E167" s="154"/>
      <c r="F167" s="154"/>
      <c r="G167" s="154"/>
      <c r="H167" s="154"/>
      <c r="I167" s="154"/>
      <c r="J167" s="154"/>
      <c r="K167" s="154"/>
      <c r="L167" s="154"/>
      <c r="M167" s="154"/>
      <c r="N167" s="154"/>
      <c r="O167" s="154"/>
      <c r="P167" s="154"/>
    </row>
    <row r="168" spans="2:16">
      <c r="B168" s="153"/>
      <c r="C168" s="153"/>
      <c r="D168" s="154"/>
      <c r="E168" s="154"/>
      <c r="F168" s="154"/>
      <c r="G168" s="154"/>
      <c r="H168" s="154"/>
      <c r="I168" s="154"/>
      <c r="J168" s="154"/>
      <c r="K168" s="154"/>
      <c r="L168" s="154"/>
      <c r="M168" s="154"/>
      <c r="N168" s="154"/>
      <c r="O168" s="154"/>
      <c r="P168" s="154"/>
    </row>
    <row r="169" spans="2:16">
      <c r="B169" s="153"/>
      <c r="C169" s="153"/>
      <c r="D169" s="154"/>
      <c r="E169" s="154"/>
      <c r="F169" s="154"/>
      <c r="G169" s="154"/>
      <c r="H169" s="154"/>
      <c r="I169" s="154"/>
      <c r="J169" s="154"/>
      <c r="K169" s="154"/>
      <c r="L169" s="154"/>
      <c r="M169" s="154"/>
      <c r="N169" s="154"/>
      <c r="O169" s="154"/>
      <c r="P169" s="154"/>
    </row>
    <row r="170" spans="2:16">
      <c r="B170" s="153"/>
      <c r="C170" s="153"/>
      <c r="D170" s="154"/>
      <c r="E170" s="154"/>
      <c r="F170" s="154"/>
      <c r="G170" s="154"/>
      <c r="H170" s="154"/>
      <c r="I170" s="154"/>
      <c r="J170" s="154"/>
      <c r="K170" s="154"/>
      <c r="L170" s="154"/>
      <c r="M170" s="154"/>
      <c r="N170" s="154"/>
      <c r="O170" s="154"/>
      <c r="P170" s="154"/>
    </row>
    <row r="171" spans="2:16">
      <c r="B171" s="153"/>
      <c r="C171" s="153"/>
      <c r="D171" s="154"/>
      <c r="E171" s="154"/>
      <c r="F171" s="154"/>
      <c r="G171" s="154"/>
      <c r="H171" s="154"/>
      <c r="I171" s="154"/>
      <c r="J171" s="154"/>
      <c r="K171" s="154"/>
      <c r="L171" s="154"/>
      <c r="M171" s="154"/>
      <c r="N171" s="154"/>
      <c r="O171" s="154"/>
      <c r="P171" s="154"/>
    </row>
    <row r="172" spans="2:16">
      <c r="B172" s="153"/>
      <c r="C172" s="153"/>
      <c r="D172" s="154"/>
      <c r="E172" s="154"/>
      <c r="F172" s="154"/>
      <c r="G172" s="154"/>
      <c r="H172" s="154"/>
      <c r="I172" s="154"/>
      <c r="J172" s="154"/>
      <c r="K172" s="154"/>
      <c r="L172" s="154"/>
      <c r="M172" s="154"/>
      <c r="N172" s="154"/>
      <c r="O172" s="154"/>
      <c r="P172" s="154"/>
    </row>
    <row r="173" spans="2:16">
      <c r="B173" s="153"/>
      <c r="C173" s="153"/>
      <c r="D173" s="154"/>
      <c r="E173" s="154"/>
      <c r="F173" s="154"/>
      <c r="G173" s="154"/>
      <c r="H173" s="154"/>
      <c r="I173" s="154"/>
      <c r="J173" s="154"/>
      <c r="K173" s="154"/>
      <c r="L173" s="154"/>
      <c r="M173" s="154"/>
      <c r="N173" s="154"/>
      <c r="O173" s="154"/>
      <c r="P173" s="154"/>
    </row>
    <row r="174" spans="2:16">
      <c r="B174" s="153"/>
      <c r="C174" s="153"/>
      <c r="D174" s="154"/>
      <c r="E174" s="154"/>
      <c r="F174" s="154"/>
      <c r="G174" s="154"/>
      <c r="H174" s="154"/>
      <c r="I174" s="154"/>
      <c r="J174" s="154"/>
      <c r="K174" s="154"/>
      <c r="L174" s="154"/>
      <c r="M174" s="154"/>
      <c r="N174" s="154"/>
      <c r="O174" s="154"/>
      <c r="P174" s="154"/>
    </row>
    <row r="175" spans="2:16">
      <c r="B175" s="153"/>
      <c r="C175" s="153"/>
      <c r="D175" s="154"/>
      <c r="E175" s="154"/>
      <c r="F175" s="154"/>
      <c r="G175" s="154"/>
      <c r="H175" s="154"/>
      <c r="I175" s="154"/>
      <c r="J175" s="154"/>
      <c r="K175" s="154"/>
      <c r="L175" s="154"/>
      <c r="M175" s="154"/>
      <c r="N175" s="154"/>
      <c r="O175" s="154"/>
      <c r="P175" s="154"/>
    </row>
    <row r="176" spans="2:16">
      <c r="B176" s="153"/>
      <c r="C176" s="153"/>
      <c r="D176" s="154"/>
      <c r="E176" s="154"/>
      <c r="F176" s="154"/>
      <c r="G176" s="154"/>
      <c r="H176" s="154"/>
      <c r="I176" s="154"/>
      <c r="J176" s="154"/>
      <c r="K176" s="154"/>
      <c r="L176" s="154"/>
      <c r="M176" s="154"/>
      <c r="N176" s="154"/>
      <c r="O176" s="154"/>
      <c r="P176" s="154"/>
    </row>
    <row r="177" spans="2:16">
      <c r="B177" s="153"/>
      <c r="C177" s="153"/>
      <c r="D177" s="154"/>
      <c r="E177" s="154"/>
      <c r="F177" s="154"/>
      <c r="G177" s="154"/>
      <c r="H177" s="154"/>
      <c r="I177" s="154"/>
      <c r="J177" s="154"/>
      <c r="K177" s="154"/>
      <c r="L177" s="154"/>
      <c r="M177" s="154"/>
      <c r="N177" s="154"/>
      <c r="O177" s="154"/>
      <c r="P177" s="154"/>
    </row>
    <row r="178" spans="2:16">
      <c r="B178" s="153"/>
      <c r="C178" s="153"/>
      <c r="D178" s="154"/>
      <c r="E178" s="154"/>
      <c r="F178" s="154"/>
      <c r="G178" s="154"/>
      <c r="H178" s="154"/>
      <c r="I178" s="154"/>
      <c r="J178" s="154"/>
      <c r="K178" s="154"/>
      <c r="L178" s="154"/>
      <c r="M178" s="154"/>
      <c r="N178" s="154"/>
      <c r="O178" s="154"/>
      <c r="P178" s="154"/>
    </row>
    <row r="179" spans="2:16">
      <c r="B179" s="153"/>
      <c r="C179" s="153"/>
      <c r="D179" s="154"/>
      <c r="E179" s="154"/>
      <c r="F179" s="154"/>
      <c r="G179" s="154"/>
      <c r="H179" s="154"/>
      <c r="I179" s="154"/>
      <c r="J179" s="154"/>
      <c r="K179" s="154"/>
      <c r="L179" s="154"/>
      <c r="M179" s="154"/>
      <c r="N179" s="154"/>
      <c r="O179" s="154"/>
      <c r="P179" s="154"/>
    </row>
    <row r="180" spans="2:16">
      <c r="B180" s="153"/>
      <c r="C180" s="153"/>
      <c r="D180" s="154"/>
      <c r="E180" s="154"/>
      <c r="F180" s="154"/>
      <c r="G180" s="154"/>
      <c r="H180" s="154"/>
      <c r="I180" s="154"/>
      <c r="J180" s="154"/>
      <c r="K180" s="154"/>
      <c r="L180" s="154"/>
      <c r="M180" s="154"/>
      <c r="N180" s="154"/>
      <c r="O180" s="154"/>
      <c r="P180" s="154"/>
    </row>
    <row r="181" spans="2:16">
      <c r="B181" s="153"/>
      <c r="C181" s="153"/>
      <c r="D181" s="154"/>
      <c r="E181" s="154"/>
      <c r="F181" s="154"/>
      <c r="G181" s="154"/>
      <c r="H181" s="154"/>
      <c r="I181" s="154"/>
      <c r="J181" s="154"/>
      <c r="K181" s="154"/>
      <c r="L181" s="154"/>
      <c r="M181" s="154"/>
      <c r="N181" s="154"/>
      <c r="O181" s="154"/>
      <c r="P181" s="154"/>
    </row>
    <row r="182" spans="2:16">
      <c r="B182" s="153"/>
      <c r="C182" s="153"/>
      <c r="D182" s="154"/>
      <c r="E182" s="154"/>
      <c r="F182" s="154"/>
      <c r="G182" s="154"/>
      <c r="H182" s="154"/>
      <c r="I182" s="154"/>
      <c r="J182" s="154"/>
      <c r="K182" s="154"/>
      <c r="L182" s="154"/>
      <c r="M182" s="154"/>
      <c r="N182" s="154"/>
      <c r="O182" s="154"/>
      <c r="P182" s="154"/>
    </row>
    <row r="183" spans="2:16">
      <c r="B183" s="153"/>
      <c r="C183" s="153"/>
      <c r="D183" s="154"/>
      <c r="E183" s="154"/>
      <c r="F183" s="154"/>
      <c r="G183" s="154"/>
      <c r="H183" s="154"/>
      <c r="I183" s="154"/>
      <c r="J183" s="154"/>
      <c r="K183" s="154"/>
      <c r="L183" s="154"/>
      <c r="M183" s="154"/>
      <c r="N183" s="154"/>
      <c r="O183" s="154"/>
      <c r="P183" s="154"/>
    </row>
    <row r="184" spans="2:16">
      <c r="B184" s="153"/>
      <c r="C184" s="153"/>
      <c r="D184" s="154"/>
      <c r="E184" s="154"/>
      <c r="F184" s="154"/>
      <c r="G184" s="154"/>
      <c r="H184" s="154"/>
      <c r="I184" s="154"/>
      <c r="J184" s="154"/>
      <c r="K184" s="154"/>
      <c r="L184" s="154"/>
      <c r="M184" s="154"/>
      <c r="N184" s="154"/>
      <c r="O184" s="154"/>
      <c r="P184" s="154"/>
    </row>
    <row r="185" spans="2:16">
      <c r="B185" s="153"/>
      <c r="C185" s="153"/>
      <c r="D185" s="154"/>
      <c r="E185" s="154"/>
      <c r="F185" s="154"/>
      <c r="G185" s="154"/>
      <c r="H185" s="154"/>
      <c r="I185" s="154"/>
      <c r="J185" s="154"/>
      <c r="K185" s="154"/>
      <c r="L185" s="154"/>
      <c r="M185" s="154"/>
      <c r="N185" s="154"/>
      <c r="O185" s="154"/>
      <c r="P185" s="154"/>
    </row>
    <row r="186" spans="2:16">
      <c r="B186" s="153"/>
      <c r="C186" s="153"/>
      <c r="D186" s="154"/>
      <c r="E186" s="154"/>
      <c r="F186" s="154"/>
      <c r="G186" s="154"/>
      <c r="H186" s="154"/>
      <c r="I186" s="154"/>
      <c r="J186" s="154"/>
      <c r="K186" s="154"/>
      <c r="L186" s="154"/>
      <c r="M186" s="154"/>
      <c r="N186" s="154"/>
      <c r="O186" s="154"/>
      <c r="P186" s="154"/>
    </row>
    <row r="187" spans="2:16">
      <c r="B187" s="153"/>
      <c r="C187" s="153"/>
      <c r="D187" s="154"/>
      <c r="E187" s="154"/>
      <c r="F187" s="154"/>
      <c r="G187" s="154"/>
      <c r="H187" s="154"/>
      <c r="I187" s="154"/>
      <c r="J187" s="154"/>
      <c r="K187" s="154"/>
      <c r="L187" s="154"/>
      <c r="M187" s="154"/>
      <c r="N187" s="154"/>
      <c r="O187" s="154"/>
      <c r="P187" s="154"/>
    </row>
    <row r="188" spans="2:16">
      <c r="B188" s="153"/>
      <c r="C188" s="153"/>
      <c r="D188" s="154"/>
      <c r="E188" s="154"/>
      <c r="F188" s="154"/>
      <c r="G188" s="154"/>
      <c r="H188" s="154"/>
      <c r="I188" s="154"/>
      <c r="J188" s="154"/>
      <c r="K188" s="154"/>
      <c r="L188" s="154"/>
      <c r="M188" s="154"/>
      <c r="N188" s="154"/>
      <c r="O188" s="154"/>
      <c r="P188" s="154"/>
    </row>
    <row r="189" spans="2:16">
      <c r="B189" s="153"/>
      <c r="C189" s="153"/>
      <c r="D189" s="154"/>
      <c r="E189" s="154"/>
      <c r="F189" s="154"/>
      <c r="G189" s="154"/>
      <c r="H189" s="154"/>
      <c r="I189" s="154"/>
      <c r="J189" s="154"/>
      <c r="K189" s="154"/>
      <c r="L189" s="154"/>
      <c r="M189" s="154"/>
      <c r="N189" s="154"/>
      <c r="O189" s="154"/>
      <c r="P189" s="154"/>
    </row>
    <row r="190" spans="2:16">
      <c r="B190" s="153"/>
      <c r="C190" s="153"/>
      <c r="D190" s="154"/>
      <c r="E190" s="154"/>
      <c r="F190" s="154"/>
      <c r="G190" s="154"/>
      <c r="H190" s="154"/>
      <c r="I190" s="154"/>
      <c r="J190" s="154"/>
      <c r="K190" s="154"/>
      <c r="L190" s="154"/>
      <c r="M190" s="154"/>
      <c r="N190" s="154"/>
      <c r="O190" s="154"/>
      <c r="P190" s="154"/>
    </row>
    <row r="191" spans="2:16">
      <c r="B191" s="153"/>
      <c r="C191" s="153"/>
      <c r="D191" s="154"/>
      <c r="E191" s="154"/>
      <c r="F191" s="154"/>
      <c r="G191" s="154"/>
      <c r="H191" s="154"/>
      <c r="I191" s="154"/>
      <c r="J191" s="154"/>
      <c r="K191" s="154"/>
      <c r="L191" s="154"/>
      <c r="M191" s="154"/>
      <c r="N191" s="154"/>
      <c r="O191" s="154"/>
      <c r="P191" s="154"/>
    </row>
    <row r="192" spans="2:16">
      <c r="B192" s="153"/>
      <c r="C192" s="153"/>
      <c r="D192" s="154"/>
      <c r="E192" s="154"/>
      <c r="F192" s="154"/>
      <c r="G192" s="154"/>
      <c r="H192" s="154"/>
      <c r="I192" s="154"/>
      <c r="J192" s="154"/>
      <c r="K192" s="154"/>
      <c r="L192" s="154"/>
      <c r="M192" s="154"/>
      <c r="N192" s="154"/>
      <c r="O192" s="154"/>
      <c r="P192" s="154"/>
    </row>
    <row r="193" spans="2:16">
      <c r="B193" s="153"/>
      <c r="C193" s="153"/>
      <c r="D193" s="154"/>
      <c r="E193" s="154"/>
      <c r="F193" s="154"/>
      <c r="G193" s="154"/>
      <c r="H193" s="154"/>
      <c r="I193" s="154"/>
      <c r="J193" s="154"/>
      <c r="K193" s="154"/>
      <c r="L193" s="154"/>
      <c r="M193" s="154"/>
      <c r="N193" s="154"/>
      <c r="O193" s="154"/>
      <c r="P193" s="154"/>
    </row>
    <row r="194" spans="2:16">
      <c r="B194" s="153"/>
      <c r="C194" s="153"/>
      <c r="D194" s="154"/>
      <c r="E194" s="154"/>
      <c r="F194" s="154"/>
      <c r="G194" s="154"/>
      <c r="H194" s="154"/>
      <c r="I194" s="154"/>
      <c r="J194" s="154"/>
      <c r="K194" s="154"/>
      <c r="L194" s="154"/>
      <c r="M194" s="154"/>
      <c r="N194" s="154"/>
      <c r="O194" s="154"/>
      <c r="P194" s="154"/>
    </row>
    <row r="195" spans="2:16">
      <c r="B195" s="153"/>
      <c r="C195" s="153"/>
      <c r="D195" s="154"/>
      <c r="E195" s="154"/>
      <c r="F195" s="154"/>
      <c r="G195" s="154"/>
      <c r="H195" s="154"/>
      <c r="I195" s="154"/>
      <c r="J195" s="154"/>
      <c r="K195" s="154"/>
      <c r="L195" s="154"/>
      <c r="M195" s="154"/>
      <c r="N195" s="154"/>
      <c r="O195" s="154"/>
      <c r="P195" s="154"/>
    </row>
    <row r="196" spans="2:16">
      <c r="B196" s="153"/>
      <c r="C196" s="153"/>
      <c r="D196" s="154"/>
      <c r="E196" s="154"/>
      <c r="F196" s="154"/>
      <c r="G196" s="154"/>
      <c r="H196" s="154"/>
      <c r="I196" s="154"/>
      <c r="J196" s="154"/>
      <c r="K196" s="154"/>
      <c r="L196" s="154"/>
      <c r="M196" s="154"/>
      <c r="N196" s="154"/>
      <c r="O196" s="154"/>
      <c r="P196" s="154"/>
    </row>
    <row r="197" spans="2:16">
      <c r="B197" s="153"/>
      <c r="C197" s="153"/>
      <c r="D197" s="154"/>
      <c r="E197" s="154"/>
      <c r="F197" s="154"/>
      <c r="G197" s="154"/>
      <c r="H197" s="154"/>
      <c r="I197" s="154"/>
      <c r="J197" s="154"/>
      <c r="K197" s="154"/>
      <c r="L197" s="154"/>
      <c r="M197" s="154"/>
      <c r="N197" s="154"/>
      <c r="O197" s="154"/>
      <c r="P197" s="154"/>
    </row>
    <row r="198" spans="2:16">
      <c r="B198" s="153"/>
      <c r="C198" s="153"/>
      <c r="D198" s="154"/>
      <c r="E198" s="154"/>
      <c r="F198" s="154"/>
      <c r="G198" s="154"/>
      <c r="H198" s="154"/>
      <c r="I198" s="154"/>
      <c r="J198" s="154"/>
      <c r="K198" s="154"/>
      <c r="L198" s="154"/>
      <c r="M198" s="154"/>
      <c r="N198" s="154"/>
      <c r="O198" s="154"/>
      <c r="P198" s="154"/>
    </row>
    <row r="199" spans="2:16">
      <c r="B199" s="153"/>
      <c r="C199" s="153"/>
      <c r="D199" s="154"/>
      <c r="E199" s="154"/>
      <c r="F199" s="154"/>
      <c r="G199" s="154"/>
      <c r="H199" s="154"/>
      <c r="I199" s="154"/>
      <c r="J199" s="154"/>
      <c r="K199" s="154"/>
      <c r="L199" s="154"/>
      <c r="M199" s="154"/>
      <c r="N199" s="154"/>
      <c r="O199" s="154"/>
      <c r="P199" s="154"/>
    </row>
    <row r="200" spans="2:16">
      <c r="B200" s="153"/>
      <c r="C200" s="153"/>
      <c r="D200" s="154"/>
      <c r="E200" s="154"/>
      <c r="F200" s="154"/>
      <c r="G200" s="154"/>
      <c r="H200" s="154"/>
      <c r="I200" s="154"/>
      <c r="J200" s="154"/>
      <c r="K200" s="154"/>
      <c r="L200" s="154"/>
      <c r="M200" s="154"/>
      <c r="N200" s="154"/>
      <c r="O200" s="154"/>
      <c r="P200" s="154"/>
    </row>
    <row r="201" spans="2:16">
      <c r="B201" s="153"/>
      <c r="C201" s="153"/>
      <c r="D201" s="154"/>
      <c r="E201" s="154"/>
      <c r="F201" s="154"/>
      <c r="G201" s="154"/>
      <c r="H201" s="154"/>
      <c r="I201" s="154"/>
      <c r="J201" s="154"/>
      <c r="K201" s="154"/>
      <c r="L201" s="154"/>
      <c r="M201" s="154"/>
      <c r="N201" s="154"/>
      <c r="O201" s="154"/>
      <c r="P201" s="154"/>
    </row>
    <row r="202" spans="2:16">
      <c r="B202" s="153"/>
      <c r="C202" s="153"/>
      <c r="D202" s="154"/>
      <c r="E202" s="154"/>
      <c r="F202" s="154"/>
      <c r="G202" s="154"/>
      <c r="H202" s="154"/>
      <c r="I202" s="154"/>
      <c r="J202" s="154"/>
      <c r="K202" s="154"/>
      <c r="L202" s="154"/>
      <c r="M202" s="154"/>
      <c r="N202" s="154"/>
      <c r="O202" s="154"/>
      <c r="P202" s="154"/>
    </row>
    <row r="203" spans="2:16">
      <c r="B203" s="153"/>
      <c r="C203" s="153"/>
      <c r="D203" s="154"/>
      <c r="E203" s="154"/>
      <c r="F203" s="154"/>
      <c r="G203" s="154"/>
      <c r="H203" s="154"/>
      <c r="I203" s="154"/>
      <c r="J203" s="154"/>
      <c r="K203" s="154"/>
      <c r="L203" s="154"/>
      <c r="M203" s="154"/>
      <c r="N203" s="154"/>
      <c r="O203" s="154"/>
      <c r="P203" s="154"/>
    </row>
    <row r="204" spans="2:16">
      <c r="B204" s="153"/>
      <c r="C204" s="153"/>
      <c r="D204" s="154"/>
      <c r="E204" s="154"/>
      <c r="F204" s="154"/>
      <c r="G204" s="154"/>
      <c r="H204" s="154"/>
      <c r="I204" s="154"/>
      <c r="J204" s="154"/>
      <c r="K204" s="154"/>
      <c r="L204" s="154"/>
      <c r="M204" s="154"/>
      <c r="N204" s="154"/>
      <c r="O204" s="154"/>
      <c r="P204" s="154"/>
    </row>
    <row r="205" spans="2:16">
      <c r="B205" s="153"/>
      <c r="C205" s="153"/>
      <c r="D205" s="154"/>
      <c r="E205" s="154"/>
      <c r="F205" s="154"/>
      <c r="G205" s="154"/>
      <c r="H205" s="154"/>
      <c r="I205" s="154"/>
      <c r="J205" s="154"/>
      <c r="K205" s="154"/>
      <c r="L205" s="154"/>
      <c r="M205" s="154"/>
      <c r="N205" s="154"/>
      <c r="O205" s="154"/>
      <c r="P205" s="154"/>
    </row>
    <row r="206" spans="2:16">
      <c r="B206" s="153"/>
      <c r="C206" s="153"/>
      <c r="D206" s="154"/>
      <c r="E206" s="154"/>
      <c r="F206" s="154"/>
      <c r="G206" s="154"/>
      <c r="H206" s="154"/>
      <c r="I206" s="154"/>
      <c r="J206" s="154"/>
      <c r="K206" s="154"/>
      <c r="L206" s="154"/>
      <c r="M206" s="154"/>
      <c r="N206" s="154"/>
      <c r="O206" s="154"/>
      <c r="P206" s="154"/>
    </row>
    <row r="207" spans="2:16">
      <c r="B207" s="153"/>
      <c r="C207" s="153"/>
      <c r="D207" s="154"/>
      <c r="E207" s="154"/>
      <c r="F207" s="154"/>
      <c r="G207" s="154"/>
      <c r="H207" s="154"/>
      <c r="I207" s="154"/>
      <c r="J207" s="154"/>
      <c r="K207" s="154"/>
      <c r="L207" s="154"/>
      <c r="M207" s="154"/>
      <c r="N207" s="154"/>
      <c r="O207" s="154"/>
      <c r="P207" s="154"/>
    </row>
    <row r="208" spans="2:16">
      <c r="B208" s="153"/>
      <c r="C208" s="153"/>
      <c r="D208" s="154"/>
      <c r="E208" s="154"/>
      <c r="F208" s="154"/>
      <c r="G208" s="154"/>
      <c r="H208" s="154"/>
      <c r="I208" s="154"/>
      <c r="J208" s="154"/>
      <c r="K208" s="154"/>
      <c r="L208" s="154"/>
      <c r="M208" s="154"/>
      <c r="N208" s="154"/>
      <c r="O208" s="154"/>
      <c r="P208" s="154"/>
    </row>
    <row r="209" spans="2:16">
      <c r="B209" s="153"/>
      <c r="C209" s="153"/>
      <c r="D209" s="154"/>
      <c r="E209" s="154"/>
      <c r="F209" s="154"/>
      <c r="G209" s="154"/>
      <c r="H209" s="154"/>
      <c r="I209" s="154"/>
      <c r="J209" s="154"/>
      <c r="K209" s="154"/>
      <c r="L209" s="154"/>
      <c r="M209" s="154"/>
      <c r="N209" s="154"/>
      <c r="O209" s="154"/>
      <c r="P209" s="154"/>
    </row>
    <row r="210" spans="2:16">
      <c r="B210" s="153"/>
      <c r="C210" s="153"/>
      <c r="D210" s="154"/>
      <c r="E210" s="154"/>
      <c r="F210" s="154"/>
      <c r="G210" s="154"/>
      <c r="H210" s="154"/>
      <c r="I210" s="154"/>
      <c r="J210" s="154"/>
      <c r="K210" s="154"/>
      <c r="L210" s="154"/>
      <c r="M210" s="154"/>
      <c r="N210" s="154"/>
      <c r="O210" s="154"/>
      <c r="P210" s="154"/>
    </row>
    <row r="211" spans="2:16">
      <c r="B211" s="153"/>
      <c r="C211" s="153"/>
      <c r="D211" s="154"/>
      <c r="E211" s="154"/>
      <c r="F211" s="154"/>
      <c r="G211" s="154"/>
      <c r="H211" s="154"/>
      <c r="I211" s="154"/>
      <c r="J211" s="154"/>
      <c r="K211" s="154"/>
      <c r="L211" s="154"/>
      <c r="M211" s="154"/>
      <c r="N211" s="154"/>
      <c r="O211" s="154"/>
      <c r="P211" s="154"/>
    </row>
    <row r="212" spans="2:16">
      <c r="B212" s="153"/>
      <c r="C212" s="153"/>
      <c r="D212" s="154"/>
      <c r="E212" s="154"/>
      <c r="F212" s="154"/>
      <c r="G212" s="154"/>
      <c r="H212" s="154"/>
      <c r="I212" s="154"/>
      <c r="J212" s="154"/>
      <c r="K212" s="154"/>
      <c r="L212" s="154"/>
      <c r="M212" s="154"/>
      <c r="N212" s="154"/>
      <c r="O212" s="154"/>
      <c r="P212" s="154"/>
    </row>
    <row r="213" spans="2:16">
      <c r="B213" s="153"/>
      <c r="C213" s="153"/>
      <c r="D213" s="154"/>
      <c r="E213" s="154"/>
      <c r="F213" s="154"/>
      <c r="G213" s="154"/>
      <c r="H213" s="154"/>
      <c r="I213" s="154"/>
      <c r="J213" s="154"/>
      <c r="K213" s="154"/>
      <c r="L213" s="154"/>
      <c r="M213" s="154"/>
      <c r="N213" s="154"/>
      <c r="O213" s="154"/>
      <c r="P213" s="154"/>
    </row>
    <row r="214" spans="2:16">
      <c r="B214" s="153"/>
      <c r="C214" s="153"/>
      <c r="D214" s="154"/>
      <c r="E214" s="154"/>
      <c r="F214" s="154"/>
      <c r="G214" s="154"/>
      <c r="H214" s="154"/>
      <c r="I214" s="154"/>
      <c r="J214" s="154"/>
      <c r="K214" s="154"/>
      <c r="L214" s="154"/>
      <c r="M214" s="154"/>
      <c r="N214" s="154"/>
      <c r="O214" s="154"/>
      <c r="P214" s="154"/>
    </row>
    <row r="215" spans="2:16">
      <c r="B215" s="153"/>
      <c r="C215" s="153"/>
      <c r="D215" s="154"/>
      <c r="E215" s="154"/>
      <c r="F215" s="154"/>
      <c r="G215" s="154"/>
      <c r="H215" s="154"/>
      <c r="I215" s="154"/>
      <c r="J215" s="154"/>
      <c r="K215" s="154"/>
      <c r="L215" s="154"/>
      <c r="M215" s="154"/>
      <c r="N215" s="154"/>
      <c r="O215" s="154"/>
      <c r="P215" s="154"/>
    </row>
    <row r="216" spans="2:16">
      <c r="B216" s="153"/>
      <c r="C216" s="153"/>
      <c r="D216" s="154"/>
      <c r="E216" s="154"/>
      <c r="F216" s="154"/>
      <c r="G216" s="154"/>
      <c r="H216" s="154"/>
      <c r="I216" s="154"/>
      <c r="J216" s="154"/>
      <c r="K216" s="154"/>
      <c r="L216" s="154"/>
      <c r="M216" s="154"/>
      <c r="N216" s="154"/>
      <c r="O216" s="154"/>
      <c r="P216" s="154"/>
    </row>
    <row r="217" spans="2:16">
      <c r="B217" s="153"/>
      <c r="C217" s="153"/>
      <c r="D217" s="154"/>
      <c r="E217" s="154"/>
      <c r="F217" s="154"/>
      <c r="G217" s="154"/>
      <c r="H217" s="154"/>
      <c r="I217" s="154"/>
      <c r="J217" s="154"/>
      <c r="K217" s="154"/>
      <c r="L217" s="154"/>
      <c r="M217" s="154"/>
      <c r="N217" s="154"/>
      <c r="O217" s="154"/>
      <c r="P217" s="154"/>
    </row>
    <row r="218" spans="2:16">
      <c r="B218" s="153"/>
      <c r="C218" s="153"/>
      <c r="D218" s="154"/>
      <c r="E218" s="154"/>
      <c r="F218" s="154"/>
      <c r="G218" s="154"/>
      <c r="H218" s="154"/>
      <c r="I218" s="154"/>
      <c r="J218" s="154"/>
      <c r="K218" s="154"/>
      <c r="L218" s="154"/>
      <c r="M218" s="154"/>
      <c r="N218" s="154"/>
      <c r="O218" s="154"/>
      <c r="P218" s="154"/>
    </row>
    <row r="219" spans="2:16">
      <c r="B219" s="153"/>
      <c r="C219" s="153"/>
      <c r="D219" s="154"/>
      <c r="E219" s="154"/>
      <c r="F219" s="154"/>
      <c r="G219" s="154"/>
      <c r="H219" s="154"/>
      <c r="I219" s="154"/>
      <c r="J219" s="154"/>
      <c r="K219" s="154"/>
      <c r="L219" s="154"/>
      <c r="M219" s="154"/>
      <c r="N219" s="154"/>
      <c r="O219" s="154"/>
      <c r="P219" s="154"/>
    </row>
    <row r="220" spans="2:16">
      <c r="B220" s="153"/>
      <c r="C220" s="153"/>
      <c r="D220" s="154"/>
      <c r="E220" s="154"/>
      <c r="F220" s="154"/>
      <c r="G220" s="154"/>
      <c r="H220" s="154"/>
      <c r="I220" s="154"/>
      <c r="J220" s="154"/>
      <c r="K220" s="154"/>
      <c r="L220" s="154"/>
      <c r="M220" s="154"/>
      <c r="N220" s="154"/>
      <c r="O220" s="154"/>
      <c r="P220" s="154"/>
    </row>
    <row r="221" spans="2:16">
      <c r="B221" s="153"/>
      <c r="C221" s="153"/>
      <c r="D221" s="154"/>
      <c r="E221" s="154"/>
      <c r="F221" s="154"/>
      <c r="G221" s="154"/>
      <c r="H221" s="154"/>
      <c r="I221" s="154"/>
      <c r="J221" s="154"/>
      <c r="K221" s="154"/>
      <c r="L221" s="154"/>
      <c r="M221" s="154"/>
      <c r="N221" s="154"/>
      <c r="O221" s="154"/>
      <c r="P221" s="154"/>
    </row>
    <row r="222" spans="2:16">
      <c r="B222" s="153"/>
      <c r="C222" s="153"/>
      <c r="D222" s="154"/>
      <c r="E222" s="154"/>
      <c r="F222" s="154"/>
      <c r="G222" s="154"/>
      <c r="H222" s="154"/>
      <c r="I222" s="154"/>
      <c r="J222" s="154"/>
      <c r="K222" s="154"/>
      <c r="L222" s="154"/>
      <c r="M222" s="154"/>
      <c r="N222" s="154"/>
      <c r="O222" s="154"/>
      <c r="P222" s="154"/>
    </row>
    <row r="223" spans="2:16">
      <c r="B223" s="153"/>
      <c r="C223" s="153"/>
      <c r="D223" s="154"/>
      <c r="E223" s="154"/>
      <c r="F223" s="154"/>
      <c r="G223" s="154"/>
      <c r="H223" s="154"/>
      <c r="I223" s="154"/>
      <c r="J223" s="154"/>
      <c r="K223" s="154"/>
      <c r="L223" s="154"/>
      <c r="M223" s="154"/>
      <c r="N223" s="154"/>
      <c r="O223" s="154"/>
      <c r="P223" s="154"/>
    </row>
    <row r="224" spans="2:16">
      <c r="B224" s="153"/>
      <c r="C224" s="153"/>
      <c r="D224" s="154"/>
      <c r="E224" s="154"/>
      <c r="F224" s="154"/>
      <c r="G224" s="154"/>
      <c r="H224" s="154"/>
      <c r="I224" s="154"/>
      <c r="J224" s="154"/>
      <c r="K224" s="154"/>
      <c r="L224" s="154"/>
      <c r="M224" s="154"/>
      <c r="N224" s="154"/>
      <c r="O224" s="154"/>
      <c r="P224" s="154"/>
    </row>
    <row r="225" spans="2:16">
      <c r="B225" s="153"/>
      <c r="C225" s="153"/>
      <c r="D225" s="154"/>
      <c r="E225" s="154"/>
      <c r="F225" s="154"/>
      <c r="G225" s="154"/>
      <c r="H225" s="154"/>
      <c r="I225" s="154"/>
      <c r="J225" s="154"/>
      <c r="K225" s="154"/>
      <c r="L225" s="154"/>
      <c r="M225" s="154"/>
      <c r="N225" s="154"/>
      <c r="O225" s="154"/>
      <c r="P225" s="154"/>
    </row>
    <row r="226" spans="2:16">
      <c r="B226" s="153"/>
      <c r="C226" s="153"/>
      <c r="D226" s="154"/>
      <c r="E226" s="154"/>
      <c r="F226" s="154"/>
      <c r="G226" s="154"/>
      <c r="H226" s="154"/>
      <c r="I226" s="154"/>
      <c r="J226" s="154"/>
      <c r="K226" s="154"/>
      <c r="L226" s="154"/>
      <c r="M226" s="154"/>
      <c r="N226" s="154"/>
      <c r="O226" s="154"/>
      <c r="P226" s="154"/>
    </row>
    <row r="227" spans="2:16">
      <c r="B227" s="153"/>
      <c r="C227" s="153"/>
      <c r="D227" s="154"/>
      <c r="E227" s="154"/>
      <c r="F227" s="154"/>
      <c r="G227" s="154"/>
      <c r="H227" s="154"/>
      <c r="I227" s="154"/>
      <c r="J227" s="154"/>
      <c r="K227" s="154"/>
      <c r="L227" s="154"/>
      <c r="M227" s="154"/>
      <c r="N227" s="154"/>
      <c r="O227" s="154"/>
      <c r="P227" s="154"/>
    </row>
    <row r="228" spans="2:16">
      <c r="B228" s="153"/>
      <c r="C228" s="153"/>
      <c r="D228" s="154"/>
      <c r="E228" s="154"/>
      <c r="F228" s="154"/>
      <c r="G228" s="154"/>
      <c r="H228" s="154"/>
      <c r="I228" s="154"/>
      <c r="J228" s="154"/>
      <c r="K228" s="154"/>
      <c r="L228" s="154"/>
      <c r="M228" s="154"/>
      <c r="N228" s="154"/>
      <c r="O228" s="154"/>
      <c r="P228" s="154"/>
    </row>
    <row r="229" spans="2:16">
      <c r="B229" s="153"/>
      <c r="C229" s="153"/>
      <c r="D229" s="154"/>
      <c r="E229" s="154"/>
      <c r="F229" s="154"/>
      <c r="G229" s="154"/>
      <c r="H229" s="154"/>
      <c r="I229" s="154"/>
      <c r="J229" s="154"/>
      <c r="K229" s="154"/>
      <c r="L229" s="154"/>
      <c r="M229" s="154"/>
      <c r="N229" s="154"/>
      <c r="O229" s="154"/>
      <c r="P229" s="154"/>
    </row>
    <row r="230" spans="2:16">
      <c r="B230" s="153"/>
      <c r="C230" s="153"/>
      <c r="D230" s="154"/>
      <c r="E230" s="154"/>
      <c r="F230" s="154"/>
      <c r="G230" s="154"/>
      <c r="H230" s="154"/>
      <c r="I230" s="154"/>
      <c r="J230" s="154"/>
      <c r="K230" s="154"/>
      <c r="L230" s="154"/>
      <c r="M230" s="154"/>
      <c r="N230" s="154"/>
      <c r="O230" s="154"/>
      <c r="P230" s="154"/>
    </row>
    <row r="231" spans="2:16">
      <c r="B231" s="153"/>
      <c r="C231" s="153"/>
      <c r="D231" s="154"/>
      <c r="E231" s="154"/>
      <c r="F231" s="154"/>
      <c r="G231" s="154"/>
      <c r="H231" s="154"/>
      <c r="I231" s="154"/>
      <c r="J231" s="154"/>
      <c r="K231" s="154"/>
      <c r="L231" s="154"/>
      <c r="M231" s="154"/>
      <c r="N231" s="154"/>
      <c r="O231" s="154"/>
      <c r="P231" s="154"/>
    </row>
    <row r="232" spans="2:16">
      <c r="B232" s="153"/>
      <c r="C232" s="153"/>
      <c r="D232" s="154"/>
      <c r="E232" s="154"/>
      <c r="F232" s="154"/>
      <c r="G232" s="154"/>
      <c r="H232" s="154"/>
      <c r="I232" s="154"/>
      <c r="J232" s="154"/>
      <c r="K232" s="154"/>
      <c r="L232" s="154"/>
      <c r="M232" s="154"/>
      <c r="N232" s="154"/>
      <c r="O232" s="154"/>
      <c r="P232" s="154"/>
    </row>
    <row r="233" spans="2:16">
      <c r="B233" s="153"/>
      <c r="C233" s="153"/>
      <c r="D233" s="154"/>
      <c r="E233" s="154"/>
      <c r="F233" s="154"/>
      <c r="G233" s="154"/>
      <c r="H233" s="154"/>
      <c r="I233" s="154"/>
      <c r="J233" s="154"/>
      <c r="K233" s="154"/>
      <c r="L233" s="154"/>
      <c r="M233" s="154"/>
      <c r="N233" s="154"/>
      <c r="O233" s="154"/>
      <c r="P233" s="154"/>
    </row>
    <row r="234" spans="2:16">
      <c r="B234" s="153"/>
      <c r="C234" s="153"/>
      <c r="D234" s="154"/>
      <c r="E234" s="154"/>
      <c r="F234" s="154"/>
      <c r="G234" s="154"/>
      <c r="H234" s="154"/>
      <c r="I234" s="154"/>
      <c r="J234" s="154"/>
      <c r="K234" s="154"/>
      <c r="L234" s="154"/>
      <c r="M234" s="154"/>
      <c r="N234" s="154"/>
      <c r="O234" s="154"/>
      <c r="P234" s="154"/>
    </row>
    <row r="235" spans="2:16">
      <c r="B235" s="153"/>
      <c r="C235" s="153"/>
      <c r="D235" s="154"/>
      <c r="E235" s="154"/>
      <c r="F235" s="154"/>
      <c r="G235" s="154"/>
      <c r="H235" s="154"/>
      <c r="I235" s="154"/>
      <c r="J235" s="154"/>
      <c r="K235" s="154"/>
      <c r="L235" s="154"/>
      <c r="M235" s="154"/>
      <c r="N235" s="154"/>
      <c r="O235" s="154"/>
      <c r="P235" s="154"/>
    </row>
    <row r="236" spans="2:16">
      <c r="B236" s="153"/>
      <c r="C236" s="153"/>
      <c r="D236" s="154"/>
      <c r="E236" s="154"/>
      <c r="F236" s="154"/>
      <c r="G236" s="154"/>
      <c r="H236" s="154"/>
      <c r="I236" s="154"/>
      <c r="J236" s="154"/>
      <c r="K236" s="154"/>
      <c r="L236" s="154"/>
      <c r="M236" s="154"/>
      <c r="N236" s="154"/>
      <c r="O236" s="154"/>
      <c r="P236" s="154"/>
    </row>
    <row r="237" spans="2:16">
      <c r="B237" s="153"/>
      <c r="C237" s="153"/>
      <c r="D237" s="154"/>
      <c r="E237" s="154"/>
      <c r="F237" s="154"/>
      <c r="G237" s="154"/>
      <c r="H237" s="154"/>
      <c r="I237" s="154"/>
      <c r="J237" s="154"/>
      <c r="K237" s="154"/>
      <c r="L237" s="154"/>
      <c r="M237" s="154"/>
      <c r="N237" s="154"/>
      <c r="O237" s="154"/>
      <c r="P237" s="154"/>
    </row>
    <row r="238" spans="2:16">
      <c r="B238" s="153"/>
      <c r="C238" s="153"/>
      <c r="D238" s="154"/>
      <c r="E238" s="154"/>
      <c r="F238" s="154"/>
      <c r="G238" s="154"/>
      <c r="H238" s="154"/>
      <c r="I238" s="154"/>
      <c r="J238" s="154"/>
      <c r="K238" s="154"/>
      <c r="L238" s="154"/>
      <c r="M238" s="154"/>
      <c r="N238" s="154"/>
      <c r="O238" s="154"/>
      <c r="P238" s="154"/>
    </row>
    <row r="239" spans="2:16">
      <c r="B239" s="153"/>
      <c r="C239" s="153"/>
      <c r="D239" s="154"/>
      <c r="E239" s="154"/>
      <c r="F239" s="154"/>
      <c r="G239" s="154"/>
      <c r="H239" s="154"/>
      <c r="I239" s="154"/>
      <c r="J239" s="154"/>
      <c r="K239" s="154"/>
      <c r="L239" s="154"/>
      <c r="M239" s="154"/>
      <c r="N239" s="154"/>
      <c r="O239" s="154"/>
      <c r="P239" s="154"/>
    </row>
    <row r="240" spans="2:16">
      <c r="B240" s="153"/>
      <c r="C240" s="153"/>
      <c r="D240" s="154"/>
      <c r="E240" s="154"/>
      <c r="F240" s="154"/>
      <c r="G240" s="154"/>
      <c r="H240" s="154"/>
      <c r="I240" s="154"/>
      <c r="J240" s="154"/>
      <c r="K240" s="154"/>
      <c r="L240" s="154"/>
      <c r="M240" s="154"/>
      <c r="N240" s="154"/>
      <c r="O240" s="154"/>
      <c r="P240" s="154"/>
    </row>
    <row r="241" spans="2:16">
      <c r="B241" s="153"/>
      <c r="C241" s="153"/>
      <c r="D241" s="154"/>
      <c r="E241" s="154"/>
      <c r="F241" s="154"/>
      <c r="G241" s="154"/>
      <c r="H241" s="154"/>
      <c r="I241" s="154"/>
      <c r="J241" s="154"/>
      <c r="K241" s="154"/>
      <c r="L241" s="154"/>
      <c r="M241" s="154"/>
      <c r="N241" s="154"/>
      <c r="O241" s="154"/>
      <c r="P241" s="154"/>
    </row>
    <row r="242" spans="2:16">
      <c r="B242" s="153"/>
      <c r="C242" s="153"/>
      <c r="D242" s="154"/>
      <c r="E242" s="154"/>
      <c r="F242" s="154"/>
      <c r="G242" s="154"/>
      <c r="H242" s="154"/>
      <c r="I242" s="154"/>
      <c r="J242" s="154"/>
      <c r="K242" s="154"/>
      <c r="L242" s="154"/>
      <c r="M242" s="154"/>
      <c r="N242" s="154"/>
      <c r="O242" s="154"/>
      <c r="P242" s="154"/>
    </row>
    <row r="243" spans="2:16">
      <c r="B243" s="153"/>
      <c r="C243" s="153"/>
      <c r="D243" s="154"/>
      <c r="E243" s="154"/>
      <c r="F243" s="154"/>
      <c r="G243" s="154"/>
      <c r="H243" s="154"/>
      <c r="I243" s="154"/>
      <c r="J243" s="154"/>
      <c r="K243" s="154"/>
      <c r="L243" s="154"/>
      <c r="M243" s="154"/>
      <c r="N243" s="154"/>
      <c r="O243" s="154"/>
      <c r="P243" s="154"/>
    </row>
    <row r="244" spans="2:16">
      <c r="B244" s="153"/>
      <c r="C244" s="153"/>
      <c r="D244" s="154"/>
      <c r="E244" s="154"/>
      <c r="F244" s="154"/>
      <c r="G244" s="154"/>
      <c r="H244" s="154"/>
      <c r="I244" s="154"/>
      <c r="J244" s="154"/>
      <c r="K244" s="154"/>
      <c r="L244" s="154"/>
      <c r="M244" s="154"/>
      <c r="N244" s="154"/>
      <c r="O244" s="154"/>
      <c r="P244" s="154"/>
    </row>
    <row r="245" spans="2:16">
      <c r="B245" s="153"/>
      <c r="C245" s="153"/>
      <c r="D245" s="154"/>
      <c r="E245" s="154"/>
      <c r="F245" s="154"/>
      <c r="G245" s="154"/>
      <c r="H245" s="154"/>
      <c r="I245" s="154"/>
      <c r="J245" s="154"/>
      <c r="K245" s="154"/>
      <c r="L245" s="154"/>
      <c r="M245" s="154"/>
      <c r="N245" s="154"/>
      <c r="O245" s="154"/>
      <c r="P245" s="154"/>
    </row>
    <row r="246" spans="2:16">
      <c r="B246" s="153"/>
      <c r="C246" s="153"/>
      <c r="D246" s="154"/>
      <c r="E246" s="154"/>
      <c r="F246" s="154"/>
      <c r="G246" s="154"/>
      <c r="H246" s="154"/>
      <c r="I246" s="154"/>
      <c r="J246" s="154"/>
      <c r="K246" s="154"/>
      <c r="L246" s="154"/>
      <c r="M246" s="154"/>
      <c r="N246" s="154"/>
      <c r="O246" s="154"/>
      <c r="P246" s="154"/>
    </row>
    <row r="247" spans="2:16">
      <c r="B247" s="153"/>
      <c r="C247" s="153"/>
      <c r="D247" s="154"/>
      <c r="E247" s="154"/>
      <c r="F247" s="154"/>
      <c r="G247" s="154"/>
      <c r="H247" s="154"/>
      <c r="I247" s="154"/>
      <c r="J247" s="154"/>
      <c r="K247" s="154"/>
      <c r="L247" s="154"/>
      <c r="M247" s="154"/>
      <c r="N247" s="154"/>
      <c r="O247" s="154"/>
      <c r="P247" s="154"/>
    </row>
    <row r="248" spans="2:16">
      <c r="B248" s="153"/>
      <c r="C248" s="153"/>
      <c r="D248" s="154"/>
      <c r="E248" s="154"/>
      <c r="F248" s="154"/>
      <c r="G248" s="154"/>
      <c r="H248" s="154"/>
      <c r="I248" s="154"/>
      <c r="J248" s="154"/>
      <c r="K248" s="154"/>
      <c r="L248" s="154"/>
      <c r="M248" s="154"/>
      <c r="N248" s="154"/>
      <c r="O248" s="154"/>
      <c r="P248" s="154"/>
    </row>
    <row r="249" spans="2:16">
      <c r="B249" s="153"/>
      <c r="C249" s="153"/>
      <c r="D249" s="154"/>
      <c r="E249" s="154"/>
      <c r="F249" s="154"/>
      <c r="G249" s="154"/>
      <c r="H249" s="154"/>
      <c r="I249" s="154"/>
      <c r="J249" s="154"/>
      <c r="K249" s="154"/>
      <c r="L249" s="154"/>
      <c r="M249" s="154"/>
      <c r="N249" s="154"/>
      <c r="O249" s="154"/>
      <c r="P249" s="154"/>
    </row>
    <row r="250" spans="2:16">
      <c r="B250" s="153"/>
      <c r="C250" s="153"/>
      <c r="D250" s="154"/>
      <c r="E250" s="154"/>
      <c r="F250" s="154"/>
      <c r="G250" s="154"/>
      <c r="H250" s="154"/>
      <c r="I250" s="154"/>
      <c r="J250" s="154"/>
      <c r="K250" s="154"/>
      <c r="L250" s="154"/>
      <c r="M250" s="154"/>
      <c r="N250" s="154"/>
      <c r="O250" s="154"/>
      <c r="P250" s="154"/>
    </row>
    <row r="251" spans="2:16">
      <c r="B251" s="153"/>
      <c r="C251" s="153"/>
      <c r="D251" s="154"/>
      <c r="E251" s="154"/>
      <c r="F251" s="154"/>
      <c r="G251" s="154"/>
      <c r="H251" s="154"/>
      <c r="I251" s="154"/>
      <c r="J251" s="154"/>
      <c r="K251" s="154"/>
      <c r="L251" s="154"/>
      <c r="M251" s="154"/>
      <c r="N251" s="154"/>
      <c r="O251" s="154"/>
      <c r="P251" s="154"/>
    </row>
    <row r="252" spans="2:16">
      <c r="B252" s="153"/>
      <c r="C252" s="153"/>
      <c r="D252" s="154"/>
      <c r="E252" s="154"/>
      <c r="F252" s="154"/>
      <c r="G252" s="154"/>
      <c r="H252" s="154"/>
      <c r="I252" s="154"/>
      <c r="J252" s="154"/>
      <c r="K252" s="154"/>
      <c r="L252" s="154"/>
      <c r="M252" s="154"/>
      <c r="N252" s="154"/>
      <c r="O252" s="154"/>
      <c r="P252" s="154"/>
    </row>
    <row r="253" spans="2:16">
      <c r="B253" s="153"/>
      <c r="C253" s="153"/>
      <c r="D253" s="154"/>
      <c r="E253" s="154"/>
      <c r="F253" s="154"/>
      <c r="G253" s="154"/>
      <c r="H253" s="154"/>
      <c r="I253" s="154"/>
      <c r="J253" s="154"/>
      <c r="K253" s="154"/>
      <c r="L253" s="154"/>
      <c r="M253" s="154"/>
      <c r="N253" s="154"/>
      <c r="O253" s="154"/>
      <c r="P253" s="154"/>
    </row>
    <row r="254" spans="2:16">
      <c r="B254" s="153"/>
      <c r="C254" s="153"/>
      <c r="D254" s="154"/>
      <c r="E254" s="154"/>
      <c r="F254" s="154"/>
      <c r="G254" s="154"/>
      <c r="H254" s="154"/>
      <c r="I254" s="154"/>
      <c r="J254" s="154"/>
      <c r="K254" s="154"/>
      <c r="L254" s="154"/>
      <c r="M254" s="154"/>
      <c r="N254" s="154"/>
      <c r="O254" s="154"/>
      <c r="P254" s="154"/>
    </row>
    <row r="255" spans="2:16">
      <c r="B255" s="153"/>
      <c r="C255" s="153"/>
      <c r="D255" s="154"/>
      <c r="E255" s="154"/>
      <c r="F255" s="154"/>
      <c r="G255" s="154"/>
      <c r="H255" s="154"/>
      <c r="I255" s="154"/>
      <c r="J255" s="154"/>
      <c r="K255" s="154"/>
      <c r="L255" s="154"/>
      <c r="M255" s="154"/>
      <c r="N255" s="154"/>
      <c r="O255" s="154"/>
      <c r="P255" s="154"/>
    </row>
    <row r="256" spans="2:16">
      <c r="B256" s="153"/>
      <c r="C256" s="153"/>
      <c r="D256" s="154"/>
      <c r="E256" s="154"/>
      <c r="F256" s="154"/>
      <c r="G256" s="154"/>
      <c r="H256" s="154"/>
      <c r="I256" s="154"/>
      <c r="J256" s="154"/>
      <c r="K256" s="154"/>
      <c r="L256" s="154"/>
      <c r="M256" s="154"/>
      <c r="N256" s="154"/>
      <c r="O256" s="154"/>
      <c r="P256" s="154"/>
    </row>
    <row r="257" spans="2:16">
      <c r="B257" s="153"/>
      <c r="C257" s="153"/>
      <c r="D257" s="154"/>
      <c r="E257" s="154"/>
      <c r="F257" s="154"/>
      <c r="G257" s="154"/>
      <c r="H257" s="154"/>
      <c r="I257" s="154"/>
      <c r="J257" s="154"/>
      <c r="K257" s="154"/>
      <c r="L257" s="154"/>
      <c r="M257" s="154"/>
      <c r="N257" s="154"/>
      <c r="O257" s="154"/>
      <c r="P257" s="154"/>
    </row>
    <row r="258" spans="2:16">
      <c r="B258" s="153"/>
      <c r="C258" s="153"/>
      <c r="D258" s="154"/>
      <c r="E258" s="154"/>
      <c r="F258" s="154"/>
      <c r="G258" s="154"/>
      <c r="H258" s="154"/>
      <c r="I258" s="154"/>
      <c r="J258" s="154"/>
      <c r="K258" s="154"/>
      <c r="L258" s="154"/>
      <c r="M258" s="154"/>
      <c r="N258" s="154"/>
      <c r="O258" s="154"/>
      <c r="P258" s="154"/>
    </row>
    <row r="259" spans="2:16">
      <c r="B259" s="153"/>
      <c r="C259" s="153"/>
      <c r="D259" s="154"/>
      <c r="E259" s="154"/>
      <c r="F259" s="154"/>
      <c r="G259" s="154"/>
      <c r="H259" s="154"/>
      <c r="I259" s="154"/>
      <c r="J259" s="154"/>
      <c r="K259" s="154"/>
      <c r="L259" s="154"/>
      <c r="M259" s="154"/>
      <c r="N259" s="154"/>
      <c r="O259" s="154"/>
      <c r="P259" s="154"/>
    </row>
    <row r="260" spans="2:16">
      <c r="B260" s="153"/>
      <c r="C260" s="153"/>
      <c r="D260" s="154"/>
      <c r="E260" s="154"/>
      <c r="F260" s="154"/>
      <c r="G260" s="154"/>
      <c r="H260" s="154"/>
      <c r="I260" s="154"/>
      <c r="J260" s="154"/>
      <c r="K260" s="154"/>
      <c r="L260" s="154"/>
      <c r="M260" s="154"/>
      <c r="N260" s="154"/>
      <c r="O260" s="154"/>
      <c r="P260" s="154"/>
    </row>
    <row r="261" spans="2:16">
      <c r="B261" s="153"/>
      <c r="C261" s="153"/>
      <c r="D261" s="154"/>
      <c r="E261" s="154"/>
      <c r="F261" s="154"/>
      <c r="G261" s="154"/>
      <c r="H261" s="154"/>
      <c r="I261" s="154"/>
      <c r="J261" s="154"/>
      <c r="K261" s="154"/>
      <c r="L261" s="154"/>
      <c r="M261" s="154"/>
      <c r="N261" s="154"/>
      <c r="O261" s="154"/>
      <c r="P261" s="154"/>
    </row>
    <row r="262" spans="2:16">
      <c r="B262" s="153"/>
      <c r="C262" s="153"/>
      <c r="D262" s="154"/>
      <c r="E262" s="154"/>
      <c r="F262" s="154"/>
      <c r="G262" s="154"/>
      <c r="H262" s="154"/>
      <c r="I262" s="154"/>
      <c r="J262" s="154"/>
      <c r="K262" s="154"/>
      <c r="L262" s="154"/>
      <c r="M262" s="154"/>
      <c r="N262" s="154"/>
      <c r="O262" s="154"/>
      <c r="P262" s="154"/>
    </row>
    <row r="263" spans="2:16">
      <c r="B263" s="153"/>
      <c r="C263" s="153"/>
      <c r="D263" s="154"/>
      <c r="E263" s="154"/>
      <c r="F263" s="154"/>
      <c r="G263" s="154"/>
      <c r="H263" s="154"/>
      <c r="I263" s="154"/>
      <c r="J263" s="154"/>
      <c r="K263" s="154"/>
      <c r="L263" s="154"/>
      <c r="M263" s="154"/>
      <c r="N263" s="154"/>
      <c r="O263" s="154"/>
      <c r="P263" s="154"/>
    </row>
    <row r="264" spans="2:16">
      <c r="B264" s="153"/>
      <c r="C264" s="153"/>
      <c r="D264" s="154"/>
      <c r="E264" s="154"/>
      <c r="F264" s="154"/>
      <c r="G264" s="154"/>
      <c r="H264" s="154"/>
      <c r="I264" s="154"/>
      <c r="J264" s="154"/>
      <c r="K264" s="154"/>
      <c r="L264" s="154"/>
      <c r="M264" s="154"/>
      <c r="N264" s="154"/>
      <c r="O264" s="154"/>
      <c r="P264" s="154"/>
    </row>
    <row r="265" spans="2:16">
      <c r="B265" s="153"/>
      <c r="C265" s="153"/>
      <c r="D265" s="154"/>
      <c r="E265" s="154"/>
      <c r="F265" s="154"/>
      <c r="G265" s="154"/>
      <c r="H265" s="154"/>
      <c r="I265" s="154"/>
      <c r="J265" s="154"/>
      <c r="K265" s="154"/>
      <c r="L265" s="154"/>
      <c r="M265" s="154"/>
      <c r="N265" s="154"/>
      <c r="O265" s="154"/>
      <c r="P265" s="154"/>
    </row>
    <row r="266" spans="2:16">
      <c r="B266" s="153"/>
      <c r="C266" s="153"/>
      <c r="D266" s="154"/>
      <c r="E266" s="154"/>
      <c r="F266" s="154"/>
      <c r="G266" s="154"/>
      <c r="H266" s="154"/>
      <c r="I266" s="154"/>
      <c r="J266" s="154"/>
      <c r="K266" s="154"/>
      <c r="L266" s="154"/>
      <c r="M266" s="154"/>
      <c r="N266" s="154"/>
      <c r="O266" s="154"/>
      <c r="P266" s="154"/>
    </row>
    <row r="267" spans="2:16">
      <c r="B267" s="153"/>
      <c r="C267" s="153"/>
      <c r="D267" s="154"/>
      <c r="E267" s="154"/>
      <c r="F267" s="154"/>
      <c r="G267" s="154"/>
      <c r="H267" s="154"/>
      <c r="I267" s="154"/>
      <c r="J267" s="154"/>
      <c r="K267" s="154"/>
      <c r="L267" s="154"/>
      <c r="M267" s="154"/>
      <c r="N267" s="154"/>
      <c r="O267" s="154"/>
      <c r="P267" s="154"/>
    </row>
    <row r="268" spans="2:16">
      <c r="B268" s="153"/>
      <c r="C268" s="153"/>
      <c r="D268" s="154"/>
      <c r="E268" s="154"/>
      <c r="F268" s="154"/>
      <c r="G268" s="154"/>
      <c r="H268" s="154"/>
      <c r="I268" s="154"/>
      <c r="J268" s="154"/>
      <c r="K268" s="154"/>
      <c r="L268" s="154"/>
      <c r="M268" s="154"/>
      <c r="N268" s="154"/>
      <c r="O268" s="154"/>
      <c r="P268" s="154"/>
    </row>
    <row r="269" spans="2:16">
      <c r="B269" s="153"/>
      <c r="C269" s="153"/>
      <c r="D269" s="154"/>
      <c r="E269" s="154"/>
      <c r="F269" s="154"/>
      <c r="G269" s="154"/>
      <c r="H269" s="154"/>
      <c r="I269" s="154"/>
      <c r="J269" s="154"/>
      <c r="K269" s="154"/>
      <c r="L269" s="154"/>
      <c r="M269" s="154"/>
      <c r="N269" s="154"/>
      <c r="O269" s="154"/>
      <c r="P269" s="154"/>
    </row>
    <row r="270" spans="2:16">
      <c r="B270" s="153"/>
      <c r="C270" s="153"/>
      <c r="D270" s="154"/>
      <c r="E270" s="154"/>
      <c r="F270" s="154"/>
      <c r="G270" s="154"/>
      <c r="H270" s="154"/>
      <c r="I270" s="154"/>
      <c r="J270" s="154"/>
      <c r="K270" s="154"/>
      <c r="L270" s="154"/>
      <c r="M270" s="154"/>
      <c r="N270" s="154"/>
      <c r="O270" s="154"/>
      <c r="P270" s="154"/>
    </row>
    <row r="271" spans="2:16">
      <c r="B271" s="153"/>
      <c r="C271" s="153"/>
      <c r="D271" s="154"/>
      <c r="E271" s="154"/>
      <c r="F271" s="154"/>
      <c r="G271" s="154"/>
      <c r="H271" s="154"/>
      <c r="I271" s="154"/>
      <c r="J271" s="154"/>
      <c r="K271" s="154"/>
      <c r="L271" s="154"/>
      <c r="M271" s="154"/>
      <c r="N271" s="154"/>
      <c r="O271" s="154"/>
      <c r="P271" s="154"/>
    </row>
    <row r="272" spans="2:16">
      <c r="B272" s="153"/>
      <c r="C272" s="153"/>
      <c r="D272" s="154"/>
      <c r="E272" s="154"/>
      <c r="F272" s="154"/>
      <c r="G272" s="154"/>
      <c r="H272" s="154"/>
      <c r="I272" s="154"/>
      <c r="J272" s="154"/>
      <c r="K272" s="154"/>
      <c r="L272" s="154"/>
      <c r="M272" s="154"/>
      <c r="N272" s="154"/>
      <c r="O272" s="154"/>
      <c r="P272" s="154"/>
    </row>
    <row r="273" spans="2:16">
      <c r="B273" s="153"/>
      <c r="C273" s="153"/>
      <c r="D273" s="154"/>
      <c r="E273" s="154"/>
      <c r="F273" s="154"/>
      <c r="G273" s="154"/>
      <c r="H273" s="154"/>
      <c r="I273" s="154"/>
      <c r="J273" s="154"/>
      <c r="K273" s="154"/>
      <c r="L273" s="154"/>
      <c r="M273" s="154"/>
      <c r="N273" s="154"/>
      <c r="O273" s="154"/>
      <c r="P273" s="154"/>
    </row>
    <row r="274" spans="2:16">
      <c r="B274" s="153"/>
      <c r="C274" s="153"/>
      <c r="D274" s="154"/>
      <c r="E274" s="154"/>
      <c r="F274" s="154"/>
      <c r="G274" s="154"/>
      <c r="H274" s="154"/>
      <c r="I274" s="154"/>
      <c r="J274" s="154"/>
      <c r="K274" s="154"/>
      <c r="L274" s="154"/>
      <c r="M274" s="154"/>
      <c r="N274" s="154"/>
      <c r="O274" s="154"/>
      <c r="P274" s="154"/>
    </row>
    <row r="275" spans="2:16">
      <c r="B275" s="153"/>
      <c r="C275" s="153"/>
      <c r="D275" s="154"/>
      <c r="E275" s="154"/>
      <c r="F275" s="154"/>
      <c r="G275" s="154"/>
      <c r="H275" s="154"/>
      <c r="I275" s="154"/>
      <c r="J275" s="154"/>
      <c r="K275" s="154"/>
      <c r="L275" s="154"/>
      <c r="M275" s="154"/>
      <c r="N275" s="154"/>
      <c r="O275" s="154"/>
      <c r="P275" s="154"/>
    </row>
    <row r="276" spans="2:16">
      <c r="B276" s="153"/>
      <c r="C276" s="153"/>
      <c r="D276" s="154"/>
      <c r="E276" s="154"/>
      <c r="F276" s="154"/>
      <c r="G276" s="154"/>
      <c r="H276" s="154"/>
      <c r="I276" s="154"/>
      <c r="J276" s="154"/>
      <c r="K276" s="154"/>
      <c r="L276" s="154"/>
      <c r="M276" s="154"/>
      <c r="N276" s="154"/>
      <c r="O276" s="154"/>
      <c r="P276" s="154"/>
    </row>
    <row r="277" spans="2:16">
      <c r="B277" s="153"/>
      <c r="C277" s="153"/>
      <c r="D277" s="154"/>
      <c r="E277" s="154"/>
      <c r="F277" s="154"/>
      <c r="G277" s="154"/>
      <c r="H277" s="154"/>
      <c r="I277" s="154"/>
      <c r="J277" s="154"/>
      <c r="K277" s="154"/>
      <c r="L277" s="154"/>
      <c r="M277" s="154"/>
      <c r="N277" s="154"/>
      <c r="O277" s="154"/>
      <c r="P277" s="154"/>
    </row>
    <row r="278" spans="2:16">
      <c r="B278" s="153"/>
      <c r="C278" s="153"/>
      <c r="D278" s="154"/>
      <c r="E278" s="154"/>
      <c r="F278" s="154"/>
      <c r="G278" s="154"/>
      <c r="H278" s="154"/>
      <c r="I278" s="154"/>
      <c r="J278" s="154"/>
      <c r="K278" s="154"/>
      <c r="L278" s="154"/>
      <c r="M278" s="154"/>
      <c r="N278" s="154"/>
      <c r="O278" s="154"/>
      <c r="P278" s="154"/>
    </row>
    <row r="279" spans="2:16">
      <c r="B279" s="153"/>
      <c r="C279" s="153"/>
      <c r="D279" s="154"/>
      <c r="E279" s="154"/>
      <c r="F279" s="154"/>
      <c r="G279" s="154"/>
      <c r="H279" s="154"/>
      <c r="I279" s="154"/>
      <c r="J279" s="154"/>
      <c r="K279" s="154"/>
      <c r="L279" s="154"/>
      <c r="M279" s="154"/>
      <c r="N279" s="154"/>
      <c r="O279" s="154"/>
      <c r="P279" s="154"/>
    </row>
    <row r="280" spans="2:16">
      <c r="B280" s="153"/>
      <c r="C280" s="153"/>
      <c r="D280" s="154"/>
      <c r="E280" s="154"/>
      <c r="F280" s="154"/>
      <c r="G280" s="154"/>
      <c r="H280" s="154"/>
      <c r="I280" s="154"/>
      <c r="J280" s="154"/>
      <c r="K280" s="154"/>
      <c r="L280" s="154"/>
      <c r="M280" s="154"/>
      <c r="N280" s="154"/>
      <c r="O280" s="154"/>
      <c r="P280" s="154"/>
    </row>
    <row r="281" spans="2:16">
      <c r="B281" s="153"/>
      <c r="C281" s="153"/>
      <c r="D281" s="154"/>
      <c r="E281" s="154"/>
      <c r="F281" s="154"/>
      <c r="G281" s="154"/>
      <c r="H281" s="154"/>
      <c r="I281" s="154"/>
      <c r="J281" s="154"/>
      <c r="K281" s="154"/>
      <c r="L281" s="154"/>
      <c r="M281" s="154"/>
      <c r="N281" s="154"/>
      <c r="O281" s="154"/>
      <c r="P281" s="154"/>
    </row>
    <row r="282" spans="2:16">
      <c r="B282" s="153"/>
      <c r="C282" s="153"/>
      <c r="D282" s="154"/>
      <c r="E282" s="154"/>
      <c r="F282" s="154"/>
      <c r="G282" s="154"/>
      <c r="H282" s="154"/>
      <c r="I282" s="154"/>
      <c r="J282" s="154"/>
      <c r="K282" s="154"/>
      <c r="L282" s="154"/>
      <c r="M282" s="154"/>
      <c r="N282" s="154"/>
      <c r="O282" s="154"/>
      <c r="P282" s="154"/>
    </row>
    <row r="283" spans="2:16">
      <c r="B283" s="153"/>
      <c r="C283" s="153"/>
      <c r="D283" s="154"/>
      <c r="E283" s="154"/>
      <c r="F283" s="154"/>
      <c r="G283" s="154"/>
      <c r="H283" s="154"/>
      <c r="I283" s="154"/>
      <c r="J283" s="154"/>
      <c r="K283" s="154"/>
      <c r="L283" s="154"/>
      <c r="M283" s="154"/>
      <c r="N283" s="154"/>
      <c r="O283" s="154"/>
      <c r="P283" s="154"/>
    </row>
    <row r="284" spans="2:16">
      <c r="B284" s="153"/>
      <c r="C284" s="153"/>
      <c r="D284" s="154"/>
      <c r="E284" s="154"/>
      <c r="F284" s="154"/>
      <c r="G284" s="154"/>
      <c r="H284" s="154"/>
      <c r="I284" s="154"/>
      <c r="J284" s="154"/>
      <c r="K284" s="154"/>
      <c r="L284" s="154"/>
      <c r="M284" s="154"/>
      <c r="N284" s="154"/>
      <c r="O284" s="154"/>
      <c r="P284" s="154"/>
    </row>
    <row r="285" spans="2:16">
      <c r="B285" s="153"/>
      <c r="C285" s="153"/>
      <c r="D285" s="154"/>
      <c r="E285" s="154"/>
      <c r="F285" s="154"/>
      <c r="G285" s="154"/>
      <c r="H285" s="154"/>
      <c r="I285" s="154"/>
      <c r="J285" s="154"/>
      <c r="K285" s="154"/>
      <c r="L285" s="154"/>
      <c r="M285" s="154"/>
      <c r="N285" s="154"/>
      <c r="O285" s="154"/>
      <c r="P285" s="154"/>
    </row>
    <row r="286" spans="2:16">
      <c r="B286" s="153"/>
      <c r="C286" s="153"/>
      <c r="D286" s="154"/>
      <c r="E286" s="154"/>
      <c r="F286" s="154"/>
      <c r="G286" s="154"/>
      <c r="H286" s="154"/>
      <c r="I286" s="154"/>
      <c r="J286" s="154"/>
      <c r="K286" s="154"/>
      <c r="L286" s="154"/>
      <c r="M286" s="154"/>
      <c r="N286" s="154"/>
      <c r="O286" s="154"/>
      <c r="P286" s="154"/>
    </row>
    <row r="287" spans="2:16">
      <c r="B287" s="153"/>
      <c r="C287" s="153"/>
      <c r="D287" s="154"/>
      <c r="E287" s="154"/>
      <c r="F287" s="154"/>
      <c r="G287" s="154"/>
      <c r="H287" s="154"/>
      <c r="I287" s="154"/>
      <c r="J287" s="154"/>
      <c r="K287" s="154"/>
      <c r="L287" s="154"/>
      <c r="M287" s="154"/>
      <c r="N287" s="154"/>
      <c r="O287" s="154"/>
      <c r="P287" s="154"/>
    </row>
    <row r="288" spans="2:16">
      <c r="B288" s="153"/>
      <c r="C288" s="153"/>
      <c r="D288" s="154"/>
      <c r="E288" s="154"/>
      <c r="F288" s="154"/>
      <c r="G288" s="154"/>
      <c r="H288" s="154"/>
      <c r="I288" s="154"/>
      <c r="J288" s="154"/>
      <c r="K288" s="154"/>
      <c r="L288" s="154"/>
      <c r="M288" s="154"/>
      <c r="N288" s="154"/>
      <c r="O288" s="154"/>
      <c r="P288" s="154"/>
    </row>
    <row r="289" spans="2:16">
      <c r="B289" s="153"/>
      <c r="C289" s="153"/>
      <c r="D289" s="154"/>
      <c r="E289" s="154"/>
      <c r="F289" s="154"/>
      <c r="G289" s="154"/>
      <c r="H289" s="154"/>
      <c r="I289" s="154"/>
      <c r="J289" s="154"/>
      <c r="K289" s="154"/>
      <c r="L289" s="154"/>
      <c r="M289" s="154"/>
      <c r="N289" s="154"/>
      <c r="O289" s="154"/>
      <c r="P289" s="154"/>
    </row>
    <row r="290" spans="2:16">
      <c r="B290" s="153"/>
      <c r="C290" s="153"/>
      <c r="D290" s="154"/>
      <c r="E290" s="154"/>
      <c r="F290" s="154"/>
      <c r="G290" s="154"/>
      <c r="H290" s="154"/>
      <c r="I290" s="154"/>
      <c r="J290" s="154"/>
      <c r="K290" s="154"/>
      <c r="L290" s="154"/>
      <c r="M290" s="154"/>
      <c r="N290" s="154"/>
      <c r="O290" s="154"/>
      <c r="P290" s="154"/>
    </row>
    <row r="291" spans="2:16">
      <c r="B291" s="153"/>
      <c r="C291" s="153"/>
      <c r="D291" s="154"/>
      <c r="E291" s="154"/>
      <c r="F291" s="154"/>
      <c r="G291" s="154"/>
      <c r="H291" s="154"/>
      <c r="I291" s="154"/>
      <c r="J291" s="154"/>
      <c r="K291" s="154"/>
      <c r="L291" s="154"/>
      <c r="M291" s="154"/>
      <c r="N291" s="154"/>
      <c r="O291" s="154"/>
      <c r="P291" s="154"/>
    </row>
    <row r="292" spans="2:16">
      <c r="B292" s="153"/>
      <c r="C292" s="153"/>
      <c r="D292" s="154"/>
      <c r="E292" s="154"/>
      <c r="F292" s="154"/>
      <c r="G292" s="154"/>
      <c r="H292" s="154"/>
      <c r="I292" s="154"/>
      <c r="J292" s="154"/>
      <c r="K292" s="154"/>
      <c r="L292" s="154"/>
      <c r="M292" s="154"/>
      <c r="N292" s="154"/>
      <c r="O292" s="154"/>
      <c r="P292" s="154"/>
    </row>
    <row r="293" spans="2:16">
      <c r="B293" s="153"/>
      <c r="C293" s="153"/>
      <c r="D293" s="154"/>
      <c r="E293" s="154"/>
      <c r="F293" s="154"/>
      <c r="G293" s="154"/>
      <c r="H293" s="154"/>
      <c r="I293" s="154"/>
      <c r="J293" s="154"/>
      <c r="K293" s="154"/>
      <c r="L293" s="154"/>
      <c r="M293" s="154"/>
      <c r="N293" s="154"/>
      <c r="O293" s="154"/>
      <c r="P293" s="154"/>
    </row>
    <row r="294" spans="2:16">
      <c r="B294" s="153"/>
      <c r="C294" s="153"/>
      <c r="D294" s="154"/>
      <c r="E294" s="154"/>
      <c r="F294" s="154"/>
      <c r="G294" s="154"/>
      <c r="H294" s="154"/>
      <c r="I294" s="154"/>
      <c r="J294" s="154"/>
      <c r="K294" s="154"/>
      <c r="L294" s="154"/>
      <c r="M294" s="154"/>
      <c r="N294" s="154"/>
      <c r="O294" s="154"/>
      <c r="P294" s="154"/>
    </row>
    <row r="295" spans="2:16">
      <c r="B295" s="153"/>
      <c r="C295" s="153"/>
      <c r="D295" s="154"/>
      <c r="E295" s="154"/>
      <c r="F295" s="154"/>
      <c r="G295" s="154"/>
      <c r="H295" s="154"/>
      <c r="I295" s="154"/>
      <c r="J295" s="154"/>
      <c r="K295" s="154"/>
      <c r="L295" s="154"/>
      <c r="M295" s="154"/>
      <c r="N295" s="154"/>
      <c r="O295" s="154"/>
      <c r="P295" s="154"/>
    </row>
    <row r="296" spans="2:16">
      <c r="B296" s="153"/>
      <c r="C296" s="153"/>
      <c r="D296" s="154"/>
      <c r="E296" s="154"/>
      <c r="F296" s="154"/>
      <c r="G296" s="154"/>
      <c r="H296" s="154"/>
      <c r="I296" s="154"/>
      <c r="J296" s="154"/>
      <c r="K296" s="154"/>
      <c r="L296" s="154"/>
      <c r="M296" s="154"/>
      <c r="N296" s="154"/>
      <c r="O296" s="154"/>
      <c r="P296" s="154"/>
    </row>
    <row r="297" spans="2:16">
      <c r="B297" s="153"/>
      <c r="C297" s="153"/>
      <c r="D297" s="154"/>
      <c r="E297" s="154"/>
      <c r="F297" s="154"/>
      <c r="G297" s="154"/>
      <c r="H297" s="154"/>
      <c r="I297" s="154"/>
      <c r="J297" s="154"/>
      <c r="K297" s="154"/>
      <c r="L297" s="154"/>
      <c r="M297" s="154"/>
      <c r="N297" s="154"/>
      <c r="O297" s="154"/>
      <c r="P297" s="154"/>
    </row>
    <row r="298" spans="2:16">
      <c r="B298" s="153"/>
      <c r="C298" s="153"/>
      <c r="D298" s="154"/>
      <c r="E298" s="154"/>
      <c r="F298" s="154"/>
      <c r="G298" s="154"/>
      <c r="H298" s="154"/>
      <c r="I298" s="154"/>
      <c r="J298" s="154"/>
      <c r="K298" s="154"/>
      <c r="L298" s="154"/>
      <c r="M298" s="154"/>
      <c r="N298" s="154"/>
      <c r="O298" s="154"/>
      <c r="P298" s="154"/>
    </row>
    <row r="299" spans="2:16">
      <c r="B299" s="153"/>
      <c r="C299" s="153"/>
      <c r="D299" s="154"/>
      <c r="E299" s="154"/>
      <c r="F299" s="154"/>
      <c r="G299" s="154"/>
      <c r="H299" s="154"/>
      <c r="I299" s="154"/>
      <c r="J299" s="154"/>
      <c r="K299" s="154"/>
      <c r="L299" s="154"/>
      <c r="M299" s="154"/>
      <c r="N299" s="154"/>
      <c r="O299" s="154"/>
      <c r="P299" s="154"/>
    </row>
    <row r="300" spans="2:16">
      <c r="B300" s="153"/>
      <c r="C300" s="153"/>
      <c r="D300" s="154"/>
      <c r="E300" s="154"/>
      <c r="F300" s="154"/>
      <c r="G300" s="154"/>
      <c r="H300" s="154"/>
      <c r="I300" s="154"/>
      <c r="J300" s="154"/>
      <c r="K300" s="154"/>
      <c r="L300" s="154"/>
      <c r="M300" s="154"/>
      <c r="N300" s="154"/>
      <c r="O300" s="154"/>
      <c r="P300" s="154"/>
    </row>
    <row r="301" spans="2:16">
      <c r="B301" s="153"/>
      <c r="C301" s="153"/>
      <c r="D301" s="154"/>
      <c r="E301" s="154"/>
      <c r="F301" s="154"/>
      <c r="G301" s="154"/>
      <c r="H301" s="154"/>
      <c r="I301" s="154"/>
      <c r="J301" s="154"/>
      <c r="K301" s="154"/>
      <c r="L301" s="154"/>
      <c r="M301" s="154"/>
      <c r="N301" s="154"/>
      <c r="O301" s="154"/>
      <c r="P301" s="154"/>
    </row>
    <row r="302" spans="2:16">
      <c r="B302" s="153"/>
      <c r="C302" s="153"/>
      <c r="D302" s="154"/>
      <c r="E302" s="154"/>
      <c r="F302" s="154"/>
      <c r="G302" s="154"/>
      <c r="H302" s="154"/>
      <c r="I302" s="154"/>
      <c r="J302" s="154"/>
      <c r="K302" s="154"/>
      <c r="L302" s="154"/>
      <c r="M302" s="154"/>
      <c r="N302" s="154"/>
      <c r="O302" s="154"/>
      <c r="P302" s="154"/>
    </row>
    <row r="303" spans="2:16">
      <c r="B303" s="153"/>
      <c r="C303" s="153"/>
      <c r="D303" s="154"/>
      <c r="E303" s="154"/>
      <c r="F303" s="154"/>
      <c r="G303" s="154"/>
      <c r="H303" s="154"/>
      <c r="I303" s="154"/>
      <c r="J303" s="154"/>
      <c r="K303" s="154"/>
      <c r="L303" s="154"/>
      <c r="M303" s="154"/>
      <c r="N303" s="154"/>
      <c r="O303" s="154"/>
      <c r="P303" s="154"/>
    </row>
    <row r="304" spans="2:16">
      <c r="B304" s="153"/>
      <c r="C304" s="153"/>
      <c r="D304" s="154"/>
      <c r="E304" s="154"/>
      <c r="F304" s="154"/>
      <c r="G304" s="154"/>
      <c r="H304" s="154"/>
      <c r="I304" s="154"/>
      <c r="J304" s="154"/>
      <c r="K304" s="154"/>
      <c r="L304" s="154"/>
      <c r="M304" s="154"/>
      <c r="N304" s="154"/>
      <c r="O304" s="154"/>
      <c r="P304" s="154"/>
    </row>
    <row r="305" spans="2:16">
      <c r="B305" s="153"/>
      <c r="C305" s="153"/>
      <c r="D305" s="154"/>
      <c r="E305" s="154"/>
      <c r="F305" s="154"/>
      <c r="G305" s="154"/>
      <c r="H305" s="154"/>
      <c r="I305" s="154"/>
      <c r="J305" s="154"/>
      <c r="K305" s="154"/>
      <c r="L305" s="154"/>
      <c r="M305" s="154"/>
      <c r="N305" s="154"/>
      <c r="O305" s="154"/>
      <c r="P305" s="154"/>
    </row>
    <row r="306" spans="2:16">
      <c r="B306" s="153"/>
      <c r="C306" s="153"/>
      <c r="D306" s="154"/>
      <c r="E306" s="154"/>
      <c r="F306" s="154"/>
      <c r="G306" s="154"/>
      <c r="H306" s="154"/>
      <c r="I306" s="154"/>
      <c r="J306" s="154"/>
      <c r="K306" s="154"/>
      <c r="L306" s="154"/>
      <c r="M306" s="154"/>
      <c r="N306" s="154"/>
      <c r="O306" s="154"/>
      <c r="P306" s="154"/>
    </row>
    <row r="307" spans="2:16">
      <c r="B307" s="153"/>
      <c r="C307" s="153"/>
      <c r="D307" s="154"/>
      <c r="E307" s="154"/>
      <c r="F307" s="154"/>
      <c r="G307" s="154"/>
      <c r="H307" s="154"/>
      <c r="I307" s="154"/>
      <c r="J307" s="154"/>
      <c r="K307" s="154"/>
      <c r="L307" s="154"/>
      <c r="M307" s="154"/>
      <c r="N307" s="154"/>
      <c r="O307" s="154"/>
      <c r="P307" s="154"/>
    </row>
    <row r="308" spans="2:16">
      <c r="B308" s="153"/>
      <c r="C308" s="153"/>
      <c r="D308" s="154"/>
      <c r="E308" s="154"/>
      <c r="F308" s="154"/>
      <c r="G308" s="154"/>
      <c r="H308" s="154"/>
      <c r="I308" s="154"/>
      <c r="J308" s="154"/>
      <c r="K308" s="154"/>
      <c r="L308" s="154"/>
      <c r="M308" s="154"/>
      <c r="N308" s="154"/>
      <c r="O308" s="154"/>
      <c r="P308" s="154"/>
    </row>
    <row r="309" spans="2:16">
      <c r="B309" s="153"/>
      <c r="C309" s="153"/>
      <c r="D309" s="154"/>
      <c r="E309" s="154"/>
      <c r="F309" s="154"/>
      <c r="G309" s="154"/>
      <c r="H309" s="154"/>
      <c r="I309" s="154"/>
      <c r="J309" s="154"/>
      <c r="K309" s="154"/>
      <c r="L309" s="154"/>
      <c r="M309" s="154"/>
      <c r="N309" s="154"/>
      <c r="O309" s="154"/>
      <c r="P309" s="154"/>
    </row>
    <row r="310" spans="2:16">
      <c r="B310" s="153"/>
      <c r="C310" s="153"/>
      <c r="D310" s="154"/>
      <c r="E310" s="154"/>
      <c r="F310" s="154"/>
      <c r="G310" s="154"/>
      <c r="H310" s="154"/>
      <c r="I310" s="154"/>
      <c r="J310" s="154"/>
      <c r="K310" s="154"/>
      <c r="L310" s="154"/>
      <c r="M310" s="154"/>
      <c r="N310" s="154"/>
      <c r="O310" s="154"/>
      <c r="P310" s="154"/>
    </row>
    <row r="311" spans="2:16">
      <c r="B311" s="153"/>
      <c r="C311" s="153"/>
      <c r="D311" s="154"/>
      <c r="E311" s="154"/>
      <c r="F311" s="154"/>
      <c r="G311" s="154"/>
      <c r="H311" s="154"/>
      <c r="I311" s="154"/>
      <c r="J311" s="154"/>
      <c r="K311" s="154"/>
      <c r="L311" s="154"/>
      <c r="M311" s="154"/>
      <c r="N311" s="154"/>
      <c r="O311" s="154"/>
      <c r="P311" s="154"/>
    </row>
    <row r="312" spans="2:16">
      <c r="B312" s="153"/>
      <c r="C312" s="153"/>
      <c r="D312" s="154"/>
      <c r="E312" s="154"/>
      <c r="F312" s="154"/>
      <c r="G312" s="154"/>
      <c r="H312" s="154"/>
      <c r="I312" s="154"/>
      <c r="J312" s="154"/>
      <c r="K312" s="154"/>
      <c r="L312" s="154"/>
      <c r="M312" s="154"/>
      <c r="N312" s="154"/>
      <c r="O312" s="154"/>
      <c r="P312" s="154"/>
    </row>
    <row r="313" spans="2:16">
      <c r="B313" s="153"/>
      <c r="C313" s="153"/>
      <c r="D313" s="154"/>
      <c r="E313" s="154"/>
      <c r="F313" s="154"/>
      <c r="G313" s="154"/>
      <c r="H313" s="154"/>
      <c r="I313" s="154"/>
      <c r="J313" s="154"/>
      <c r="K313" s="154"/>
      <c r="L313" s="154"/>
      <c r="M313" s="154"/>
      <c r="N313" s="154"/>
      <c r="O313" s="154"/>
      <c r="P313" s="154"/>
    </row>
    <row r="314" spans="2:16">
      <c r="B314" s="153"/>
      <c r="C314" s="153"/>
      <c r="D314" s="154"/>
      <c r="E314" s="154"/>
      <c r="F314" s="154"/>
      <c r="G314" s="154"/>
      <c r="H314" s="154"/>
      <c r="I314" s="154"/>
      <c r="J314" s="154"/>
      <c r="K314" s="154"/>
      <c r="L314" s="154"/>
      <c r="M314" s="154"/>
      <c r="N314" s="154"/>
      <c r="O314" s="154"/>
      <c r="P314" s="154"/>
    </row>
    <row r="315" spans="2:16">
      <c r="B315" s="153"/>
      <c r="C315" s="153"/>
      <c r="D315" s="154"/>
      <c r="E315" s="154"/>
      <c r="F315" s="154"/>
      <c r="G315" s="154"/>
      <c r="H315" s="154"/>
      <c r="I315" s="154"/>
      <c r="J315" s="154"/>
      <c r="K315" s="154"/>
      <c r="L315" s="154"/>
      <c r="M315" s="154"/>
      <c r="N315" s="154"/>
      <c r="O315" s="154"/>
      <c r="P315" s="154"/>
    </row>
    <row r="316" spans="2:16">
      <c r="B316" s="153"/>
      <c r="C316" s="153"/>
      <c r="D316" s="154"/>
      <c r="E316" s="154"/>
      <c r="F316" s="154"/>
      <c r="G316" s="154"/>
      <c r="H316" s="154"/>
      <c r="I316" s="154"/>
      <c r="J316" s="154"/>
      <c r="K316" s="154"/>
      <c r="L316" s="154"/>
      <c r="M316" s="154"/>
      <c r="N316" s="154"/>
      <c r="O316" s="154"/>
      <c r="P316" s="154"/>
    </row>
    <row r="317" spans="2:16">
      <c r="B317" s="153"/>
      <c r="C317" s="153"/>
      <c r="D317" s="154"/>
      <c r="E317" s="154"/>
      <c r="F317" s="154"/>
      <c r="G317" s="154"/>
      <c r="H317" s="154"/>
      <c r="I317" s="154"/>
      <c r="J317" s="154"/>
      <c r="K317" s="154"/>
      <c r="L317" s="154"/>
      <c r="M317" s="154"/>
      <c r="N317" s="154"/>
      <c r="O317" s="154"/>
      <c r="P317" s="154"/>
    </row>
    <row r="318" spans="2:16">
      <c r="B318" s="153"/>
      <c r="C318" s="153"/>
      <c r="D318" s="154"/>
      <c r="E318" s="154"/>
      <c r="F318" s="154"/>
      <c r="G318" s="154"/>
      <c r="H318" s="154"/>
      <c r="I318" s="154"/>
      <c r="J318" s="154"/>
      <c r="K318" s="154"/>
      <c r="L318" s="154"/>
      <c r="M318" s="154"/>
      <c r="N318" s="154"/>
      <c r="O318" s="154"/>
      <c r="P318" s="154"/>
    </row>
    <row r="319" spans="2:16">
      <c r="B319" s="153"/>
      <c r="C319" s="153"/>
      <c r="D319" s="154"/>
      <c r="E319" s="154"/>
      <c r="F319" s="154"/>
      <c r="G319" s="154"/>
      <c r="H319" s="154"/>
      <c r="I319" s="154"/>
      <c r="J319" s="154"/>
      <c r="K319" s="154"/>
      <c r="L319" s="154"/>
      <c r="M319" s="154"/>
      <c r="N319" s="154"/>
      <c r="O319" s="154"/>
      <c r="P319" s="154"/>
    </row>
    <row r="320" spans="2:16">
      <c r="B320" s="153"/>
      <c r="C320" s="153"/>
      <c r="D320" s="154"/>
      <c r="E320" s="154"/>
      <c r="F320" s="154"/>
      <c r="G320" s="154"/>
      <c r="H320" s="154"/>
      <c r="I320" s="154"/>
      <c r="J320" s="154"/>
      <c r="K320" s="154"/>
      <c r="L320" s="154"/>
      <c r="M320" s="154"/>
      <c r="N320" s="154"/>
      <c r="O320" s="154"/>
      <c r="P320" s="154"/>
    </row>
    <row r="321" spans="2:16">
      <c r="B321" s="153"/>
      <c r="C321" s="153"/>
      <c r="D321" s="154"/>
      <c r="E321" s="154"/>
      <c r="F321" s="154"/>
      <c r="G321" s="154"/>
      <c r="H321" s="154"/>
      <c r="I321" s="154"/>
      <c r="J321" s="154"/>
      <c r="K321" s="154"/>
      <c r="L321" s="154"/>
      <c r="M321" s="154"/>
      <c r="N321" s="154"/>
      <c r="O321" s="154"/>
      <c r="P321" s="154"/>
    </row>
    <row r="322" spans="2:16">
      <c r="B322" s="153"/>
      <c r="C322" s="153"/>
      <c r="D322" s="154"/>
      <c r="E322" s="154"/>
      <c r="F322" s="154"/>
      <c r="G322" s="154"/>
      <c r="H322" s="154"/>
      <c r="I322" s="154"/>
      <c r="J322" s="154"/>
      <c r="K322" s="154"/>
      <c r="L322" s="154"/>
      <c r="M322" s="154"/>
      <c r="N322" s="154"/>
      <c r="O322" s="154"/>
      <c r="P322" s="154"/>
    </row>
    <row r="323" spans="2:16">
      <c r="B323" s="153"/>
      <c r="C323" s="153"/>
      <c r="D323" s="154"/>
      <c r="E323" s="154"/>
      <c r="F323" s="154"/>
      <c r="G323" s="154"/>
      <c r="H323" s="154"/>
      <c r="I323" s="154"/>
      <c r="J323" s="154"/>
      <c r="K323" s="154"/>
      <c r="L323" s="154"/>
      <c r="M323" s="154"/>
      <c r="N323" s="154"/>
      <c r="O323" s="154"/>
      <c r="P323" s="154"/>
    </row>
    <row r="324" spans="2:16">
      <c r="B324" s="153"/>
      <c r="C324" s="153"/>
      <c r="D324" s="154"/>
      <c r="E324" s="154"/>
      <c r="F324" s="154"/>
      <c r="G324" s="154"/>
      <c r="H324" s="154"/>
      <c r="I324" s="154"/>
      <c r="J324" s="154"/>
      <c r="K324" s="154"/>
      <c r="L324" s="154"/>
      <c r="M324" s="154"/>
      <c r="N324" s="154"/>
      <c r="O324" s="154"/>
      <c r="P324" s="154"/>
    </row>
    <row r="325" spans="2:16">
      <c r="B325" s="153"/>
      <c r="C325" s="153"/>
      <c r="D325" s="154"/>
      <c r="E325" s="154"/>
      <c r="F325" s="154"/>
      <c r="G325" s="154"/>
      <c r="H325" s="154"/>
      <c r="I325" s="154"/>
      <c r="J325" s="154"/>
      <c r="K325" s="154"/>
      <c r="L325" s="154"/>
      <c r="M325" s="154"/>
      <c r="N325" s="154"/>
      <c r="O325" s="154"/>
      <c r="P325" s="154"/>
    </row>
    <row r="326" spans="2:16">
      <c r="B326" s="153"/>
      <c r="C326" s="153"/>
      <c r="D326" s="154"/>
      <c r="E326" s="154"/>
      <c r="F326" s="154"/>
      <c r="G326" s="154"/>
      <c r="H326" s="154"/>
      <c r="I326" s="154"/>
      <c r="J326" s="154"/>
      <c r="K326" s="154"/>
      <c r="L326" s="154"/>
      <c r="M326" s="154"/>
      <c r="N326" s="154"/>
      <c r="O326" s="154"/>
      <c r="P326" s="154"/>
    </row>
    <row r="327" spans="2:16">
      <c r="B327" s="153"/>
      <c r="C327" s="153"/>
      <c r="D327" s="154"/>
      <c r="E327" s="154"/>
      <c r="F327" s="154"/>
      <c r="G327" s="154"/>
      <c r="H327" s="154"/>
      <c r="I327" s="154"/>
      <c r="J327" s="154"/>
      <c r="K327" s="154"/>
      <c r="L327" s="154"/>
      <c r="M327" s="154"/>
      <c r="N327" s="154"/>
      <c r="O327" s="154"/>
      <c r="P327" s="154"/>
    </row>
    <row r="328" spans="2:16">
      <c r="B328" s="153"/>
      <c r="C328" s="153"/>
      <c r="D328" s="154"/>
      <c r="E328" s="154"/>
      <c r="F328" s="154"/>
      <c r="G328" s="154"/>
      <c r="H328" s="154"/>
      <c r="I328" s="154"/>
      <c r="J328" s="154"/>
      <c r="K328" s="154"/>
      <c r="L328" s="154"/>
      <c r="M328" s="154"/>
      <c r="N328" s="154"/>
      <c r="O328" s="154"/>
      <c r="P328" s="154"/>
    </row>
    <row r="329" spans="2:16">
      <c r="B329" s="153"/>
      <c r="C329" s="153"/>
      <c r="D329" s="154"/>
      <c r="E329" s="154"/>
      <c r="F329" s="154"/>
      <c r="G329" s="154"/>
      <c r="H329" s="154"/>
      <c r="I329" s="154"/>
      <c r="J329" s="154"/>
      <c r="K329" s="154"/>
      <c r="L329" s="154"/>
      <c r="M329" s="154"/>
      <c r="N329" s="154"/>
      <c r="O329" s="154"/>
      <c r="P329" s="154"/>
    </row>
    <row r="330" spans="2:16">
      <c r="B330" s="153"/>
      <c r="C330" s="153"/>
      <c r="D330" s="154"/>
      <c r="E330" s="154"/>
      <c r="F330" s="154"/>
      <c r="G330" s="154"/>
      <c r="H330" s="154"/>
      <c r="I330" s="154"/>
      <c r="J330" s="154"/>
      <c r="K330" s="154"/>
      <c r="L330" s="154"/>
      <c r="M330" s="154"/>
      <c r="N330" s="154"/>
      <c r="O330" s="154"/>
      <c r="P330" s="154"/>
    </row>
    <row r="331" spans="2:16">
      <c r="B331" s="153"/>
      <c r="C331" s="153"/>
      <c r="D331" s="154"/>
      <c r="E331" s="154"/>
      <c r="F331" s="154"/>
      <c r="G331" s="154"/>
      <c r="H331" s="154"/>
      <c r="I331" s="154"/>
      <c r="J331" s="154"/>
      <c r="K331" s="154"/>
      <c r="L331" s="154"/>
      <c r="M331" s="154"/>
      <c r="N331" s="154"/>
      <c r="O331" s="154"/>
      <c r="P331" s="154"/>
    </row>
    <row r="332" spans="2:16">
      <c r="B332" s="153"/>
      <c r="C332" s="153"/>
      <c r="D332" s="154"/>
      <c r="E332" s="154"/>
      <c r="F332" s="154"/>
      <c r="G332" s="154"/>
      <c r="H332" s="154"/>
      <c r="I332" s="154"/>
      <c r="J332" s="154"/>
      <c r="K332" s="154"/>
      <c r="L332" s="154"/>
      <c r="M332" s="154"/>
      <c r="N332" s="154"/>
      <c r="O332" s="154"/>
      <c r="P332" s="154"/>
    </row>
    <row r="333" spans="2:16">
      <c r="B333" s="153"/>
      <c r="C333" s="153"/>
      <c r="D333" s="154"/>
      <c r="E333" s="154"/>
      <c r="F333" s="154"/>
      <c r="G333" s="154"/>
      <c r="H333" s="154"/>
      <c r="I333" s="154"/>
      <c r="J333" s="154"/>
      <c r="K333" s="154"/>
      <c r="L333" s="154"/>
      <c r="M333" s="154"/>
      <c r="N333" s="154"/>
      <c r="O333" s="154"/>
      <c r="P333" s="154"/>
    </row>
    <row r="334" spans="2:16">
      <c r="B334" s="153"/>
      <c r="C334" s="153"/>
      <c r="D334" s="154"/>
      <c r="E334" s="154"/>
      <c r="F334" s="154"/>
      <c r="G334" s="154"/>
      <c r="H334" s="154"/>
      <c r="I334" s="154"/>
      <c r="J334" s="154"/>
      <c r="K334" s="154"/>
      <c r="L334" s="154"/>
      <c r="M334" s="154"/>
      <c r="N334" s="154"/>
      <c r="O334" s="154"/>
      <c r="P334" s="154"/>
    </row>
    <row r="335" spans="2:16">
      <c r="B335" s="153"/>
      <c r="C335" s="153"/>
      <c r="D335" s="154"/>
      <c r="E335" s="154"/>
      <c r="F335" s="154"/>
      <c r="G335" s="154"/>
      <c r="H335" s="154"/>
      <c r="I335" s="154"/>
      <c r="J335" s="154"/>
      <c r="K335" s="154"/>
      <c r="L335" s="154"/>
      <c r="M335" s="154"/>
      <c r="N335" s="154"/>
      <c r="O335" s="154"/>
      <c r="P335" s="154"/>
    </row>
    <row r="336" spans="2:16">
      <c r="B336" s="153"/>
      <c r="C336" s="153"/>
      <c r="D336" s="154"/>
      <c r="E336" s="154"/>
      <c r="F336" s="154"/>
      <c r="G336" s="154"/>
      <c r="H336" s="154"/>
      <c r="I336" s="154"/>
      <c r="J336" s="154"/>
      <c r="K336" s="154"/>
      <c r="L336" s="154"/>
      <c r="M336" s="154"/>
      <c r="N336" s="154"/>
      <c r="O336" s="154"/>
      <c r="P336" s="154"/>
    </row>
    <row r="337" spans="2:16">
      <c r="B337" s="153"/>
      <c r="C337" s="153"/>
      <c r="D337" s="154"/>
      <c r="E337" s="154"/>
      <c r="F337" s="154"/>
      <c r="G337" s="154"/>
      <c r="H337" s="154"/>
      <c r="I337" s="154"/>
      <c r="J337" s="154"/>
      <c r="K337" s="154"/>
      <c r="L337" s="154"/>
      <c r="M337" s="154"/>
      <c r="N337" s="154"/>
      <c r="O337" s="154"/>
      <c r="P337" s="154"/>
    </row>
    <row r="338" spans="2:16">
      <c r="B338" s="153"/>
      <c r="C338" s="153"/>
      <c r="D338" s="154"/>
      <c r="E338" s="154"/>
      <c r="F338" s="154"/>
      <c r="G338" s="154"/>
      <c r="H338" s="154"/>
      <c r="I338" s="154"/>
      <c r="J338" s="154"/>
      <c r="K338" s="154"/>
      <c r="L338" s="154"/>
      <c r="M338" s="154"/>
      <c r="N338" s="154"/>
      <c r="O338" s="154"/>
      <c r="P338" s="154"/>
    </row>
    <row r="339" spans="2:16">
      <c r="B339" s="153"/>
      <c r="C339" s="153"/>
      <c r="D339" s="154"/>
      <c r="E339" s="154"/>
      <c r="F339" s="154"/>
      <c r="G339" s="154"/>
      <c r="H339" s="154"/>
      <c r="I339" s="154"/>
      <c r="J339" s="154"/>
      <c r="K339" s="154"/>
      <c r="L339" s="154"/>
      <c r="M339" s="154"/>
      <c r="N339" s="154"/>
      <c r="O339" s="154"/>
      <c r="P339" s="154"/>
    </row>
    <row r="340" spans="2:16">
      <c r="B340" s="153"/>
      <c r="C340" s="153"/>
      <c r="D340" s="154"/>
      <c r="E340" s="154"/>
      <c r="F340" s="154"/>
      <c r="G340" s="154"/>
      <c r="H340" s="154"/>
      <c r="I340" s="154"/>
      <c r="J340" s="154"/>
      <c r="K340" s="154"/>
      <c r="L340" s="154"/>
      <c r="M340" s="154"/>
      <c r="N340" s="154"/>
      <c r="O340" s="154"/>
      <c r="P340" s="154"/>
    </row>
    <row r="341" spans="2:16">
      <c r="B341" s="153"/>
      <c r="C341" s="153"/>
      <c r="D341" s="154"/>
      <c r="E341" s="154"/>
      <c r="F341" s="154"/>
      <c r="G341" s="154"/>
      <c r="H341" s="154"/>
      <c r="I341" s="154"/>
      <c r="J341" s="154"/>
      <c r="K341" s="154"/>
      <c r="L341" s="154"/>
      <c r="M341" s="154"/>
      <c r="N341" s="154"/>
      <c r="O341" s="154"/>
      <c r="P341" s="154"/>
    </row>
    <row r="342" spans="2:16">
      <c r="B342" s="153"/>
      <c r="C342" s="153"/>
      <c r="D342" s="154"/>
      <c r="E342" s="154"/>
      <c r="F342" s="154"/>
      <c r="G342" s="154"/>
      <c r="H342" s="154"/>
      <c r="I342" s="154"/>
      <c r="J342" s="154"/>
      <c r="K342" s="154"/>
      <c r="L342" s="154"/>
      <c r="M342" s="154"/>
      <c r="N342" s="154"/>
      <c r="O342" s="154"/>
      <c r="P342" s="154"/>
    </row>
    <row r="343" spans="2:16">
      <c r="B343" s="153"/>
      <c r="C343" s="153"/>
      <c r="D343" s="154"/>
      <c r="E343" s="154"/>
      <c r="F343" s="154"/>
      <c r="G343" s="154"/>
      <c r="H343" s="154"/>
      <c r="I343" s="154"/>
      <c r="J343" s="154"/>
      <c r="K343" s="154"/>
      <c r="L343" s="154"/>
      <c r="M343" s="154"/>
      <c r="N343" s="154"/>
      <c r="O343" s="154"/>
      <c r="P343" s="154"/>
    </row>
    <row r="344" spans="2:16">
      <c r="B344" s="153"/>
      <c r="C344" s="153"/>
      <c r="D344" s="154"/>
      <c r="E344" s="154"/>
      <c r="F344" s="154"/>
      <c r="G344" s="154"/>
      <c r="H344" s="154"/>
      <c r="I344" s="154"/>
      <c r="J344" s="154"/>
      <c r="K344" s="154"/>
      <c r="L344" s="154"/>
      <c r="M344" s="154"/>
      <c r="N344" s="154"/>
      <c r="O344" s="154"/>
      <c r="P344" s="154"/>
    </row>
    <row r="345" spans="2:16">
      <c r="B345" s="153"/>
      <c r="C345" s="153"/>
      <c r="D345" s="154"/>
      <c r="E345" s="154"/>
      <c r="F345" s="154"/>
      <c r="G345" s="154"/>
      <c r="H345" s="154"/>
      <c r="I345" s="154"/>
      <c r="J345" s="154"/>
      <c r="K345" s="154"/>
      <c r="L345" s="154"/>
      <c r="M345" s="154"/>
      <c r="N345" s="154"/>
      <c r="O345" s="154"/>
      <c r="P345" s="154"/>
    </row>
    <row r="346" spans="2:16">
      <c r="B346" s="153"/>
      <c r="C346" s="153"/>
      <c r="D346" s="154"/>
      <c r="E346" s="154"/>
      <c r="F346" s="154"/>
      <c r="G346" s="154"/>
      <c r="H346" s="154"/>
      <c r="I346" s="154"/>
      <c r="J346" s="154"/>
      <c r="K346" s="154"/>
      <c r="L346" s="154"/>
      <c r="M346" s="154"/>
      <c r="N346" s="154"/>
      <c r="O346" s="154"/>
      <c r="P346" s="154"/>
    </row>
    <row r="347" spans="2:16">
      <c r="B347" s="153"/>
      <c r="C347" s="153"/>
      <c r="D347" s="154"/>
      <c r="E347" s="154"/>
      <c r="F347" s="154"/>
      <c r="G347" s="154"/>
      <c r="H347" s="154"/>
      <c r="I347" s="154"/>
      <c r="J347" s="154"/>
      <c r="K347" s="154"/>
      <c r="L347" s="154"/>
      <c r="M347" s="154"/>
      <c r="N347" s="154"/>
      <c r="O347" s="154"/>
      <c r="P347" s="154"/>
    </row>
    <row r="348" spans="2:16">
      <c r="B348" s="153"/>
      <c r="C348" s="153"/>
      <c r="D348" s="154"/>
      <c r="E348" s="154"/>
      <c r="F348" s="154"/>
      <c r="G348" s="154"/>
      <c r="H348" s="154"/>
      <c r="I348" s="154"/>
      <c r="J348" s="154"/>
      <c r="K348" s="154"/>
      <c r="L348" s="154"/>
      <c r="M348" s="154"/>
      <c r="N348" s="154"/>
      <c r="O348" s="154"/>
      <c r="P348" s="154"/>
    </row>
    <row r="349" spans="2:16">
      <c r="B349" s="153"/>
      <c r="C349" s="153"/>
      <c r="D349" s="154"/>
      <c r="E349" s="154"/>
      <c r="F349" s="154"/>
      <c r="G349" s="154"/>
      <c r="H349" s="154"/>
      <c r="I349" s="154"/>
      <c r="J349" s="154"/>
      <c r="K349" s="154"/>
      <c r="L349" s="154"/>
      <c r="M349" s="154"/>
      <c r="N349" s="154"/>
      <c r="O349" s="154"/>
      <c r="P349" s="154"/>
    </row>
    <row r="350" spans="2:16">
      <c r="B350" s="153"/>
      <c r="C350" s="153"/>
      <c r="D350" s="154"/>
      <c r="E350" s="154"/>
      <c r="F350" s="154"/>
      <c r="G350" s="154"/>
      <c r="H350" s="154"/>
      <c r="I350" s="154"/>
      <c r="J350" s="154"/>
      <c r="K350" s="154"/>
      <c r="L350" s="154"/>
      <c r="M350" s="154"/>
      <c r="N350" s="154"/>
      <c r="O350" s="154"/>
      <c r="P350" s="154"/>
    </row>
    <row r="351" spans="2:16">
      <c r="B351" s="153"/>
      <c r="C351" s="153"/>
      <c r="D351" s="154"/>
      <c r="E351" s="154"/>
      <c r="F351" s="154"/>
      <c r="G351" s="154"/>
      <c r="H351" s="154"/>
      <c r="I351" s="154"/>
      <c r="J351" s="154"/>
      <c r="K351" s="154"/>
      <c r="L351" s="154"/>
      <c r="M351" s="154"/>
      <c r="N351" s="154"/>
      <c r="O351" s="154"/>
      <c r="P351" s="154"/>
    </row>
    <row r="352" spans="2:16">
      <c r="B352" s="153"/>
      <c r="C352" s="153"/>
      <c r="D352" s="154"/>
      <c r="E352" s="154"/>
      <c r="F352" s="154"/>
      <c r="G352" s="154"/>
      <c r="H352" s="154"/>
      <c r="I352" s="154"/>
      <c r="J352" s="154"/>
      <c r="K352" s="154"/>
      <c r="L352" s="154"/>
      <c r="M352" s="154"/>
      <c r="N352" s="154"/>
      <c r="O352" s="154"/>
      <c r="P352" s="154"/>
    </row>
    <row r="353" spans="2:16">
      <c r="B353" s="153"/>
      <c r="C353" s="153"/>
      <c r="D353" s="154"/>
      <c r="E353" s="154"/>
      <c r="F353" s="154"/>
      <c r="G353" s="154"/>
      <c r="H353" s="154"/>
      <c r="I353" s="154"/>
      <c r="J353" s="154"/>
      <c r="K353" s="154"/>
      <c r="L353" s="154"/>
      <c r="M353" s="154"/>
      <c r="N353" s="154"/>
      <c r="O353" s="154"/>
      <c r="P353" s="154"/>
    </row>
    <row r="354" spans="2:16">
      <c r="B354" s="153"/>
      <c r="C354" s="153"/>
      <c r="D354" s="154"/>
      <c r="E354" s="154"/>
      <c r="F354" s="154"/>
      <c r="G354" s="154"/>
      <c r="H354" s="154"/>
      <c r="I354" s="154"/>
      <c r="J354" s="154"/>
      <c r="K354" s="154"/>
      <c r="L354" s="154"/>
      <c r="M354" s="154"/>
      <c r="N354" s="154"/>
      <c r="O354" s="154"/>
      <c r="P354" s="154"/>
    </row>
    <row r="355" spans="2:16">
      <c r="B355" s="153"/>
      <c r="C355" s="153"/>
      <c r="D355" s="154"/>
      <c r="E355" s="154"/>
      <c r="F355" s="154"/>
      <c r="G355" s="154"/>
      <c r="H355" s="154"/>
      <c r="I355" s="154"/>
      <c r="J355" s="154"/>
      <c r="K355" s="154"/>
      <c r="L355" s="154"/>
      <c r="M355" s="154"/>
      <c r="N355" s="154"/>
      <c r="O355" s="154"/>
      <c r="P355" s="154"/>
    </row>
    <row r="356" spans="2:16">
      <c r="B356" s="153"/>
      <c r="C356" s="153"/>
      <c r="D356" s="154"/>
      <c r="E356" s="154"/>
      <c r="F356" s="154"/>
      <c r="G356" s="154"/>
      <c r="H356" s="154"/>
      <c r="I356" s="154"/>
      <c r="J356" s="154"/>
      <c r="K356" s="154"/>
      <c r="L356" s="154"/>
      <c r="M356" s="154"/>
      <c r="N356" s="154"/>
      <c r="O356" s="154"/>
      <c r="P356" s="154"/>
    </row>
    <row r="357" spans="2:16">
      <c r="B357" s="153"/>
      <c r="C357" s="153"/>
      <c r="D357" s="154"/>
      <c r="E357" s="154"/>
      <c r="F357" s="154"/>
      <c r="G357" s="154"/>
      <c r="H357" s="154"/>
      <c r="I357" s="154"/>
      <c r="J357" s="154"/>
      <c r="K357" s="154"/>
      <c r="L357" s="154"/>
      <c r="M357" s="154"/>
      <c r="N357" s="154"/>
      <c r="O357" s="154"/>
      <c r="P357" s="154"/>
    </row>
    <row r="358" spans="2:16">
      <c r="B358" s="153"/>
      <c r="C358" s="153"/>
      <c r="D358" s="154"/>
      <c r="E358" s="154"/>
      <c r="F358" s="154"/>
      <c r="G358" s="154"/>
      <c r="H358" s="154"/>
      <c r="I358" s="154"/>
      <c r="J358" s="154"/>
      <c r="K358" s="154"/>
      <c r="L358" s="154"/>
      <c r="M358" s="154"/>
      <c r="N358" s="154"/>
      <c r="O358" s="154"/>
      <c r="P358" s="154"/>
    </row>
    <row r="359" spans="2:16">
      <c r="B359" s="153"/>
      <c r="C359" s="153"/>
      <c r="D359" s="154"/>
      <c r="E359" s="154"/>
      <c r="F359" s="154"/>
      <c r="G359" s="154"/>
      <c r="H359" s="154"/>
      <c r="I359" s="154"/>
      <c r="J359" s="154"/>
      <c r="K359" s="154"/>
      <c r="L359" s="154"/>
      <c r="M359" s="154"/>
      <c r="N359" s="154"/>
      <c r="O359" s="154"/>
      <c r="P359" s="154"/>
    </row>
    <row r="360" spans="2:16">
      <c r="B360" s="153"/>
      <c r="C360" s="153"/>
      <c r="D360" s="154"/>
      <c r="E360" s="154"/>
      <c r="F360" s="154"/>
      <c r="G360" s="154"/>
      <c r="H360" s="154"/>
      <c r="I360" s="154"/>
      <c r="J360" s="154"/>
      <c r="K360" s="154"/>
      <c r="L360" s="154"/>
      <c r="M360" s="154"/>
      <c r="N360" s="154"/>
      <c r="O360" s="154"/>
      <c r="P360" s="154"/>
    </row>
    <row r="361" spans="2:16">
      <c r="B361" s="153"/>
      <c r="C361" s="153"/>
      <c r="D361" s="154"/>
      <c r="E361" s="154"/>
      <c r="F361" s="154"/>
      <c r="G361" s="154"/>
      <c r="H361" s="154"/>
      <c r="I361" s="154"/>
      <c r="J361" s="154"/>
      <c r="K361" s="154"/>
      <c r="L361" s="154"/>
      <c r="M361" s="154"/>
      <c r="N361" s="154"/>
      <c r="O361" s="154"/>
      <c r="P361" s="154"/>
    </row>
    <row r="362" spans="2:16">
      <c r="B362" s="153"/>
      <c r="C362" s="153"/>
      <c r="D362" s="154"/>
      <c r="E362" s="154"/>
      <c r="F362" s="154"/>
      <c r="G362" s="154"/>
      <c r="H362" s="154"/>
      <c r="I362" s="154"/>
      <c r="J362" s="154"/>
      <c r="K362" s="154"/>
      <c r="L362" s="154"/>
      <c r="M362" s="154"/>
      <c r="N362" s="154"/>
      <c r="O362" s="154"/>
      <c r="P362" s="154"/>
    </row>
    <row r="363" spans="2:16">
      <c r="B363" s="153"/>
      <c r="C363" s="153"/>
      <c r="D363" s="154"/>
      <c r="E363" s="154"/>
      <c r="F363" s="154"/>
      <c r="G363" s="154"/>
      <c r="H363" s="154"/>
      <c r="I363" s="154"/>
      <c r="J363" s="154"/>
      <c r="K363" s="154"/>
      <c r="L363" s="154"/>
      <c r="M363" s="154"/>
      <c r="N363" s="154"/>
      <c r="O363" s="154"/>
      <c r="P363" s="154"/>
    </row>
    <row r="364" spans="2:16">
      <c r="B364" s="153"/>
      <c r="C364" s="153"/>
      <c r="D364" s="154"/>
      <c r="E364" s="154"/>
      <c r="F364" s="154"/>
      <c r="G364" s="154"/>
      <c r="H364" s="154"/>
      <c r="I364" s="154"/>
      <c r="J364" s="154"/>
      <c r="K364" s="154"/>
      <c r="L364" s="154"/>
      <c r="M364" s="154"/>
      <c r="N364" s="154"/>
      <c r="O364" s="154"/>
      <c r="P364" s="154"/>
    </row>
    <row r="365" spans="2:16">
      <c r="B365" s="153"/>
      <c r="C365" s="153"/>
      <c r="D365" s="154"/>
      <c r="E365" s="154"/>
      <c r="F365" s="154"/>
      <c r="G365" s="154"/>
      <c r="H365" s="154"/>
      <c r="I365" s="154"/>
      <c r="J365" s="154"/>
      <c r="K365" s="154"/>
      <c r="L365" s="154"/>
      <c r="M365" s="154"/>
      <c r="N365" s="154"/>
      <c r="O365" s="154"/>
      <c r="P365" s="154"/>
    </row>
    <row r="366" spans="2:16">
      <c r="B366" s="153"/>
      <c r="C366" s="153"/>
      <c r="D366" s="154"/>
      <c r="E366" s="154"/>
      <c r="F366" s="154"/>
      <c r="G366" s="154"/>
      <c r="H366" s="154"/>
      <c r="I366" s="154"/>
      <c r="J366" s="154"/>
      <c r="K366" s="154"/>
      <c r="L366" s="154"/>
      <c r="M366" s="154"/>
      <c r="N366" s="154"/>
      <c r="O366" s="154"/>
      <c r="P366" s="154"/>
    </row>
    <row r="367" spans="2:16">
      <c r="B367" s="153"/>
      <c r="C367" s="153"/>
      <c r="D367" s="154"/>
      <c r="E367" s="154"/>
      <c r="F367" s="154"/>
      <c r="G367" s="154"/>
      <c r="H367" s="154"/>
      <c r="I367" s="154"/>
      <c r="J367" s="154"/>
      <c r="K367" s="154"/>
      <c r="L367" s="154"/>
      <c r="M367" s="154"/>
      <c r="N367" s="154"/>
      <c r="O367" s="154"/>
      <c r="P367" s="154"/>
    </row>
    <row r="368" spans="2:16">
      <c r="B368" s="153"/>
      <c r="C368" s="153"/>
      <c r="D368" s="154"/>
      <c r="E368" s="154"/>
      <c r="F368" s="154"/>
      <c r="G368" s="154"/>
      <c r="H368" s="154"/>
      <c r="I368" s="154"/>
      <c r="J368" s="154"/>
      <c r="K368" s="154"/>
      <c r="L368" s="154"/>
      <c r="M368" s="154"/>
      <c r="N368" s="154"/>
      <c r="O368" s="154"/>
      <c r="P368" s="154"/>
    </row>
    <row r="369" spans="2:16">
      <c r="B369" s="153"/>
      <c r="C369" s="153"/>
      <c r="D369" s="154"/>
      <c r="E369" s="154"/>
      <c r="F369" s="154"/>
      <c r="G369" s="154"/>
      <c r="H369" s="154"/>
      <c r="I369" s="154"/>
      <c r="J369" s="154"/>
      <c r="K369" s="154"/>
      <c r="L369" s="154"/>
      <c r="M369" s="154"/>
      <c r="N369" s="154"/>
      <c r="O369" s="154"/>
      <c r="P369" s="154"/>
    </row>
    <row r="370" spans="2:16">
      <c r="B370" s="153"/>
      <c r="C370" s="153"/>
      <c r="D370" s="154"/>
      <c r="E370" s="154"/>
      <c r="F370" s="154"/>
      <c r="G370" s="154"/>
      <c r="H370" s="154"/>
      <c r="I370" s="154"/>
      <c r="J370" s="154"/>
      <c r="K370" s="154"/>
      <c r="L370" s="154"/>
      <c r="M370" s="154"/>
      <c r="N370" s="154"/>
      <c r="O370" s="154"/>
      <c r="P370" s="154"/>
    </row>
    <row r="371" spans="2:16">
      <c r="B371" s="153"/>
      <c r="C371" s="153"/>
      <c r="D371" s="154"/>
      <c r="E371" s="154"/>
      <c r="F371" s="154"/>
      <c r="G371" s="154"/>
      <c r="H371" s="154"/>
      <c r="I371" s="154"/>
      <c r="J371" s="154"/>
      <c r="K371" s="154"/>
      <c r="L371" s="154"/>
      <c r="M371" s="154"/>
      <c r="N371" s="154"/>
      <c r="O371" s="154"/>
      <c r="P371" s="154"/>
    </row>
    <row r="372" spans="2:16">
      <c r="B372" s="153"/>
      <c r="C372" s="153"/>
      <c r="D372" s="154"/>
      <c r="E372" s="154"/>
      <c r="F372" s="154"/>
      <c r="G372" s="154"/>
      <c r="H372" s="154"/>
      <c r="I372" s="154"/>
      <c r="J372" s="154"/>
      <c r="K372" s="154"/>
      <c r="L372" s="154"/>
      <c r="M372" s="154"/>
      <c r="N372" s="154"/>
      <c r="O372" s="154"/>
      <c r="P372" s="154"/>
    </row>
    <row r="373" spans="2:16">
      <c r="B373" s="153"/>
      <c r="C373" s="153"/>
      <c r="D373" s="154"/>
      <c r="E373" s="154"/>
      <c r="F373" s="154"/>
      <c r="G373" s="154"/>
      <c r="H373" s="154"/>
      <c r="I373" s="154"/>
      <c r="J373" s="154"/>
      <c r="K373" s="154"/>
      <c r="L373" s="154"/>
      <c r="M373" s="154"/>
      <c r="N373" s="154"/>
      <c r="O373" s="154"/>
      <c r="P373" s="154"/>
    </row>
    <row r="374" spans="2:16">
      <c r="B374" s="153"/>
      <c r="C374" s="153"/>
      <c r="D374" s="154"/>
      <c r="E374" s="154"/>
      <c r="F374" s="154"/>
      <c r="G374" s="154"/>
      <c r="H374" s="154"/>
      <c r="I374" s="154"/>
      <c r="J374" s="154"/>
      <c r="K374" s="154"/>
      <c r="L374" s="154"/>
      <c r="M374" s="154"/>
      <c r="N374" s="154"/>
      <c r="O374" s="154"/>
      <c r="P374" s="154"/>
    </row>
    <row r="375" spans="2:16">
      <c r="B375" s="153"/>
      <c r="C375" s="153"/>
      <c r="D375" s="154"/>
      <c r="E375" s="154"/>
      <c r="F375" s="154"/>
      <c r="G375" s="154"/>
      <c r="H375" s="154"/>
      <c r="I375" s="154"/>
      <c r="J375" s="154"/>
      <c r="K375" s="154"/>
      <c r="L375" s="154"/>
      <c r="M375" s="154"/>
      <c r="N375" s="154"/>
      <c r="O375" s="154"/>
      <c r="P375" s="154"/>
    </row>
    <row r="376" spans="2:16">
      <c r="B376" s="153"/>
      <c r="C376" s="153"/>
      <c r="D376" s="154"/>
      <c r="E376" s="154"/>
      <c r="F376" s="154"/>
      <c r="G376" s="154"/>
      <c r="H376" s="154"/>
      <c r="I376" s="154"/>
      <c r="J376" s="154"/>
      <c r="K376" s="154"/>
      <c r="L376" s="154"/>
      <c r="M376" s="154"/>
      <c r="N376" s="154"/>
      <c r="O376" s="154"/>
      <c r="P376" s="154"/>
    </row>
    <row r="377" spans="2:16">
      <c r="B377" s="153"/>
      <c r="C377" s="153"/>
      <c r="D377" s="154"/>
      <c r="E377" s="154"/>
      <c r="F377" s="154"/>
      <c r="G377" s="154"/>
      <c r="H377" s="154"/>
      <c r="I377" s="154"/>
      <c r="J377" s="154"/>
      <c r="K377" s="154"/>
      <c r="L377" s="154"/>
      <c r="M377" s="154"/>
      <c r="N377" s="154"/>
      <c r="O377" s="154"/>
      <c r="P377" s="154"/>
    </row>
    <row r="378" spans="2:16">
      <c r="B378" s="153"/>
      <c r="C378" s="153"/>
      <c r="D378" s="154"/>
      <c r="E378" s="154"/>
      <c r="F378" s="154"/>
      <c r="G378" s="154"/>
      <c r="H378" s="154"/>
      <c r="I378" s="154"/>
      <c r="J378" s="154"/>
      <c r="K378" s="154"/>
      <c r="L378" s="154"/>
      <c r="M378" s="154"/>
      <c r="N378" s="154"/>
      <c r="O378" s="154"/>
      <c r="P378" s="154"/>
    </row>
    <row r="379" spans="2:16">
      <c r="B379" s="153"/>
      <c r="C379" s="153"/>
      <c r="D379" s="154"/>
      <c r="E379" s="154"/>
      <c r="F379" s="154"/>
      <c r="G379" s="154"/>
      <c r="H379" s="154"/>
      <c r="I379" s="154"/>
      <c r="J379" s="154"/>
      <c r="K379" s="154"/>
      <c r="L379" s="154"/>
      <c r="M379" s="154"/>
      <c r="N379" s="154"/>
      <c r="O379" s="154"/>
      <c r="P379" s="154"/>
    </row>
    <row r="380" spans="2:16">
      <c r="B380" s="153"/>
      <c r="C380" s="153"/>
      <c r="D380" s="154"/>
      <c r="E380" s="154"/>
      <c r="F380" s="154"/>
      <c r="G380" s="154"/>
      <c r="H380" s="154"/>
      <c r="I380" s="154"/>
      <c r="J380" s="154"/>
      <c r="K380" s="154"/>
      <c r="L380" s="154"/>
      <c r="M380" s="154"/>
      <c r="N380" s="154"/>
      <c r="O380" s="154"/>
      <c r="P380" s="154"/>
    </row>
    <row r="381" spans="2:16">
      <c r="B381" s="153"/>
      <c r="C381" s="153"/>
      <c r="D381" s="154"/>
      <c r="E381" s="154"/>
      <c r="F381" s="154"/>
      <c r="G381" s="154"/>
      <c r="H381" s="154"/>
      <c r="I381" s="154"/>
      <c r="J381" s="154"/>
      <c r="K381" s="154"/>
      <c r="L381" s="154"/>
      <c r="M381" s="154"/>
      <c r="N381" s="154"/>
      <c r="O381" s="154"/>
      <c r="P381" s="154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2" style="2" bestFit="1" customWidth="1"/>
    <col min="3" max="3" width="21.285156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56" t="s">
        <v>149</v>
      </c>
      <c r="C1" s="75" t="s" vm="1">
        <v>231</v>
      </c>
    </row>
    <row r="2" spans="2:19">
      <c r="B2" s="56" t="s">
        <v>148</v>
      </c>
      <c r="C2" s="75" t="s">
        <v>232</v>
      </c>
    </row>
    <row r="3" spans="2:19">
      <c r="B3" s="56" t="s">
        <v>150</v>
      </c>
      <c r="C3" s="75" t="s">
        <v>233</v>
      </c>
    </row>
    <row r="4" spans="2:19">
      <c r="B4" s="56" t="s">
        <v>151</v>
      </c>
      <c r="C4" s="75">
        <v>9729</v>
      </c>
    </row>
    <row r="6" spans="2:19" ht="21.75" customHeight="1">
      <c r="B6" s="136" t="s">
        <v>177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8"/>
    </row>
    <row r="7" spans="2:19" ht="27.75" customHeight="1">
      <c r="B7" s="139" t="s">
        <v>90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1"/>
    </row>
    <row r="8" spans="2:19" s="3" customFormat="1" ht="66" customHeight="1">
      <c r="B8" s="22" t="s">
        <v>118</v>
      </c>
      <c r="C8" s="30" t="s">
        <v>47</v>
      </c>
      <c r="D8" s="30" t="s">
        <v>122</v>
      </c>
      <c r="E8" s="30" t="s">
        <v>15</v>
      </c>
      <c r="F8" s="30" t="s">
        <v>69</v>
      </c>
      <c r="G8" s="30" t="s">
        <v>105</v>
      </c>
      <c r="H8" s="30" t="s">
        <v>18</v>
      </c>
      <c r="I8" s="30" t="s">
        <v>104</v>
      </c>
      <c r="J8" s="30" t="s">
        <v>17</v>
      </c>
      <c r="K8" s="30" t="s">
        <v>19</v>
      </c>
      <c r="L8" s="30" t="s">
        <v>207</v>
      </c>
      <c r="M8" s="30" t="s">
        <v>206</v>
      </c>
      <c r="N8" s="30" t="s">
        <v>222</v>
      </c>
      <c r="O8" s="30" t="s">
        <v>65</v>
      </c>
      <c r="P8" s="30" t="s">
        <v>209</v>
      </c>
      <c r="Q8" s="30" t="s">
        <v>152</v>
      </c>
      <c r="R8" s="69" t="s">
        <v>154</v>
      </c>
    </row>
    <row r="9" spans="2:19" s="3" customFormat="1" ht="21.75" customHeight="1">
      <c r="B9" s="15"/>
      <c r="C9" s="32"/>
      <c r="D9" s="32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214</v>
      </c>
      <c r="M9" s="32"/>
      <c r="N9" s="16" t="s">
        <v>210</v>
      </c>
      <c r="O9" s="32" t="s">
        <v>215</v>
      </c>
      <c r="P9" s="32" t="s">
        <v>20</v>
      </c>
      <c r="Q9" s="32" t="s">
        <v>20</v>
      </c>
      <c r="R9" s="33" t="s">
        <v>20</v>
      </c>
    </row>
    <row r="10" spans="2:19" s="4" customFormat="1" ht="18" customHeight="1">
      <c r="B10" s="18"/>
      <c r="C10" s="34" t="s">
        <v>1</v>
      </c>
      <c r="D10" s="34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116</v>
      </c>
      <c r="R10" s="20" t="s">
        <v>117</v>
      </c>
    </row>
    <row r="11" spans="2:19" s="4" customFormat="1" ht="18" customHeight="1">
      <c r="B11" s="76" t="s">
        <v>29</v>
      </c>
      <c r="C11" s="77"/>
      <c r="D11" s="77"/>
      <c r="E11" s="77"/>
      <c r="F11" s="77"/>
      <c r="G11" s="77"/>
      <c r="H11" s="85">
        <v>5.1434061537208171</v>
      </c>
      <c r="I11" s="77"/>
      <c r="J11" s="77"/>
      <c r="K11" s="86">
        <v>1.1589693247450621E-3</v>
      </c>
      <c r="L11" s="85"/>
      <c r="M11" s="87"/>
      <c r="N11" s="77"/>
      <c r="O11" s="85">
        <v>545064.39163267403</v>
      </c>
      <c r="P11" s="77"/>
      <c r="Q11" s="86">
        <v>1</v>
      </c>
      <c r="R11" s="86">
        <v>0.2807809738785228</v>
      </c>
      <c r="S11" s="1"/>
    </row>
    <row r="12" spans="2:19" ht="22.5" customHeight="1">
      <c r="B12" s="78" t="s">
        <v>202</v>
      </c>
      <c r="C12" s="79"/>
      <c r="D12" s="79"/>
      <c r="E12" s="79"/>
      <c r="F12" s="79"/>
      <c r="G12" s="79"/>
      <c r="H12" s="88">
        <v>5.1434061537208171</v>
      </c>
      <c r="I12" s="79"/>
      <c r="J12" s="79"/>
      <c r="K12" s="89">
        <v>1.1589693247450628E-3</v>
      </c>
      <c r="L12" s="88"/>
      <c r="M12" s="90"/>
      <c r="N12" s="79"/>
      <c r="O12" s="88">
        <v>545064.39163267415</v>
      </c>
      <c r="P12" s="79"/>
      <c r="Q12" s="89">
        <v>1.0000000000000002</v>
      </c>
      <c r="R12" s="89">
        <v>0.28078097387852285</v>
      </c>
    </row>
    <row r="13" spans="2:19">
      <c r="B13" s="80" t="s">
        <v>27</v>
      </c>
      <c r="C13" s="81"/>
      <c r="D13" s="81"/>
      <c r="E13" s="81"/>
      <c r="F13" s="81"/>
      <c r="G13" s="81"/>
      <c r="H13" s="91">
        <v>6.4318367067021915</v>
      </c>
      <c r="I13" s="81"/>
      <c r="J13" s="81"/>
      <c r="K13" s="92">
        <v>-6.5391228295987973E-3</v>
      </c>
      <c r="L13" s="91"/>
      <c r="M13" s="93"/>
      <c r="N13" s="81"/>
      <c r="O13" s="91">
        <v>178796.77161104401</v>
      </c>
      <c r="P13" s="81"/>
      <c r="Q13" s="92">
        <v>0.32802871432397196</v>
      </c>
      <c r="R13" s="92">
        <v>9.2104221868004599E-2</v>
      </c>
    </row>
    <row r="14" spans="2:19">
      <c r="B14" s="82" t="s">
        <v>26</v>
      </c>
      <c r="C14" s="79"/>
      <c r="D14" s="79"/>
      <c r="E14" s="79"/>
      <c r="F14" s="79"/>
      <c r="G14" s="79"/>
      <c r="H14" s="88">
        <v>6.4318367067021915</v>
      </c>
      <c r="I14" s="79"/>
      <c r="J14" s="79"/>
      <c r="K14" s="89">
        <v>-6.5391228295987973E-3</v>
      </c>
      <c r="L14" s="88"/>
      <c r="M14" s="90"/>
      <c r="N14" s="79"/>
      <c r="O14" s="88">
        <v>178796.77161104401</v>
      </c>
      <c r="P14" s="79"/>
      <c r="Q14" s="89">
        <v>0.32802871432397196</v>
      </c>
      <c r="R14" s="89">
        <v>9.2104221868004599E-2</v>
      </c>
    </row>
    <row r="15" spans="2:19">
      <c r="B15" s="83" t="s">
        <v>234</v>
      </c>
      <c r="C15" s="81" t="s">
        <v>235</v>
      </c>
      <c r="D15" s="94" t="s">
        <v>123</v>
      </c>
      <c r="E15" s="81" t="s">
        <v>236</v>
      </c>
      <c r="F15" s="81"/>
      <c r="G15" s="81"/>
      <c r="H15" s="91">
        <v>1.5400000000000067</v>
      </c>
      <c r="I15" s="94" t="s">
        <v>136</v>
      </c>
      <c r="J15" s="95">
        <v>0.04</v>
      </c>
      <c r="K15" s="92">
        <v>-9.5999999999997129E-3</v>
      </c>
      <c r="L15" s="91">
        <v>15353445.361064</v>
      </c>
      <c r="M15" s="93">
        <v>143.96</v>
      </c>
      <c r="N15" s="81"/>
      <c r="O15" s="91">
        <v>22102.819703508994</v>
      </c>
      <c r="P15" s="92">
        <v>9.8749909624321931E-4</v>
      </c>
      <c r="Q15" s="92">
        <v>4.0550841410319775E-2</v>
      </c>
      <c r="R15" s="92">
        <v>1.1385904742783119E-2</v>
      </c>
    </row>
    <row r="16" spans="2:19">
      <c r="B16" s="83" t="s">
        <v>237</v>
      </c>
      <c r="C16" s="81" t="s">
        <v>238</v>
      </c>
      <c r="D16" s="94" t="s">
        <v>123</v>
      </c>
      <c r="E16" s="81" t="s">
        <v>236</v>
      </c>
      <c r="F16" s="81"/>
      <c r="G16" s="81"/>
      <c r="H16" s="91">
        <v>4.2600000000000753</v>
      </c>
      <c r="I16" s="94" t="s">
        <v>136</v>
      </c>
      <c r="J16" s="95">
        <v>0.04</v>
      </c>
      <c r="K16" s="92">
        <v>-8.7000000000002249E-3</v>
      </c>
      <c r="L16" s="91">
        <v>16080189.751807999</v>
      </c>
      <c r="M16" s="93">
        <v>154.88</v>
      </c>
      <c r="N16" s="81"/>
      <c r="O16" s="91">
        <v>24904.998102112</v>
      </c>
      <c r="P16" s="92">
        <v>1.3840881791319492E-3</v>
      </c>
      <c r="Q16" s="92">
        <v>4.5691845742320665E-2</v>
      </c>
      <c r="R16" s="92">
        <v>1.2829400945836031E-2</v>
      </c>
    </row>
    <row r="17" spans="2:18">
      <c r="B17" s="83" t="s">
        <v>239</v>
      </c>
      <c r="C17" s="81" t="s">
        <v>240</v>
      </c>
      <c r="D17" s="94" t="s">
        <v>123</v>
      </c>
      <c r="E17" s="81" t="s">
        <v>236</v>
      </c>
      <c r="F17" s="81"/>
      <c r="G17" s="81"/>
      <c r="H17" s="91">
        <v>7.2200000000004518</v>
      </c>
      <c r="I17" s="94" t="s">
        <v>136</v>
      </c>
      <c r="J17" s="95">
        <v>7.4999999999999997E-3</v>
      </c>
      <c r="K17" s="92">
        <v>-6.7000000000007045E-3</v>
      </c>
      <c r="L17" s="91">
        <v>5901697.7848610012</v>
      </c>
      <c r="M17" s="93">
        <v>113.2</v>
      </c>
      <c r="N17" s="81"/>
      <c r="O17" s="91">
        <v>6680.7218565590001</v>
      </c>
      <c r="P17" s="92">
        <v>4.1631475480498906E-4</v>
      </c>
      <c r="Q17" s="92">
        <v>1.2256757108178928E-2</v>
      </c>
      <c r="R17" s="92">
        <v>3.4414641974269862E-3</v>
      </c>
    </row>
    <row r="18" spans="2:18">
      <c r="B18" s="83" t="s">
        <v>241</v>
      </c>
      <c r="C18" s="81" t="s">
        <v>242</v>
      </c>
      <c r="D18" s="94" t="s">
        <v>123</v>
      </c>
      <c r="E18" s="81" t="s">
        <v>236</v>
      </c>
      <c r="F18" s="81"/>
      <c r="G18" s="81"/>
      <c r="H18" s="91">
        <v>13.200000000000045</v>
      </c>
      <c r="I18" s="94" t="s">
        <v>136</v>
      </c>
      <c r="J18" s="95">
        <v>0.04</v>
      </c>
      <c r="K18" s="92">
        <v>-5.9999999999973085E-4</v>
      </c>
      <c r="L18" s="91">
        <v>8425201.7666270006</v>
      </c>
      <c r="M18" s="93">
        <v>202.83</v>
      </c>
      <c r="N18" s="81"/>
      <c r="O18" s="91">
        <v>17088.836570691001</v>
      </c>
      <c r="P18" s="92">
        <v>5.1938157817245313E-4</v>
      </c>
      <c r="Q18" s="92">
        <v>3.1351959205229811E-2</v>
      </c>
      <c r="R18" s="92">
        <v>8.8030336386441428E-3</v>
      </c>
    </row>
    <row r="19" spans="2:18">
      <c r="B19" s="83" t="s">
        <v>243</v>
      </c>
      <c r="C19" s="81" t="s">
        <v>244</v>
      </c>
      <c r="D19" s="94" t="s">
        <v>123</v>
      </c>
      <c r="E19" s="81" t="s">
        <v>236</v>
      </c>
      <c r="F19" s="81"/>
      <c r="G19" s="81"/>
      <c r="H19" s="91">
        <v>17.589999999999833</v>
      </c>
      <c r="I19" s="94" t="s">
        <v>136</v>
      </c>
      <c r="J19" s="95">
        <v>2.75E-2</v>
      </c>
      <c r="K19" s="92">
        <v>2.9000000000003229E-3</v>
      </c>
      <c r="L19" s="91">
        <v>8666596.2569290008</v>
      </c>
      <c r="M19" s="93">
        <v>164.26</v>
      </c>
      <c r="N19" s="81"/>
      <c r="O19" s="91">
        <v>14235.750712826002</v>
      </c>
      <c r="P19" s="92">
        <v>4.9032890551017438E-4</v>
      </c>
      <c r="Q19" s="92">
        <v>2.6117557725949671E-2</v>
      </c>
      <c r="R19" s="92">
        <v>7.3333132936206861E-3</v>
      </c>
    </row>
    <row r="20" spans="2:18">
      <c r="B20" s="83" t="s">
        <v>245</v>
      </c>
      <c r="C20" s="81" t="s">
        <v>246</v>
      </c>
      <c r="D20" s="94" t="s">
        <v>123</v>
      </c>
      <c r="E20" s="81" t="s">
        <v>236</v>
      </c>
      <c r="F20" s="81"/>
      <c r="G20" s="81"/>
      <c r="H20" s="91">
        <v>3.6499999999999493</v>
      </c>
      <c r="I20" s="94" t="s">
        <v>136</v>
      </c>
      <c r="J20" s="95">
        <v>1.7500000000000002E-2</v>
      </c>
      <c r="K20" s="92">
        <v>-9.0000000000000011E-3</v>
      </c>
      <c r="L20" s="91">
        <v>26051111.723129001</v>
      </c>
      <c r="M20" s="93">
        <v>113.25</v>
      </c>
      <c r="N20" s="81"/>
      <c r="O20" s="91">
        <v>29502.886011570001</v>
      </c>
      <c r="P20" s="92">
        <v>1.5532009881590919E-3</v>
      </c>
      <c r="Q20" s="92">
        <v>5.412734066739839E-2</v>
      </c>
      <c r="R20" s="92">
        <v>1.5197927426046693E-2</v>
      </c>
    </row>
    <row r="21" spans="2:18">
      <c r="B21" s="83" t="s">
        <v>247</v>
      </c>
      <c r="C21" s="81" t="s">
        <v>248</v>
      </c>
      <c r="D21" s="94" t="s">
        <v>123</v>
      </c>
      <c r="E21" s="81" t="s">
        <v>236</v>
      </c>
      <c r="F21" s="81"/>
      <c r="G21" s="81"/>
      <c r="H21" s="91">
        <v>0.83000000000012575</v>
      </c>
      <c r="I21" s="94" t="s">
        <v>136</v>
      </c>
      <c r="J21" s="95">
        <v>1E-3</v>
      </c>
      <c r="K21" s="92">
        <v>-8.200000000000339E-3</v>
      </c>
      <c r="L21" s="91">
        <v>5211832.9228870003</v>
      </c>
      <c r="M21" s="93">
        <v>102.3</v>
      </c>
      <c r="N21" s="81"/>
      <c r="O21" s="91">
        <v>5331.7049064510002</v>
      </c>
      <c r="P21" s="92">
        <v>3.4389191384604563E-4</v>
      </c>
      <c r="Q21" s="92">
        <v>9.781789066206522E-3</v>
      </c>
      <c r="R21" s="92">
        <v>2.7465402602837529E-3</v>
      </c>
    </row>
    <row r="22" spans="2:18">
      <c r="B22" s="83" t="s">
        <v>249</v>
      </c>
      <c r="C22" s="81" t="s">
        <v>250</v>
      </c>
      <c r="D22" s="94" t="s">
        <v>123</v>
      </c>
      <c r="E22" s="81" t="s">
        <v>236</v>
      </c>
      <c r="F22" s="81"/>
      <c r="G22" s="81"/>
      <c r="H22" s="91">
        <v>5.7300000000001541</v>
      </c>
      <c r="I22" s="94" t="s">
        <v>136</v>
      </c>
      <c r="J22" s="95">
        <v>7.4999999999999997E-3</v>
      </c>
      <c r="K22" s="92">
        <v>-8.0000000000000002E-3</v>
      </c>
      <c r="L22" s="91">
        <v>14694544.591487</v>
      </c>
      <c r="M22" s="93">
        <v>110.65</v>
      </c>
      <c r="N22" s="81"/>
      <c r="O22" s="91">
        <v>16259.51383175</v>
      </c>
      <c r="P22" s="92">
        <v>1.0753283618917565E-3</v>
      </c>
      <c r="Q22" s="92">
        <v>2.9830445872728185E-2</v>
      </c>
      <c r="R22" s="92">
        <v>8.3758216433751798E-3</v>
      </c>
    </row>
    <row r="23" spans="2:18">
      <c r="B23" s="83" t="s">
        <v>251</v>
      </c>
      <c r="C23" s="81" t="s">
        <v>252</v>
      </c>
      <c r="D23" s="94" t="s">
        <v>123</v>
      </c>
      <c r="E23" s="81" t="s">
        <v>236</v>
      </c>
      <c r="F23" s="81"/>
      <c r="G23" s="81"/>
      <c r="H23" s="91">
        <v>9.2099999999996705</v>
      </c>
      <c r="I23" s="94" t="s">
        <v>136</v>
      </c>
      <c r="J23" s="95">
        <v>5.0000000000000001E-3</v>
      </c>
      <c r="K23" s="92">
        <v>-5.3000000000001431E-3</v>
      </c>
      <c r="L23" s="91">
        <v>6292315.6427180003</v>
      </c>
      <c r="M23" s="93">
        <v>111</v>
      </c>
      <c r="N23" s="81"/>
      <c r="O23" s="91">
        <v>6984.4704115300001</v>
      </c>
      <c r="P23" s="92">
        <v>7.3449274832395348E-4</v>
      </c>
      <c r="Q23" s="92">
        <v>1.2814028064847291E-2</v>
      </c>
      <c r="R23" s="92">
        <v>3.5979352793545456E-3</v>
      </c>
    </row>
    <row r="24" spans="2:18">
      <c r="B24" s="83" t="s">
        <v>253</v>
      </c>
      <c r="C24" s="81" t="s">
        <v>254</v>
      </c>
      <c r="D24" s="94" t="s">
        <v>123</v>
      </c>
      <c r="E24" s="81" t="s">
        <v>236</v>
      </c>
      <c r="F24" s="81"/>
      <c r="G24" s="81"/>
      <c r="H24" s="91">
        <v>22.629999999999768</v>
      </c>
      <c r="I24" s="94" t="s">
        <v>136</v>
      </c>
      <c r="J24" s="95">
        <v>0.01</v>
      </c>
      <c r="K24" s="92">
        <v>5.6999999999993722E-3</v>
      </c>
      <c r="L24" s="91">
        <v>5380259.0020049997</v>
      </c>
      <c r="M24" s="93">
        <v>112.4</v>
      </c>
      <c r="N24" s="81"/>
      <c r="O24" s="91">
        <v>6047.4109978340002</v>
      </c>
      <c r="P24" s="92">
        <v>3.6398540515883204E-4</v>
      </c>
      <c r="Q24" s="92">
        <v>1.1094856113641393E-2</v>
      </c>
      <c r="R24" s="92">
        <v>3.115224504630313E-3</v>
      </c>
    </row>
    <row r="25" spans="2:18">
      <c r="B25" s="83" t="s">
        <v>255</v>
      </c>
      <c r="C25" s="81" t="s">
        <v>256</v>
      </c>
      <c r="D25" s="94" t="s">
        <v>123</v>
      </c>
      <c r="E25" s="81" t="s">
        <v>236</v>
      </c>
      <c r="F25" s="81"/>
      <c r="G25" s="81"/>
      <c r="H25" s="91">
        <v>2.6699999999999648</v>
      </c>
      <c r="I25" s="94" t="s">
        <v>136</v>
      </c>
      <c r="J25" s="95">
        <v>2.75E-2</v>
      </c>
      <c r="K25" s="92">
        <v>-9.5999999999998257E-3</v>
      </c>
      <c r="L25" s="91">
        <v>25600050.383517005</v>
      </c>
      <c r="M25" s="93">
        <v>115.85</v>
      </c>
      <c r="N25" s="81"/>
      <c r="O25" s="91">
        <v>29657.658506211999</v>
      </c>
      <c r="P25" s="92">
        <v>1.5439165215337938E-3</v>
      </c>
      <c r="Q25" s="92">
        <v>5.4411293347151321E-2</v>
      </c>
      <c r="R25" s="92">
        <v>1.5277655936003137E-2</v>
      </c>
    </row>
    <row r="26" spans="2:18">
      <c r="B26" s="84"/>
      <c r="C26" s="81"/>
      <c r="D26" s="81"/>
      <c r="E26" s="81"/>
      <c r="F26" s="81"/>
      <c r="G26" s="81"/>
      <c r="H26" s="81"/>
      <c r="I26" s="81"/>
      <c r="J26" s="81"/>
      <c r="K26" s="92"/>
      <c r="L26" s="91"/>
      <c r="M26" s="93"/>
      <c r="N26" s="81"/>
      <c r="O26" s="81"/>
      <c r="P26" s="81"/>
      <c r="Q26" s="92"/>
      <c r="R26" s="81"/>
    </row>
    <row r="27" spans="2:18">
      <c r="B27" s="80" t="s">
        <v>48</v>
      </c>
      <c r="C27" s="81"/>
      <c r="D27" s="81"/>
      <c r="E27" s="81"/>
      <c r="F27" s="81"/>
      <c r="G27" s="81"/>
      <c r="H27" s="91">
        <v>4.5144474068228595</v>
      </c>
      <c r="I27" s="81"/>
      <c r="J27" s="81"/>
      <c r="K27" s="92">
        <v>4.9241430702516914E-3</v>
      </c>
      <c r="L27" s="91"/>
      <c r="M27" s="93"/>
      <c r="N27" s="81"/>
      <c r="O27" s="91">
        <v>366267.62002163002</v>
      </c>
      <c r="P27" s="81"/>
      <c r="Q27" s="92">
        <v>0.67197128567602804</v>
      </c>
      <c r="R27" s="92">
        <v>0.18867675201051823</v>
      </c>
    </row>
    <row r="28" spans="2:18">
      <c r="B28" s="82" t="s">
        <v>23</v>
      </c>
      <c r="C28" s="79"/>
      <c r="D28" s="79"/>
      <c r="E28" s="79"/>
      <c r="F28" s="79"/>
      <c r="G28" s="79"/>
      <c r="H28" s="88">
        <v>0.44721731127517073</v>
      </c>
      <c r="I28" s="79"/>
      <c r="J28" s="79"/>
      <c r="K28" s="89">
        <v>1.7484510466791855E-3</v>
      </c>
      <c r="L28" s="88"/>
      <c r="M28" s="90"/>
      <c r="N28" s="79"/>
      <c r="O28" s="88">
        <v>96844.624031343003</v>
      </c>
      <c r="P28" s="79"/>
      <c r="Q28" s="89">
        <v>0.17767556552585781</v>
      </c>
      <c r="R28" s="89">
        <v>4.9887918322767649E-2</v>
      </c>
    </row>
    <row r="29" spans="2:18">
      <c r="B29" s="83" t="s">
        <v>257</v>
      </c>
      <c r="C29" s="81" t="s">
        <v>258</v>
      </c>
      <c r="D29" s="94" t="s">
        <v>123</v>
      </c>
      <c r="E29" s="81" t="s">
        <v>236</v>
      </c>
      <c r="F29" s="81"/>
      <c r="G29" s="81"/>
      <c r="H29" s="91">
        <v>0.79000000000000548</v>
      </c>
      <c r="I29" s="94" t="s">
        <v>136</v>
      </c>
      <c r="J29" s="95">
        <v>0</v>
      </c>
      <c r="K29" s="92">
        <v>1.4000000000003287E-3</v>
      </c>
      <c r="L29" s="91">
        <v>9135106.4499999993</v>
      </c>
      <c r="M29" s="93">
        <v>99.89</v>
      </c>
      <c r="N29" s="81"/>
      <c r="O29" s="91">
        <v>9125.0578329050004</v>
      </c>
      <c r="P29" s="92">
        <v>1.0150118277777777E-3</v>
      </c>
      <c r="Q29" s="92">
        <v>1.674124740669997E-2</v>
      </c>
      <c r="R29" s="92">
        <v>4.7006237507945118E-3</v>
      </c>
    </row>
    <row r="30" spans="2:18">
      <c r="B30" s="83" t="s">
        <v>259</v>
      </c>
      <c r="C30" s="81" t="s">
        <v>260</v>
      </c>
      <c r="D30" s="94" t="s">
        <v>123</v>
      </c>
      <c r="E30" s="81" t="s">
        <v>236</v>
      </c>
      <c r="F30" s="81"/>
      <c r="G30" s="81"/>
      <c r="H30" s="91">
        <v>0.84000000000001174</v>
      </c>
      <c r="I30" s="94" t="s">
        <v>136</v>
      </c>
      <c r="J30" s="95">
        <v>0</v>
      </c>
      <c r="K30" s="92">
        <v>1.3999999999995305E-3</v>
      </c>
      <c r="L30" s="91">
        <v>6823035.2599999998</v>
      </c>
      <c r="M30" s="93">
        <v>99.88</v>
      </c>
      <c r="N30" s="81"/>
      <c r="O30" s="91">
        <v>6814.8476176880004</v>
      </c>
      <c r="P30" s="92">
        <v>7.5811502888888885E-4</v>
      </c>
      <c r="Q30" s="92">
        <v>1.2502830348676702E-2</v>
      </c>
      <c r="R30" s="92">
        <v>3.510556881539395E-3</v>
      </c>
    </row>
    <row r="31" spans="2:18">
      <c r="B31" s="83" t="s">
        <v>261</v>
      </c>
      <c r="C31" s="81" t="s">
        <v>262</v>
      </c>
      <c r="D31" s="94" t="s">
        <v>123</v>
      </c>
      <c r="E31" s="81" t="s">
        <v>236</v>
      </c>
      <c r="F31" s="81"/>
      <c r="G31" s="81"/>
      <c r="H31" s="91">
        <v>2.0000000000536429E-2</v>
      </c>
      <c r="I31" s="94" t="s">
        <v>136</v>
      </c>
      <c r="J31" s="95">
        <v>0</v>
      </c>
      <c r="K31" s="92">
        <v>0</v>
      </c>
      <c r="L31" s="91">
        <v>708387.48858100001</v>
      </c>
      <c r="M31" s="93">
        <v>100</v>
      </c>
      <c r="N31" s="81"/>
      <c r="O31" s="91">
        <v>708.38748858099996</v>
      </c>
      <c r="P31" s="92">
        <v>5.9032290715083334E-5</v>
      </c>
      <c r="Q31" s="92">
        <v>1.2996400048425681E-3</v>
      </c>
      <c r="R31" s="92">
        <v>3.6491418625118443E-4</v>
      </c>
    </row>
    <row r="32" spans="2:18">
      <c r="B32" s="83" t="s">
        <v>263</v>
      </c>
      <c r="C32" s="81" t="s">
        <v>264</v>
      </c>
      <c r="D32" s="94" t="s">
        <v>123</v>
      </c>
      <c r="E32" s="81" t="s">
        <v>236</v>
      </c>
      <c r="F32" s="81"/>
      <c r="G32" s="81"/>
      <c r="H32" s="91">
        <v>0.92000000000041304</v>
      </c>
      <c r="I32" s="94" t="s">
        <v>136</v>
      </c>
      <c r="J32" s="95">
        <v>0</v>
      </c>
      <c r="K32" s="92">
        <v>1.5000000000000002E-3</v>
      </c>
      <c r="L32" s="91">
        <v>970099.8</v>
      </c>
      <c r="M32" s="93">
        <v>99.86</v>
      </c>
      <c r="N32" s="81"/>
      <c r="O32" s="91">
        <v>968.74166027999991</v>
      </c>
      <c r="P32" s="92">
        <v>1.0778886666666667E-4</v>
      </c>
      <c r="Q32" s="92">
        <v>1.7772976462069963E-3</v>
      </c>
      <c r="R32" s="92">
        <v>4.9903136397400668E-4</v>
      </c>
    </row>
    <row r="33" spans="2:18">
      <c r="B33" s="83" t="s">
        <v>265</v>
      </c>
      <c r="C33" s="81" t="s">
        <v>266</v>
      </c>
      <c r="D33" s="94" t="s">
        <v>123</v>
      </c>
      <c r="E33" s="81" t="s">
        <v>236</v>
      </c>
      <c r="F33" s="81"/>
      <c r="G33" s="81"/>
      <c r="H33" s="91">
        <v>0.10000000000003663</v>
      </c>
      <c r="I33" s="94" t="s">
        <v>136</v>
      </c>
      <c r="J33" s="95">
        <v>0</v>
      </c>
      <c r="K33" s="92">
        <v>3.0999999999999457E-3</v>
      </c>
      <c r="L33" s="91">
        <v>10921706.914999999</v>
      </c>
      <c r="M33" s="93">
        <v>99.97</v>
      </c>
      <c r="N33" s="81"/>
      <c r="O33" s="91">
        <v>10918.430402926</v>
      </c>
      <c r="P33" s="92">
        <v>9.1014224291666656E-4</v>
      </c>
      <c r="Q33" s="92">
        <v>2.0031450541506061E-2</v>
      </c>
      <c r="R33" s="92">
        <v>5.6244501912435345E-3</v>
      </c>
    </row>
    <row r="34" spans="2:18">
      <c r="B34" s="83" t="s">
        <v>267</v>
      </c>
      <c r="C34" s="81" t="s">
        <v>268</v>
      </c>
      <c r="D34" s="94" t="s">
        <v>123</v>
      </c>
      <c r="E34" s="81" t="s">
        <v>236</v>
      </c>
      <c r="F34" s="81"/>
      <c r="G34" s="81"/>
      <c r="H34" s="91">
        <v>0.16999999999999155</v>
      </c>
      <c r="I34" s="94" t="s">
        <v>136</v>
      </c>
      <c r="J34" s="95">
        <v>0</v>
      </c>
      <c r="K34" s="92">
        <v>1.6999999999999156E-3</v>
      </c>
      <c r="L34" s="91">
        <v>11802880.9</v>
      </c>
      <c r="M34" s="93">
        <v>99.97</v>
      </c>
      <c r="N34" s="81"/>
      <c r="O34" s="91">
        <v>11799.340035729998</v>
      </c>
      <c r="P34" s="92">
        <v>9.8357340833333346E-4</v>
      </c>
      <c r="Q34" s="92">
        <v>2.1647607543003336E-2</v>
      </c>
      <c r="R34" s="92">
        <v>6.0782363280645329E-3</v>
      </c>
    </row>
    <row r="35" spans="2:18">
      <c r="B35" s="83" t="s">
        <v>269</v>
      </c>
      <c r="C35" s="81" t="s">
        <v>270</v>
      </c>
      <c r="D35" s="94" t="s">
        <v>123</v>
      </c>
      <c r="E35" s="81" t="s">
        <v>236</v>
      </c>
      <c r="F35" s="81"/>
      <c r="G35" s="81"/>
      <c r="H35" s="91">
        <v>0.27000000000005181</v>
      </c>
      <c r="I35" s="94" t="s">
        <v>136</v>
      </c>
      <c r="J35" s="95">
        <v>0</v>
      </c>
      <c r="K35" s="92">
        <v>1.9000000000006045E-3</v>
      </c>
      <c r="L35" s="91">
        <v>4635486.0803279998</v>
      </c>
      <c r="M35" s="93">
        <v>99.95</v>
      </c>
      <c r="N35" s="81"/>
      <c r="O35" s="91">
        <v>4633.1683372879997</v>
      </c>
      <c r="P35" s="92">
        <v>4.6354860803279999E-4</v>
      </c>
      <c r="Q35" s="92">
        <v>8.5002220075501688E-3</v>
      </c>
      <c r="R35" s="92">
        <v>2.3867006134635884E-3</v>
      </c>
    </row>
    <row r="36" spans="2:18">
      <c r="B36" s="83" t="s">
        <v>271</v>
      </c>
      <c r="C36" s="81" t="s">
        <v>272</v>
      </c>
      <c r="D36" s="94" t="s">
        <v>123</v>
      </c>
      <c r="E36" s="81" t="s">
        <v>236</v>
      </c>
      <c r="F36" s="81"/>
      <c r="G36" s="81"/>
      <c r="H36" s="91">
        <v>0.34999999999997167</v>
      </c>
      <c r="I36" s="94" t="s">
        <v>136</v>
      </c>
      <c r="J36" s="95">
        <v>0</v>
      </c>
      <c r="K36" s="92">
        <v>1.6999999999997887E-3</v>
      </c>
      <c r="L36" s="91">
        <v>19420824.020284999</v>
      </c>
      <c r="M36" s="93">
        <v>99.94</v>
      </c>
      <c r="N36" s="81"/>
      <c r="O36" s="91">
        <v>19409.171525873</v>
      </c>
      <c r="P36" s="92">
        <v>1.9420824020284998E-3</v>
      </c>
      <c r="Q36" s="92">
        <v>3.5608951573107152E-2</v>
      </c>
      <c r="R36" s="92">
        <v>9.9983161014901827E-3</v>
      </c>
    </row>
    <row r="37" spans="2:18">
      <c r="B37" s="83" t="s">
        <v>273</v>
      </c>
      <c r="C37" s="81" t="s">
        <v>274</v>
      </c>
      <c r="D37" s="94" t="s">
        <v>123</v>
      </c>
      <c r="E37" s="81" t="s">
        <v>236</v>
      </c>
      <c r="F37" s="81"/>
      <c r="G37" s="81"/>
      <c r="H37" s="91">
        <v>0.41999999999995868</v>
      </c>
      <c r="I37" s="94" t="s">
        <v>136</v>
      </c>
      <c r="J37" s="95">
        <v>0</v>
      </c>
      <c r="K37" s="92">
        <v>1.6999999999998904E-3</v>
      </c>
      <c r="L37" s="91">
        <v>8233194.7870899998</v>
      </c>
      <c r="M37" s="93">
        <v>99.93</v>
      </c>
      <c r="N37" s="81"/>
      <c r="O37" s="91">
        <v>8227.4315507770007</v>
      </c>
      <c r="P37" s="92">
        <v>8.2331947870899994E-4</v>
      </c>
      <c r="Q37" s="92">
        <v>1.5094421277700294E-2</v>
      </c>
      <c r="R37" s="92">
        <v>4.2382263064853843E-3</v>
      </c>
    </row>
    <row r="38" spans="2:18">
      <c r="B38" s="83" t="s">
        <v>275</v>
      </c>
      <c r="C38" s="81" t="s">
        <v>276</v>
      </c>
      <c r="D38" s="94" t="s">
        <v>123</v>
      </c>
      <c r="E38" s="81" t="s">
        <v>236</v>
      </c>
      <c r="F38" s="81"/>
      <c r="G38" s="81"/>
      <c r="H38" s="91">
        <v>0.51999999999997293</v>
      </c>
      <c r="I38" s="94" t="s">
        <v>136</v>
      </c>
      <c r="J38" s="95">
        <v>0</v>
      </c>
      <c r="K38" s="92">
        <v>1.7000000000002391E-3</v>
      </c>
      <c r="L38" s="91">
        <v>2933129.6801880002</v>
      </c>
      <c r="M38" s="93">
        <v>99.91</v>
      </c>
      <c r="N38" s="81"/>
      <c r="O38" s="91">
        <v>2930.4898635289996</v>
      </c>
      <c r="P38" s="92">
        <v>3.2590329779866669E-4</v>
      </c>
      <c r="Q38" s="92">
        <v>5.3764103994228532E-3</v>
      </c>
      <c r="R38" s="92">
        <v>1.5095937479205665E-3</v>
      </c>
    </row>
    <row r="39" spans="2:18">
      <c r="B39" s="83" t="s">
        <v>277</v>
      </c>
      <c r="C39" s="81" t="s">
        <v>278</v>
      </c>
      <c r="D39" s="94" t="s">
        <v>123</v>
      </c>
      <c r="E39" s="81" t="s">
        <v>236</v>
      </c>
      <c r="F39" s="81"/>
      <c r="G39" s="81"/>
      <c r="H39" s="91">
        <v>0.59000000000004837</v>
      </c>
      <c r="I39" s="94" t="s">
        <v>136</v>
      </c>
      <c r="J39" s="95">
        <v>0</v>
      </c>
      <c r="K39" s="92">
        <v>1.299999999999931E-3</v>
      </c>
      <c r="L39" s="91">
        <v>11593792.218123</v>
      </c>
      <c r="M39" s="93">
        <v>99.92</v>
      </c>
      <c r="N39" s="81"/>
      <c r="O39" s="91">
        <v>11584.517184316002</v>
      </c>
      <c r="P39" s="92">
        <v>1.288199135347E-3</v>
      </c>
      <c r="Q39" s="92">
        <v>2.1253483739078958E-2</v>
      </c>
      <c r="R39" s="92">
        <v>5.9675738625699377E-3</v>
      </c>
    </row>
    <row r="40" spans="2:18">
      <c r="B40" s="83" t="s">
        <v>279</v>
      </c>
      <c r="C40" s="81" t="s">
        <v>280</v>
      </c>
      <c r="D40" s="94" t="s">
        <v>123</v>
      </c>
      <c r="E40" s="81" t="s">
        <v>236</v>
      </c>
      <c r="F40" s="81"/>
      <c r="G40" s="81"/>
      <c r="H40" s="91">
        <v>0.66999999999994864</v>
      </c>
      <c r="I40" s="94" t="s">
        <v>136</v>
      </c>
      <c r="J40" s="95">
        <v>0</v>
      </c>
      <c r="K40" s="92">
        <v>1.4999999999994859E-3</v>
      </c>
      <c r="L40" s="91">
        <v>9734775.3067080006</v>
      </c>
      <c r="M40" s="93">
        <v>99.9</v>
      </c>
      <c r="N40" s="81"/>
      <c r="O40" s="91">
        <v>9725.0405314500003</v>
      </c>
      <c r="P40" s="92">
        <v>1.0816417007453334E-3</v>
      </c>
      <c r="Q40" s="92">
        <v>1.784200303806276E-2</v>
      </c>
      <c r="R40" s="92">
        <v>5.0096949889708239E-3</v>
      </c>
    </row>
    <row r="41" spans="2:18">
      <c r="B41" s="84"/>
      <c r="C41" s="81"/>
      <c r="D41" s="81"/>
      <c r="E41" s="81"/>
      <c r="F41" s="81"/>
      <c r="G41" s="81"/>
      <c r="H41" s="81"/>
      <c r="I41" s="81"/>
      <c r="J41" s="81"/>
      <c r="K41" s="92"/>
      <c r="L41" s="91"/>
      <c r="M41" s="93"/>
      <c r="N41" s="81"/>
      <c r="O41" s="81"/>
      <c r="P41" s="81"/>
      <c r="Q41" s="92"/>
      <c r="R41" s="81"/>
    </row>
    <row r="42" spans="2:18">
      <c r="B42" s="82" t="s">
        <v>24</v>
      </c>
      <c r="C42" s="79"/>
      <c r="D42" s="79"/>
      <c r="E42" s="79"/>
      <c r="F42" s="79"/>
      <c r="G42" s="79"/>
      <c r="H42" s="88">
        <v>5.98904752135455</v>
      </c>
      <c r="I42" s="79"/>
      <c r="J42" s="79"/>
      <c r="K42" s="89">
        <v>6.0665051783529442E-3</v>
      </c>
      <c r="L42" s="88"/>
      <c r="M42" s="90"/>
      <c r="N42" s="79"/>
      <c r="O42" s="88">
        <v>268813.24830854597</v>
      </c>
      <c r="P42" s="79"/>
      <c r="Q42" s="89">
        <v>0.49317704923513461</v>
      </c>
      <c r="R42" s="89">
        <v>0.13847473217877726</v>
      </c>
    </row>
    <row r="43" spans="2:18">
      <c r="B43" s="83" t="s">
        <v>281</v>
      </c>
      <c r="C43" s="81" t="s">
        <v>282</v>
      </c>
      <c r="D43" s="94" t="s">
        <v>123</v>
      </c>
      <c r="E43" s="81" t="s">
        <v>236</v>
      </c>
      <c r="F43" s="81"/>
      <c r="G43" s="81"/>
      <c r="H43" s="91">
        <v>5.9000000000001327</v>
      </c>
      <c r="I43" s="94" t="s">
        <v>136</v>
      </c>
      <c r="J43" s="95">
        <v>6.25E-2</v>
      </c>
      <c r="K43" s="92">
        <v>6.5000000000008506E-3</v>
      </c>
      <c r="L43" s="91">
        <v>3825782.5567350001</v>
      </c>
      <c r="M43" s="93">
        <v>138.36000000000001</v>
      </c>
      <c r="N43" s="81"/>
      <c r="O43" s="91">
        <v>5293.3528924669999</v>
      </c>
      <c r="P43" s="92">
        <v>2.323115105778476E-4</v>
      </c>
      <c r="Q43" s="92">
        <v>9.711426711643014E-3</v>
      </c>
      <c r="R43" s="92">
        <v>2.7267838498450259E-3</v>
      </c>
    </row>
    <row r="44" spans="2:18">
      <c r="B44" s="83" t="s">
        <v>283</v>
      </c>
      <c r="C44" s="81" t="s">
        <v>284</v>
      </c>
      <c r="D44" s="94" t="s">
        <v>123</v>
      </c>
      <c r="E44" s="81" t="s">
        <v>236</v>
      </c>
      <c r="F44" s="81"/>
      <c r="G44" s="81"/>
      <c r="H44" s="91">
        <v>3.9300000000000153</v>
      </c>
      <c r="I44" s="94" t="s">
        <v>136</v>
      </c>
      <c r="J44" s="95">
        <v>3.7499999999999999E-2</v>
      </c>
      <c r="K44" s="92">
        <v>3.8999999999999885E-3</v>
      </c>
      <c r="L44" s="91">
        <v>7365184.1751469998</v>
      </c>
      <c r="M44" s="93">
        <v>116.98</v>
      </c>
      <c r="N44" s="81"/>
      <c r="O44" s="91">
        <v>8615.7926295589987</v>
      </c>
      <c r="P44" s="92">
        <v>4.5388491585233385E-4</v>
      </c>
      <c r="Q44" s="92">
        <v>1.5806926230773288E-2</v>
      </c>
      <c r="R44" s="92">
        <v>4.4382841411024915E-3</v>
      </c>
    </row>
    <row r="45" spans="2:18">
      <c r="B45" s="83" t="s">
        <v>285</v>
      </c>
      <c r="C45" s="81" t="s">
        <v>286</v>
      </c>
      <c r="D45" s="94" t="s">
        <v>123</v>
      </c>
      <c r="E45" s="81" t="s">
        <v>236</v>
      </c>
      <c r="F45" s="81"/>
      <c r="G45" s="81"/>
      <c r="H45" s="91">
        <v>18.770000000000106</v>
      </c>
      <c r="I45" s="94" t="s">
        <v>136</v>
      </c>
      <c r="J45" s="95">
        <v>3.7499999999999999E-2</v>
      </c>
      <c r="K45" s="92">
        <v>1.870000000000005E-2</v>
      </c>
      <c r="L45" s="91">
        <v>25071547.281272996</v>
      </c>
      <c r="M45" s="93">
        <v>142.79</v>
      </c>
      <c r="N45" s="81"/>
      <c r="O45" s="91">
        <v>35799.662981086003</v>
      </c>
      <c r="P45" s="92">
        <v>1.7187085323760846E-3</v>
      </c>
      <c r="Q45" s="92">
        <v>6.5679694969345684E-2</v>
      </c>
      <c r="R45" s="92">
        <v>1.8441608717537195E-2</v>
      </c>
    </row>
    <row r="46" spans="2:18">
      <c r="B46" s="83" t="s">
        <v>287</v>
      </c>
      <c r="C46" s="81" t="s">
        <v>288</v>
      </c>
      <c r="D46" s="94" t="s">
        <v>123</v>
      </c>
      <c r="E46" s="81" t="s">
        <v>236</v>
      </c>
      <c r="F46" s="81"/>
      <c r="G46" s="81"/>
      <c r="H46" s="91">
        <v>2.8800000000000203</v>
      </c>
      <c r="I46" s="94" t="s">
        <v>136</v>
      </c>
      <c r="J46" s="95">
        <v>1.2500000000000001E-2</v>
      </c>
      <c r="K46" s="92">
        <v>2.7000000000001064E-3</v>
      </c>
      <c r="L46" s="91">
        <v>17391496.011939999</v>
      </c>
      <c r="M46" s="93">
        <v>102.96</v>
      </c>
      <c r="N46" s="81"/>
      <c r="O46" s="91">
        <v>17906.284127403</v>
      </c>
      <c r="P46" s="92">
        <v>1.4969154640529937E-3</v>
      </c>
      <c r="Q46" s="92">
        <v>3.2851685786640557E-2</v>
      </c>
      <c r="R46" s="92">
        <v>9.2241283287241606E-3</v>
      </c>
    </row>
    <row r="47" spans="2:18">
      <c r="B47" s="83" t="s">
        <v>289</v>
      </c>
      <c r="C47" s="81" t="s">
        <v>290</v>
      </c>
      <c r="D47" s="94" t="s">
        <v>123</v>
      </c>
      <c r="E47" s="81" t="s">
        <v>236</v>
      </c>
      <c r="F47" s="81"/>
      <c r="G47" s="81"/>
      <c r="H47" s="91">
        <v>3.8299999999999788</v>
      </c>
      <c r="I47" s="94" t="s">
        <v>136</v>
      </c>
      <c r="J47" s="95">
        <v>1.4999999999999999E-2</v>
      </c>
      <c r="K47" s="92">
        <v>3.499999999999736E-3</v>
      </c>
      <c r="L47" s="91">
        <v>14530090.261355</v>
      </c>
      <c r="M47" s="93">
        <v>104.59</v>
      </c>
      <c r="N47" s="81"/>
      <c r="O47" s="91">
        <v>15197.020946504002</v>
      </c>
      <c r="P47" s="92">
        <v>9.2235549603056333E-4</v>
      </c>
      <c r="Q47" s="92">
        <v>2.7881147952048706E-2</v>
      </c>
      <c r="R47" s="92">
        <v>7.8284958748274167E-3</v>
      </c>
    </row>
    <row r="48" spans="2:18">
      <c r="B48" s="83" t="s">
        <v>291</v>
      </c>
      <c r="C48" s="81" t="s">
        <v>292</v>
      </c>
      <c r="D48" s="94" t="s">
        <v>123</v>
      </c>
      <c r="E48" s="81" t="s">
        <v>236</v>
      </c>
      <c r="F48" s="81"/>
      <c r="G48" s="81"/>
      <c r="H48" s="91">
        <v>1.0799999999999867</v>
      </c>
      <c r="I48" s="94" t="s">
        <v>136</v>
      </c>
      <c r="J48" s="95">
        <v>5.0000000000000001E-3</v>
      </c>
      <c r="K48" s="92">
        <v>1.4000000000001424E-3</v>
      </c>
      <c r="L48" s="91">
        <v>33348504.688739005</v>
      </c>
      <c r="M48" s="93">
        <v>100.85</v>
      </c>
      <c r="N48" s="81"/>
      <c r="O48" s="91">
        <v>33631.968394968004</v>
      </c>
      <c r="P48" s="92">
        <v>2.1317358482981722E-3</v>
      </c>
      <c r="Q48" s="92">
        <v>6.1702743586363323E-2</v>
      </c>
      <c r="R48" s="92">
        <v>1.7324956435155869E-2</v>
      </c>
    </row>
    <row r="49" spans="2:18">
      <c r="B49" s="83" t="s">
        <v>293</v>
      </c>
      <c r="C49" s="81" t="s">
        <v>294</v>
      </c>
      <c r="D49" s="94" t="s">
        <v>123</v>
      </c>
      <c r="E49" s="81" t="s">
        <v>236</v>
      </c>
      <c r="F49" s="81"/>
      <c r="G49" s="81"/>
      <c r="H49" s="91">
        <v>1.9399999999999755</v>
      </c>
      <c r="I49" s="94" t="s">
        <v>136</v>
      </c>
      <c r="J49" s="95">
        <v>5.5E-2</v>
      </c>
      <c r="K49" s="92">
        <v>1.799999999999879E-3</v>
      </c>
      <c r="L49" s="91">
        <v>29868440.223882999</v>
      </c>
      <c r="M49" s="93">
        <v>116.1</v>
      </c>
      <c r="N49" s="81"/>
      <c r="O49" s="91">
        <v>34677.258117868994</v>
      </c>
      <c r="P49" s="92">
        <v>1.6854317947139813E-3</v>
      </c>
      <c r="Q49" s="92">
        <v>6.3620479800556198E-2</v>
      </c>
      <c r="R49" s="92">
        <v>1.7863420277019062E-2</v>
      </c>
    </row>
    <row r="50" spans="2:18">
      <c r="B50" s="83" t="s">
        <v>295</v>
      </c>
      <c r="C50" s="81" t="s">
        <v>296</v>
      </c>
      <c r="D50" s="94" t="s">
        <v>123</v>
      </c>
      <c r="E50" s="81" t="s">
        <v>236</v>
      </c>
      <c r="F50" s="81"/>
      <c r="G50" s="81"/>
      <c r="H50" s="91">
        <v>15.030000000000156</v>
      </c>
      <c r="I50" s="94" t="s">
        <v>136</v>
      </c>
      <c r="J50" s="95">
        <v>5.5E-2</v>
      </c>
      <c r="K50" s="92">
        <v>1.6200000000000346E-2</v>
      </c>
      <c r="L50" s="91">
        <v>12026948.684311001</v>
      </c>
      <c r="M50" s="93">
        <v>176.61</v>
      </c>
      <c r="N50" s="81"/>
      <c r="O50" s="91">
        <v>21240.793494623002</v>
      </c>
      <c r="P50" s="92">
        <v>6.5779887886084523E-4</v>
      </c>
      <c r="Q50" s="92">
        <v>3.8969328799848379E-2</v>
      </c>
      <c r="R50" s="92">
        <v>1.0941846091813794E-2</v>
      </c>
    </row>
    <row r="51" spans="2:18">
      <c r="B51" s="83" t="s">
        <v>297</v>
      </c>
      <c r="C51" s="81" t="s">
        <v>298</v>
      </c>
      <c r="D51" s="94" t="s">
        <v>123</v>
      </c>
      <c r="E51" s="81" t="s">
        <v>236</v>
      </c>
      <c r="F51" s="81"/>
      <c r="G51" s="81"/>
      <c r="H51" s="91">
        <v>3.0300000000000158</v>
      </c>
      <c r="I51" s="94" t="s">
        <v>136</v>
      </c>
      <c r="J51" s="95">
        <v>4.2500000000000003E-2</v>
      </c>
      <c r="K51" s="92">
        <v>2.9999999999997763E-3</v>
      </c>
      <c r="L51" s="91">
        <v>19266597.826547999</v>
      </c>
      <c r="M51" s="93">
        <v>115.95</v>
      </c>
      <c r="N51" s="81"/>
      <c r="O51" s="91">
        <v>22339.621103755002</v>
      </c>
      <c r="P51" s="92">
        <v>1.1386078632710194E-3</v>
      </c>
      <c r="Q51" s="92">
        <v>4.09852880626441E-2</v>
      </c>
      <c r="R51" s="92">
        <v>1.1507889096921005E-2</v>
      </c>
    </row>
    <row r="52" spans="2:18">
      <c r="B52" s="83" t="s">
        <v>299</v>
      </c>
      <c r="C52" s="81" t="s">
        <v>300</v>
      </c>
      <c r="D52" s="94" t="s">
        <v>123</v>
      </c>
      <c r="E52" s="81" t="s">
        <v>236</v>
      </c>
      <c r="F52" s="81"/>
      <c r="G52" s="81"/>
      <c r="H52" s="91">
        <v>6.74999999999977</v>
      </c>
      <c r="I52" s="94" t="s">
        <v>136</v>
      </c>
      <c r="J52" s="95">
        <v>0.02</v>
      </c>
      <c r="K52" s="92">
        <v>7.2000000000000466E-3</v>
      </c>
      <c r="L52" s="91">
        <v>7891142.8263539998</v>
      </c>
      <c r="M52" s="93">
        <v>110.52</v>
      </c>
      <c r="N52" s="81"/>
      <c r="O52" s="91">
        <v>8721.2909975679995</v>
      </c>
      <c r="P52" s="92">
        <v>4.8454802750687667E-4</v>
      </c>
      <c r="Q52" s="92">
        <v>1.6000478349804569E-2</v>
      </c>
      <c r="R52" s="92">
        <v>4.4926298935803466E-3</v>
      </c>
    </row>
    <row r="53" spans="2:18">
      <c r="B53" s="83" t="s">
        <v>301</v>
      </c>
      <c r="C53" s="81" t="s">
        <v>302</v>
      </c>
      <c r="D53" s="94" t="s">
        <v>123</v>
      </c>
      <c r="E53" s="81" t="s">
        <v>236</v>
      </c>
      <c r="F53" s="81"/>
      <c r="G53" s="81"/>
      <c r="H53" s="91">
        <v>1.3199999999999534</v>
      </c>
      <c r="I53" s="94" t="s">
        <v>136</v>
      </c>
      <c r="J53" s="95">
        <v>0.01</v>
      </c>
      <c r="K53" s="92">
        <v>1.3000000000001114E-3</v>
      </c>
      <c r="L53" s="91">
        <v>19415003.360830002</v>
      </c>
      <c r="M53" s="93">
        <v>101.83</v>
      </c>
      <c r="N53" s="81"/>
      <c r="O53" s="91">
        <v>19770.298785306</v>
      </c>
      <c r="P53" s="92">
        <v>1.3143491674975419E-3</v>
      </c>
      <c r="Q53" s="92">
        <v>3.627149211873202E-2</v>
      </c>
      <c r="R53" s="92">
        <v>1.0184344881124741E-2</v>
      </c>
    </row>
    <row r="54" spans="2:18">
      <c r="B54" s="83" t="s">
        <v>303</v>
      </c>
      <c r="C54" s="81" t="s">
        <v>304</v>
      </c>
      <c r="D54" s="94" t="s">
        <v>123</v>
      </c>
      <c r="E54" s="81" t="s">
        <v>236</v>
      </c>
      <c r="F54" s="81"/>
      <c r="G54" s="81"/>
      <c r="H54" s="91">
        <v>2.559999999999969</v>
      </c>
      <c r="I54" s="94" t="s">
        <v>136</v>
      </c>
      <c r="J54" s="95">
        <v>7.4999999999999997E-3</v>
      </c>
      <c r="K54" s="92">
        <v>2.300000000000068E-3</v>
      </c>
      <c r="L54" s="91">
        <v>24429285.080005001</v>
      </c>
      <c r="M54" s="93">
        <v>101.65</v>
      </c>
      <c r="N54" s="81"/>
      <c r="O54" s="91">
        <v>24832.369154221004</v>
      </c>
      <c r="P54" s="92">
        <v>3.253309747590776E-3</v>
      </c>
      <c r="Q54" s="92">
        <v>4.5558597361017597E-2</v>
      </c>
      <c r="R54" s="92">
        <v>1.2791987335566019E-2</v>
      </c>
    </row>
    <row r="55" spans="2:18">
      <c r="B55" s="83" t="s">
        <v>305</v>
      </c>
      <c r="C55" s="81" t="s">
        <v>306</v>
      </c>
      <c r="D55" s="94" t="s">
        <v>123</v>
      </c>
      <c r="E55" s="81" t="s">
        <v>236</v>
      </c>
      <c r="F55" s="81"/>
      <c r="G55" s="81"/>
      <c r="H55" s="91">
        <v>5.4299999999999295</v>
      </c>
      <c r="I55" s="94" t="s">
        <v>136</v>
      </c>
      <c r="J55" s="95">
        <v>1.7500000000000002E-2</v>
      </c>
      <c r="K55" s="92">
        <v>5.3999999999997097E-3</v>
      </c>
      <c r="L55" s="91">
        <v>15373799.787508</v>
      </c>
      <c r="M55" s="93">
        <v>107.33</v>
      </c>
      <c r="N55" s="81"/>
      <c r="O55" s="91">
        <v>16500.699396412001</v>
      </c>
      <c r="P55" s="92">
        <v>7.8813865040997173E-4</v>
      </c>
      <c r="Q55" s="92">
        <v>3.0272935913105908E-2</v>
      </c>
      <c r="R55" s="92">
        <v>8.5000644278439841E-3</v>
      </c>
    </row>
    <row r="56" spans="2:18">
      <c r="B56" s="83" t="s">
        <v>307</v>
      </c>
      <c r="C56" s="81" t="s">
        <v>308</v>
      </c>
      <c r="D56" s="94" t="s">
        <v>123</v>
      </c>
      <c r="E56" s="81" t="s">
        <v>236</v>
      </c>
      <c r="F56" s="81"/>
      <c r="G56" s="81"/>
      <c r="H56" s="91">
        <v>8.0400000000005232</v>
      </c>
      <c r="I56" s="94" t="s">
        <v>136</v>
      </c>
      <c r="J56" s="95">
        <v>2.2499999999999999E-2</v>
      </c>
      <c r="K56" s="92">
        <v>8.5000000000002331E-3</v>
      </c>
      <c r="L56" s="91">
        <v>3812043.9383450001</v>
      </c>
      <c r="M56" s="93">
        <v>112.37</v>
      </c>
      <c r="N56" s="81"/>
      <c r="O56" s="91">
        <v>4283.5936844939997</v>
      </c>
      <c r="P56" s="92">
        <v>2.447648841656474E-4</v>
      </c>
      <c r="Q56" s="92">
        <v>7.8588764011221068E-3</v>
      </c>
      <c r="R56" s="92">
        <v>2.2066229694980054E-3</v>
      </c>
    </row>
    <row r="57" spans="2:18">
      <c r="B57" s="83" t="s">
        <v>309</v>
      </c>
      <c r="C57" s="81" t="s">
        <v>310</v>
      </c>
      <c r="D57" s="94" t="s">
        <v>123</v>
      </c>
      <c r="E57" s="81" t="s">
        <v>236</v>
      </c>
      <c r="F57" s="81"/>
      <c r="G57" s="81"/>
      <c r="H57" s="91">
        <v>8.0000000037018723E-2</v>
      </c>
      <c r="I57" s="94" t="s">
        <v>136</v>
      </c>
      <c r="J57" s="95">
        <v>0.05</v>
      </c>
      <c r="K57" s="92">
        <v>3.5000000004627337E-3</v>
      </c>
      <c r="L57" s="91">
        <v>3088.1223610000002</v>
      </c>
      <c r="M57" s="93">
        <v>104.97</v>
      </c>
      <c r="N57" s="81"/>
      <c r="O57" s="91">
        <v>3.2416023110000007</v>
      </c>
      <c r="P57" s="92">
        <v>4.1733220347476831E-7</v>
      </c>
      <c r="Q57" s="92">
        <v>5.9471914892296954E-6</v>
      </c>
      <c r="R57" s="92">
        <v>1.6698582181879762E-6</v>
      </c>
    </row>
    <row r="58" spans="2:18">
      <c r="B58" s="84"/>
      <c r="C58" s="81"/>
      <c r="D58" s="81"/>
      <c r="E58" s="81"/>
      <c r="F58" s="81"/>
      <c r="G58" s="81"/>
      <c r="H58" s="81"/>
      <c r="I58" s="81"/>
      <c r="J58" s="81"/>
      <c r="K58" s="92"/>
      <c r="L58" s="91"/>
      <c r="M58" s="93"/>
      <c r="N58" s="81"/>
      <c r="O58" s="81"/>
      <c r="P58" s="81"/>
      <c r="Q58" s="92"/>
      <c r="R58" s="81"/>
    </row>
    <row r="59" spans="2:18">
      <c r="B59" s="82" t="s">
        <v>25</v>
      </c>
      <c r="C59" s="79"/>
      <c r="D59" s="79"/>
      <c r="E59" s="79"/>
      <c r="F59" s="79"/>
      <c r="G59" s="79"/>
      <c r="H59" s="88">
        <v>0.41000000000031162</v>
      </c>
      <c r="I59" s="79"/>
      <c r="J59" s="79"/>
      <c r="K59" s="89">
        <v>1.9999999999967197E-3</v>
      </c>
      <c r="L59" s="88"/>
      <c r="M59" s="90"/>
      <c r="N59" s="79"/>
      <c r="O59" s="88">
        <v>609.74768174100006</v>
      </c>
      <c r="P59" s="79"/>
      <c r="Q59" s="89">
        <v>1.1186709150355155E-3</v>
      </c>
      <c r="R59" s="89">
        <v>3.1410150897325027E-4</v>
      </c>
    </row>
    <row r="60" spans="2:18">
      <c r="B60" s="83" t="s">
        <v>311</v>
      </c>
      <c r="C60" s="81" t="s">
        <v>312</v>
      </c>
      <c r="D60" s="94" t="s">
        <v>123</v>
      </c>
      <c r="E60" s="81" t="s">
        <v>236</v>
      </c>
      <c r="F60" s="81"/>
      <c r="G60" s="81"/>
      <c r="H60" s="91">
        <v>0.41000000000031162</v>
      </c>
      <c r="I60" s="94" t="s">
        <v>136</v>
      </c>
      <c r="J60" s="95">
        <v>1.2999999999999999E-3</v>
      </c>
      <c r="K60" s="92">
        <v>1.9999999999967197E-3</v>
      </c>
      <c r="L60" s="91">
        <v>609808.67935300001</v>
      </c>
      <c r="M60" s="93">
        <v>99.99</v>
      </c>
      <c r="N60" s="81"/>
      <c r="O60" s="91">
        <v>609.74768174100006</v>
      </c>
      <c r="P60" s="92">
        <v>3.8370141692295213E-5</v>
      </c>
      <c r="Q60" s="92">
        <v>1.1186709150355155E-3</v>
      </c>
      <c r="R60" s="92">
        <v>3.1410150897325027E-4</v>
      </c>
    </row>
    <row r="61" spans="2:18">
      <c r="B61" s="153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</row>
    <row r="62" spans="2:18">
      <c r="B62" s="153"/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54"/>
      <c r="N62" s="154"/>
      <c r="O62" s="154"/>
      <c r="P62" s="154"/>
      <c r="Q62" s="154"/>
      <c r="R62" s="154"/>
    </row>
    <row r="63" spans="2:18">
      <c r="B63" s="153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</row>
    <row r="64" spans="2:18">
      <c r="B64" s="155" t="s">
        <v>115</v>
      </c>
      <c r="C64" s="157"/>
      <c r="D64" s="157"/>
      <c r="E64" s="154"/>
      <c r="F64" s="154"/>
      <c r="G64" s="154"/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4"/>
    </row>
    <row r="65" spans="2:18">
      <c r="B65" s="155" t="s">
        <v>205</v>
      </c>
      <c r="C65" s="157"/>
      <c r="D65" s="157"/>
      <c r="E65" s="154"/>
      <c r="F65" s="154"/>
      <c r="G65" s="154"/>
      <c r="H65" s="154"/>
      <c r="I65" s="154"/>
      <c r="J65" s="154"/>
      <c r="K65" s="154"/>
      <c r="L65" s="154"/>
      <c r="M65" s="154"/>
      <c r="N65" s="154"/>
      <c r="O65" s="154"/>
      <c r="P65" s="154"/>
      <c r="Q65" s="154"/>
      <c r="R65" s="154"/>
    </row>
    <row r="66" spans="2:18">
      <c r="B66" s="158" t="s">
        <v>213</v>
      </c>
      <c r="C66" s="158"/>
      <c r="D66" s="158"/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4"/>
    </row>
    <row r="67" spans="2:18">
      <c r="B67" s="153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</row>
    <row r="68" spans="2:18">
      <c r="B68" s="153"/>
      <c r="C68" s="154"/>
      <c r="D68" s="154"/>
      <c r="E68" s="154"/>
      <c r="F68" s="154"/>
      <c r="G68" s="154"/>
      <c r="H68" s="154"/>
      <c r="I68" s="154"/>
      <c r="J68" s="154"/>
      <c r="K68" s="154"/>
      <c r="L68" s="154"/>
      <c r="M68" s="154"/>
      <c r="N68" s="154"/>
      <c r="O68" s="154"/>
      <c r="P68" s="154"/>
      <c r="Q68" s="154"/>
      <c r="R68" s="154"/>
    </row>
    <row r="69" spans="2:18">
      <c r="B69" s="153"/>
      <c r="C69" s="154"/>
      <c r="D69" s="154"/>
      <c r="E69" s="154"/>
      <c r="F69" s="154"/>
      <c r="G69" s="154"/>
      <c r="H69" s="154"/>
      <c r="I69" s="154"/>
      <c r="J69" s="154"/>
      <c r="K69" s="154"/>
      <c r="L69" s="154"/>
      <c r="M69" s="154"/>
      <c r="N69" s="154"/>
      <c r="O69" s="154"/>
      <c r="P69" s="154"/>
      <c r="Q69" s="154"/>
      <c r="R69" s="154"/>
    </row>
    <row r="70" spans="2:18">
      <c r="B70" s="153"/>
      <c r="C70" s="154"/>
      <c r="D70" s="154"/>
      <c r="E70" s="154"/>
      <c r="F70" s="154"/>
      <c r="G70" s="154"/>
      <c r="H70" s="154"/>
      <c r="I70" s="154"/>
      <c r="J70" s="154"/>
      <c r="K70" s="154"/>
      <c r="L70" s="154"/>
      <c r="M70" s="154"/>
      <c r="N70" s="154"/>
      <c r="O70" s="154"/>
      <c r="P70" s="154"/>
      <c r="Q70" s="154"/>
      <c r="R70" s="154"/>
    </row>
    <row r="71" spans="2:18">
      <c r="B71" s="153"/>
      <c r="C71" s="154"/>
      <c r="D71" s="154"/>
      <c r="E71" s="154"/>
      <c r="F71" s="154"/>
      <c r="G71" s="154"/>
      <c r="H71" s="154"/>
      <c r="I71" s="154"/>
      <c r="J71" s="154"/>
      <c r="K71" s="154"/>
      <c r="L71" s="154"/>
      <c r="M71" s="154"/>
      <c r="N71" s="154"/>
      <c r="O71" s="154"/>
      <c r="P71" s="154"/>
      <c r="Q71" s="154"/>
      <c r="R71" s="154"/>
    </row>
    <row r="72" spans="2:18">
      <c r="B72" s="153"/>
      <c r="C72" s="154"/>
      <c r="D72" s="154"/>
      <c r="E72" s="154"/>
      <c r="F72" s="154"/>
      <c r="G72" s="154"/>
      <c r="H72" s="154"/>
      <c r="I72" s="154"/>
      <c r="J72" s="154"/>
      <c r="K72" s="154"/>
      <c r="L72" s="154"/>
      <c r="M72" s="154"/>
      <c r="N72" s="154"/>
      <c r="O72" s="154"/>
      <c r="P72" s="154"/>
      <c r="Q72" s="154"/>
      <c r="R72" s="154"/>
    </row>
    <row r="73" spans="2:18">
      <c r="B73" s="153"/>
      <c r="C73" s="154"/>
      <c r="D73" s="154"/>
      <c r="E73" s="154"/>
      <c r="F73" s="154"/>
      <c r="G73" s="154"/>
      <c r="H73" s="154"/>
      <c r="I73" s="154"/>
      <c r="J73" s="154"/>
      <c r="K73" s="154"/>
      <c r="L73" s="154"/>
      <c r="M73" s="154"/>
      <c r="N73" s="154"/>
      <c r="O73" s="154"/>
      <c r="P73" s="154"/>
      <c r="Q73" s="154"/>
      <c r="R73" s="154"/>
    </row>
    <row r="74" spans="2:18">
      <c r="B74" s="153"/>
      <c r="C74" s="154"/>
      <c r="D74" s="154"/>
      <c r="E74" s="154"/>
      <c r="F74" s="154"/>
      <c r="G74" s="154"/>
      <c r="H74" s="154"/>
      <c r="I74" s="154"/>
      <c r="J74" s="154"/>
      <c r="K74" s="154"/>
      <c r="L74" s="154"/>
      <c r="M74" s="154"/>
      <c r="N74" s="154"/>
      <c r="O74" s="154"/>
      <c r="P74" s="154"/>
      <c r="Q74" s="154"/>
      <c r="R74" s="154"/>
    </row>
    <row r="75" spans="2:18">
      <c r="B75" s="153"/>
      <c r="C75" s="154"/>
      <c r="D75" s="154"/>
      <c r="E75" s="154"/>
      <c r="F75" s="154"/>
      <c r="G75" s="154"/>
      <c r="H75" s="154"/>
      <c r="I75" s="154"/>
      <c r="J75" s="154"/>
      <c r="K75" s="154"/>
      <c r="L75" s="154"/>
      <c r="M75" s="154"/>
      <c r="N75" s="154"/>
      <c r="O75" s="154"/>
      <c r="P75" s="154"/>
      <c r="Q75" s="154"/>
      <c r="R75" s="154"/>
    </row>
    <row r="76" spans="2:18">
      <c r="B76" s="153"/>
      <c r="C76" s="154"/>
      <c r="D76" s="154"/>
      <c r="E76" s="154"/>
      <c r="F76" s="154"/>
      <c r="G76" s="154"/>
      <c r="H76" s="154"/>
      <c r="I76" s="154"/>
      <c r="J76" s="154"/>
      <c r="K76" s="154"/>
      <c r="L76" s="154"/>
      <c r="M76" s="154"/>
      <c r="N76" s="154"/>
      <c r="O76" s="154"/>
      <c r="P76" s="154"/>
      <c r="Q76" s="154"/>
      <c r="R76" s="154"/>
    </row>
    <row r="77" spans="2:18">
      <c r="B77" s="153"/>
      <c r="C77" s="154"/>
      <c r="D77" s="154"/>
      <c r="E77" s="154"/>
      <c r="F77" s="154"/>
      <c r="G77" s="154"/>
      <c r="H77" s="154"/>
      <c r="I77" s="154"/>
      <c r="J77" s="154"/>
      <c r="K77" s="154"/>
      <c r="L77" s="154"/>
      <c r="M77" s="154"/>
      <c r="N77" s="154"/>
      <c r="O77" s="154"/>
      <c r="P77" s="154"/>
      <c r="Q77" s="154"/>
      <c r="R77" s="154"/>
    </row>
    <row r="78" spans="2:18">
      <c r="B78" s="153"/>
      <c r="C78" s="154"/>
      <c r="D78" s="154"/>
      <c r="E78" s="154"/>
      <c r="F78" s="154"/>
      <c r="G78" s="154"/>
      <c r="H78" s="154"/>
      <c r="I78" s="154"/>
      <c r="J78" s="154"/>
      <c r="K78" s="154"/>
      <c r="L78" s="154"/>
      <c r="M78" s="154"/>
      <c r="N78" s="154"/>
      <c r="O78" s="154"/>
      <c r="P78" s="154"/>
      <c r="Q78" s="154"/>
      <c r="R78" s="154"/>
    </row>
    <row r="79" spans="2:18">
      <c r="B79" s="153"/>
      <c r="C79" s="154"/>
      <c r="D79" s="154"/>
      <c r="E79" s="154"/>
      <c r="F79" s="154"/>
      <c r="G79" s="154"/>
      <c r="H79" s="154"/>
      <c r="I79" s="154"/>
      <c r="J79" s="154"/>
      <c r="K79" s="154"/>
      <c r="L79" s="154"/>
      <c r="M79" s="154"/>
      <c r="N79" s="154"/>
      <c r="O79" s="154"/>
      <c r="P79" s="154"/>
      <c r="Q79" s="154"/>
      <c r="R79" s="154"/>
    </row>
    <row r="80" spans="2:18">
      <c r="B80" s="153"/>
      <c r="C80" s="154"/>
      <c r="D80" s="154"/>
      <c r="E80" s="154"/>
      <c r="F80" s="154"/>
      <c r="G80" s="154"/>
      <c r="H80" s="154"/>
      <c r="I80" s="154"/>
      <c r="J80" s="154"/>
      <c r="K80" s="154"/>
      <c r="L80" s="154"/>
      <c r="M80" s="154"/>
      <c r="N80" s="154"/>
      <c r="O80" s="154"/>
      <c r="P80" s="154"/>
      <c r="Q80" s="154"/>
      <c r="R80" s="154"/>
    </row>
    <row r="81" spans="2:18">
      <c r="B81" s="153"/>
      <c r="C81" s="154"/>
      <c r="D81" s="154"/>
      <c r="E81" s="154"/>
      <c r="F81" s="154"/>
      <c r="G81" s="154"/>
      <c r="H81" s="154"/>
      <c r="I81" s="154"/>
      <c r="J81" s="154"/>
      <c r="K81" s="154"/>
      <c r="L81" s="154"/>
      <c r="M81" s="154"/>
      <c r="N81" s="154"/>
      <c r="O81" s="154"/>
      <c r="P81" s="154"/>
      <c r="Q81" s="154"/>
      <c r="R81" s="154"/>
    </row>
    <row r="82" spans="2:18">
      <c r="B82" s="153"/>
      <c r="C82" s="154"/>
      <c r="D82" s="154"/>
      <c r="E82" s="154"/>
      <c r="F82" s="154"/>
      <c r="G82" s="154"/>
      <c r="H82" s="154"/>
      <c r="I82" s="154"/>
      <c r="J82" s="154"/>
      <c r="K82" s="154"/>
      <c r="L82" s="154"/>
      <c r="M82" s="154"/>
      <c r="N82" s="154"/>
      <c r="O82" s="154"/>
      <c r="P82" s="154"/>
      <c r="Q82" s="154"/>
      <c r="R82" s="154"/>
    </row>
    <row r="83" spans="2:18">
      <c r="B83" s="153"/>
      <c r="C83" s="154"/>
      <c r="D83" s="154"/>
      <c r="E83" s="154"/>
      <c r="F83" s="154"/>
      <c r="G83" s="154"/>
      <c r="H83" s="154"/>
      <c r="I83" s="154"/>
      <c r="J83" s="154"/>
      <c r="K83" s="154"/>
      <c r="L83" s="154"/>
      <c r="M83" s="154"/>
      <c r="N83" s="154"/>
      <c r="O83" s="154"/>
      <c r="P83" s="154"/>
      <c r="Q83" s="154"/>
      <c r="R83" s="154"/>
    </row>
    <row r="84" spans="2:18">
      <c r="B84" s="153"/>
      <c r="C84" s="154"/>
      <c r="D84" s="154"/>
      <c r="E84" s="154"/>
      <c r="F84" s="154"/>
      <c r="G84" s="154"/>
      <c r="H84" s="154"/>
      <c r="I84" s="154"/>
      <c r="J84" s="154"/>
      <c r="K84" s="154"/>
      <c r="L84" s="154"/>
      <c r="M84" s="154"/>
      <c r="N84" s="154"/>
      <c r="O84" s="154"/>
      <c r="P84" s="154"/>
      <c r="Q84" s="154"/>
      <c r="R84" s="154"/>
    </row>
    <row r="85" spans="2:18">
      <c r="B85" s="153"/>
      <c r="C85" s="154"/>
      <c r="D85" s="154"/>
      <c r="E85" s="154"/>
      <c r="F85" s="154"/>
      <c r="G85" s="154"/>
      <c r="H85" s="154"/>
      <c r="I85" s="154"/>
      <c r="J85" s="154"/>
      <c r="K85" s="154"/>
      <c r="L85" s="154"/>
      <c r="M85" s="154"/>
      <c r="N85" s="154"/>
      <c r="O85" s="154"/>
      <c r="P85" s="154"/>
      <c r="Q85" s="154"/>
      <c r="R85" s="154"/>
    </row>
    <row r="86" spans="2:18">
      <c r="B86" s="153"/>
      <c r="C86" s="154"/>
      <c r="D86" s="154"/>
      <c r="E86" s="154"/>
      <c r="F86" s="154"/>
      <c r="G86" s="154"/>
      <c r="H86" s="154"/>
      <c r="I86" s="154"/>
      <c r="J86" s="154"/>
      <c r="K86" s="154"/>
      <c r="L86" s="154"/>
      <c r="M86" s="154"/>
      <c r="N86" s="154"/>
      <c r="O86" s="154"/>
      <c r="P86" s="154"/>
      <c r="Q86" s="154"/>
      <c r="R86" s="154"/>
    </row>
    <row r="87" spans="2:18">
      <c r="B87" s="153"/>
      <c r="C87" s="154"/>
      <c r="D87" s="154"/>
      <c r="E87" s="154"/>
      <c r="F87" s="154"/>
      <c r="G87" s="154"/>
      <c r="H87" s="154"/>
      <c r="I87" s="154"/>
      <c r="J87" s="154"/>
      <c r="K87" s="154"/>
      <c r="L87" s="154"/>
      <c r="M87" s="154"/>
      <c r="N87" s="154"/>
      <c r="O87" s="154"/>
      <c r="P87" s="154"/>
      <c r="Q87" s="154"/>
      <c r="R87" s="154"/>
    </row>
    <row r="88" spans="2:18">
      <c r="B88" s="153"/>
      <c r="C88" s="154"/>
      <c r="D88" s="154"/>
      <c r="E88" s="154"/>
      <c r="F88" s="154"/>
      <c r="G88" s="154"/>
      <c r="H88" s="154"/>
      <c r="I88" s="154"/>
      <c r="J88" s="154"/>
      <c r="K88" s="154"/>
      <c r="L88" s="154"/>
      <c r="M88" s="154"/>
      <c r="N88" s="154"/>
      <c r="O88" s="154"/>
      <c r="P88" s="154"/>
      <c r="Q88" s="154"/>
      <c r="R88" s="154"/>
    </row>
    <row r="89" spans="2:18">
      <c r="B89" s="153"/>
      <c r="C89" s="154"/>
      <c r="D89" s="154"/>
      <c r="E89" s="154"/>
      <c r="F89" s="154"/>
      <c r="G89" s="154"/>
      <c r="H89" s="154"/>
      <c r="I89" s="154"/>
      <c r="J89" s="154"/>
      <c r="K89" s="154"/>
      <c r="L89" s="154"/>
      <c r="M89" s="154"/>
      <c r="N89" s="154"/>
      <c r="O89" s="154"/>
      <c r="P89" s="154"/>
      <c r="Q89" s="154"/>
      <c r="R89" s="154"/>
    </row>
    <row r="90" spans="2:18">
      <c r="B90" s="153"/>
      <c r="C90" s="154"/>
      <c r="D90" s="154"/>
      <c r="E90" s="154"/>
      <c r="F90" s="154"/>
      <c r="G90" s="154"/>
      <c r="H90" s="154"/>
      <c r="I90" s="154"/>
      <c r="J90" s="154"/>
      <c r="K90" s="154"/>
      <c r="L90" s="154"/>
      <c r="M90" s="154"/>
      <c r="N90" s="154"/>
      <c r="O90" s="154"/>
      <c r="P90" s="154"/>
      <c r="Q90" s="154"/>
      <c r="R90" s="154"/>
    </row>
    <row r="91" spans="2:18">
      <c r="B91" s="153"/>
      <c r="C91" s="154"/>
      <c r="D91" s="154"/>
      <c r="E91" s="154"/>
      <c r="F91" s="154"/>
      <c r="G91" s="154"/>
      <c r="H91" s="154"/>
      <c r="I91" s="154"/>
      <c r="J91" s="154"/>
      <c r="K91" s="154"/>
      <c r="L91" s="154"/>
      <c r="M91" s="154"/>
      <c r="N91" s="154"/>
      <c r="O91" s="154"/>
      <c r="P91" s="154"/>
      <c r="Q91" s="154"/>
      <c r="R91" s="154"/>
    </row>
    <row r="92" spans="2:18">
      <c r="B92" s="153"/>
      <c r="C92" s="154"/>
      <c r="D92" s="154"/>
      <c r="E92" s="154"/>
      <c r="F92" s="154"/>
      <c r="G92" s="154"/>
      <c r="H92" s="154"/>
      <c r="I92" s="154"/>
      <c r="J92" s="154"/>
      <c r="K92" s="154"/>
      <c r="L92" s="154"/>
      <c r="M92" s="154"/>
      <c r="N92" s="154"/>
      <c r="O92" s="154"/>
      <c r="P92" s="154"/>
      <c r="Q92" s="154"/>
      <c r="R92" s="154"/>
    </row>
    <row r="93" spans="2:18">
      <c r="B93" s="153"/>
      <c r="C93" s="154"/>
      <c r="D93" s="154"/>
      <c r="E93" s="154"/>
      <c r="F93" s="154"/>
      <c r="G93" s="154"/>
      <c r="H93" s="154"/>
      <c r="I93" s="154"/>
      <c r="J93" s="154"/>
      <c r="K93" s="154"/>
      <c r="L93" s="154"/>
      <c r="M93" s="154"/>
      <c r="N93" s="154"/>
      <c r="O93" s="154"/>
      <c r="P93" s="154"/>
      <c r="Q93" s="154"/>
      <c r="R93" s="154"/>
    </row>
    <row r="94" spans="2:18">
      <c r="B94" s="153"/>
      <c r="C94" s="154"/>
      <c r="D94" s="154"/>
      <c r="E94" s="154"/>
      <c r="F94" s="154"/>
      <c r="G94" s="154"/>
      <c r="H94" s="154"/>
      <c r="I94" s="154"/>
      <c r="J94" s="154"/>
      <c r="K94" s="154"/>
      <c r="L94" s="154"/>
      <c r="M94" s="154"/>
      <c r="N94" s="154"/>
      <c r="O94" s="154"/>
      <c r="P94" s="154"/>
      <c r="Q94" s="154"/>
      <c r="R94" s="154"/>
    </row>
    <row r="95" spans="2:18">
      <c r="B95" s="153"/>
      <c r="C95" s="154"/>
      <c r="D95" s="154"/>
      <c r="E95" s="154"/>
      <c r="F95" s="154"/>
      <c r="G95" s="154"/>
      <c r="H95" s="154"/>
      <c r="I95" s="154"/>
      <c r="J95" s="154"/>
      <c r="K95" s="154"/>
      <c r="L95" s="154"/>
      <c r="M95" s="154"/>
      <c r="N95" s="154"/>
      <c r="O95" s="154"/>
      <c r="P95" s="154"/>
      <c r="Q95" s="154"/>
      <c r="R95" s="154"/>
    </row>
    <row r="96" spans="2:18">
      <c r="B96" s="153"/>
      <c r="C96" s="154"/>
      <c r="D96" s="154"/>
      <c r="E96" s="154"/>
      <c r="F96" s="154"/>
      <c r="G96" s="154"/>
      <c r="H96" s="154"/>
      <c r="I96" s="154"/>
      <c r="J96" s="154"/>
      <c r="K96" s="154"/>
      <c r="L96" s="154"/>
      <c r="M96" s="154"/>
      <c r="N96" s="154"/>
      <c r="O96" s="154"/>
      <c r="P96" s="154"/>
      <c r="Q96" s="154"/>
      <c r="R96" s="154"/>
    </row>
    <row r="97" spans="2:18">
      <c r="B97" s="153"/>
      <c r="C97" s="154"/>
      <c r="D97" s="154"/>
      <c r="E97" s="154"/>
      <c r="F97" s="154"/>
      <c r="G97" s="154"/>
      <c r="H97" s="154"/>
      <c r="I97" s="154"/>
      <c r="J97" s="154"/>
      <c r="K97" s="154"/>
      <c r="L97" s="154"/>
      <c r="M97" s="154"/>
      <c r="N97" s="154"/>
      <c r="O97" s="154"/>
      <c r="P97" s="154"/>
      <c r="Q97" s="154"/>
      <c r="R97" s="154"/>
    </row>
    <row r="98" spans="2:18">
      <c r="B98" s="153"/>
      <c r="C98" s="154"/>
      <c r="D98" s="154"/>
      <c r="E98" s="154"/>
      <c r="F98" s="154"/>
      <c r="G98" s="154"/>
      <c r="H98" s="154"/>
      <c r="I98" s="154"/>
      <c r="J98" s="154"/>
      <c r="K98" s="154"/>
      <c r="L98" s="154"/>
      <c r="M98" s="154"/>
      <c r="N98" s="154"/>
      <c r="O98" s="154"/>
      <c r="P98" s="154"/>
      <c r="Q98" s="154"/>
      <c r="R98" s="154"/>
    </row>
    <row r="99" spans="2:18">
      <c r="B99" s="153"/>
      <c r="C99" s="154"/>
      <c r="D99" s="154"/>
      <c r="E99" s="154"/>
      <c r="F99" s="154"/>
      <c r="G99" s="154"/>
      <c r="H99" s="154"/>
      <c r="I99" s="154"/>
      <c r="J99" s="154"/>
      <c r="K99" s="154"/>
      <c r="L99" s="154"/>
      <c r="M99" s="154"/>
      <c r="N99" s="154"/>
      <c r="O99" s="154"/>
      <c r="P99" s="154"/>
      <c r="Q99" s="154"/>
      <c r="R99" s="154"/>
    </row>
    <row r="100" spans="2:18">
      <c r="B100" s="153"/>
      <c r="C100" s="154"/>
      <c r="D100" s="154"/>
      <c r="E100" s="154"/>
      <c r="F100" s="154"/>
      <c r="G100" s="154"/>
      <c r="H100" s="154"/>
      <c r="I100" s="154"/>
      <c r="J100" s="154"/>
      <c r="K100" s="154"/>
      <c r="L100" s="154"/>
      <c r="M100" s="154"/>
      <c r="N100" s="154"/>
      <c r="O100" s="154"/>
      <c r="P100" s="154"/>
      <c r="Q100" s="154"/>
      <c r="R100" s="154"/>
    </row>
    <row r="101" spans="2:18">
      <c r="B101" s="153"/>
      <c r="C101" s="154"/>
      <c r="D101" s="154"/>
      <c r="E101" s="154"/>
      <c r="F101" s="154"/>
      <c r="G101" s="154"/>
      <c r="H101" s="154"/>
      <c r="I101" s="154"/>
      <c r="J101" s="154"/>
      <c r="K101" s="154"/>
      <c r="L101" s="154"/>
      <c r="M101" s="154"/>
      <c r="N101" s="154"/>
      <c r="O101" s="154"/>
      <c r="P101" s="154"/>
      <c r="Q101" s="154"/>
      <c r="R101" s="154"/>
    </row>
    <row r="102" spans="2:18">
      <c r="B102" s="153"/>
      <c r="C102" s="154"/>
      <c r="D102" s="154"/>
      <c r="E102" s="154"/>
      <c r="F102" s="154"/>
      <c r="G102" s="154"/>
      <c r="H102" s="154"/>
      <c r="I102" s="154"/>
      <c r="J102" s="154"/>
      <c r="K102" s="154"/>
      <c r="L102" s="154"/>
      <c r="M102" s="154"/>
      <c r="N102" s="154"/>
      <c r="O102" s="154"/>
      <c r="P102" s="154"/>
      <c r="Q102" s="154"/>
      <c r="R102" s="154"/>
    </row>
    <row r="103" spans="2:18">
      <c r="B103" s="153"/>
      <c r="C103" s="154"/>
      <c r="D103" s="154"/>
      <c r="E103" s="154"/>
      <c r="F103" s="154"/>
      <c r="G103" s="154"/>
      <c r="H103" s="154"/>
      <c r="I103" s="154"/>
      <c r="J103" s="154"/>
      <c r="K103" s="154"/>
      <c r="L103" s="154"/>
      <c r="M103" s="154"/>
      <c r="N103" s="154"/>
      <c r="O103" s="154"/>
      <c r="P103" s="154"/>
      <c r="Q103" s="154"/>
      <c r="R103" s="154"/>
    </row>
    <row r="104" spans="2:18">
      <c r="B104" s="153"/>
      <c r="C104" s="154"/>
      <c r="D104" s="154"/>
      <c r="E104" s="154"/>
      <c r="F104" s="154"/>
      <c r="G104" s="154"/>
      <c r="H104" s="154"/>
      <c r="I104" s="154"/>
      <c r="J104" s="154"/>
      <c r="K104" s="154"/>
      <c r="L104" s="154"/>
      <c r="M104" s="154"/>
      <c r="N104" s="154"/>
      <c r="O104" s="154"/>
      <c r="P104" s="154"/>
      <c r="Q104" s="154"/>
      <c r="R104" s="154"/>
    </row>
    <row r="105" spans="2:18">
      <c r="B105" s="153"/>
      <c r="C105" s="154"/>
      <c r="D105" s="154"/>
      <c r="E105" s="154"/>
      <c r="F105" s="154"/>
      <c r="G105" s="154"/>
      <c r="H105" s="154"/>
      <c r="I105" s="154"/>
      <c r="J105" s="154"/>
      <c r="K105" s="154"/>
      <c r="L105" s="154"/>
      <c r="M105" s="154"/>
      <c r="N105" s="154"/>
      <c r="O105" s="154"/>
      <c r="P105" s="154"/>
      <c r="Q105" s="154"/>
      <c r="R105" s="154"/>
    </row>
    <row r="106" spans="2:18">
      <c r="B106" s="153"/>
      <c r="C106" s="154"/>
      <c r="D106" s="154"/>
      <c r="E106" s="154"/>
      <c r="F106" s="154"/>
      <c r="G106" s="154"/>
      <c r="H106" s="154"/>
      <c r="I106" s="154"/>
      <c r="J106" s="154"/>
      <c r="K106" s="154"/>
      <c r="L106" s="154"/>
      <c r="M106" s="154"/>
      <c r="N106" s="154"/>
      <c r="O106" s="154"/>
      <c r="P106" s="154"/>
      <c r="Q106" s="154"/>
      <c r="R106" s="154"/>
    </row>
    <row r="107" spans="2:18">
      <c r="B107" s="153"/>
      <c r="C107" s="154"/>
      <c r="D107" s="154"/>
      <c r="E107" s="154"/>
      <c r="F107" s="154"/>
      <c r="G107" s="154"/>
      <c r="H107" s="154"/>
      <c r="I107" s="154"/>
      <c r="J107" s="154"/>
      <c r="K107" s="154"/>
      <c r="L107" s="154"/>
      <c r="M107" s="154"/>
      <c r="N107" s="154"/>
      <c r="O107" s="154"/>
      <c r="P107" s="154"/>
      <c r="Q107" s="154"/>
      <c r="R107" s="154"/>
    </row>
    <row r="108" spans="2:18">
      <c r="B108" s="153"/>
      <c r="C108" s="154"/>
      <c r="D108" s="154"/>
      <c r="E108" s="154"/>
      <c r="F108" s="154"/>
      <c r="G108" s="154"/>
      <c r="H108" s="154"/>
      <c r="I108" s="154"/>
      <c r="J108" s="154"/>
      <c r="K108" s="154"/>
      <c r="L108" s="154"/>
      <c r="M108" s="154"/>
      <c r="N108" s="154"/>
      <c r="O108" s="154"/>
      <c r="P108" s="154"/>
      <c r="Q108" s="154"/>
      <c r="R108" s="154"/>
    </row>
    <row r="109" spans="2:18">
      <c r="B109" s="153"/>
      <c r="C109" s="154"/>
      <c r="D109" s="154"/>
      <c r="E109" s="154"/>
      <c r="F109" s="154"/>
      <c r="G109" s="154"/>
      <c r="H109" s="154"/>
      <c r="I109" s="154"/>
      <c r="J109" s="154"/>
      <c r="K109" s="154"/>
      <c r="L109" s="154"/>
      <c r="M109" s="154"/>
      <c r="N109" s="154"/>
      <c r="O109" s="154"/>
      <c r="P109" s="154"/>
      <c r="Q109" s="154"/>
      <c r="R109" s="154"/>
    </row>
    <row r="110" spans="2:18">
      <c r="B110" s="153"/>
      <c r="C110" s="154"/>
      <c r="D110" s="154"/>
      <c r="E110" s="154"/>
      <c r="F110" s="154"/>
      <c r="G110" s="154"/>
      <c r="H110" s="154"/>
      <c r="I110" s="154"/>
      <c r="J110" s="154"/>
      <c r="K110" s="154"/>
      <c r="L110" s="154"/>
      <c r="M110" s="154"/>
      <c r="N110" s="154"/>
      <c r="O110" s="154"/>
      <c r="P110" s="154"/>
      <c r="Q110" s="154"/>
      <c r="R110" s="154"/>
    </row>
    <row r="111" spans="2:18">
      <c r="B111" s="153"/>
      <c r="C111" s="154"/>
      <c r="D111" s="154"/>
      <c r="E111" s="154"/>
      <c r="F111" s="154"/>
      <c r="G111" s="154"/>
      <c r="H111" s="154"/>
      <c r="I111" s="154"/>
      <c r="J111" s="154"/>
      <c r="K111" s="154"/>
      <c r="L111" s="154"/>
      <c r="M111" s="154"/>
      <c r="N111" s="154"/>
      <c r="O111" s="154"/>
      <c r="P111" s="154"/>
      <c r="Q111" s="154"/>
      <c r="R111" s="154"/>
    </row>
    <row r="112" spans="2:18">
      <c r="B112" s="153"/>
      <c r="C112" s="154"/>
      <c r="D112" s="154"/>
      <c r="E112" s="154"/>
      <c r="F112" s="154"/>
      <c r="G112" s="154"/>
      <c r="H112" s="154"/>
      <c r="I112" s="154"/>
      <c r="J112" s="154"/>
      <c r="K112" s="154"/>
      <c r="L112" s="154"/>
      <c r="M112" s="154"/>
      <c r="N112" s="154"/>
      <c r="O112" s="154"/>
      <c r="P112" s="154"/>
      <c r="Q112" s="154"/>
      <c r="R112" s="154"/>
    </row>
    <row r="113" spans="2:18">
      <c r="B113" s="153"/>
      <c r="C113" s="154"/>
      <c r="D113" s="154"/>
      <c r="E113" s="154"/>
      <c r="F113" s="154"/>
      <c r="G113" s="154"/>
      <c r="H113" s="154"/>
      <c r="I113" s="154"/>
      <c r="J113" s="154"/>
      <c r="K113" s="154"/>
      <c r="L113" s="154"/>
      <c r="M113" s="154"/>
      <c r="N113" s="154"/>
      <c r="O113" s="154"/>
      <c r="P113" s="154"/>
      <c r="Q113" s="154"/>
      <c r="R113" s="154"/>
    </row>
    <row r="114" spans="2:18">
      <c r="B114" s="153"/>
      <c r="C114" s="154"/>
      <c r="D114" s="154"/>
      <c r="E114" s="154"/>
      <c r="F114" s="154"/>
      <c r="G114" s="154"/>
      <c r="H114" s="154"/>
      <c r="I114" s="154"/>
      <c r="J114" s="154"/>
      <c r="K114" s="154"/>
      <c r="L114" s="154"/>
      <c r="M114" s="154"/>
      <c r="N114" s="154"/>
      <c r="O114" s="154"/>
      <c r="P114" s="154"/>
      <c r="Q114" s="154"/>
      <c r="R114" s="154"/>
    </row>
    <row r="115" spans="2:18">
      <c r="B115" s="153"/>
      <c r="C115" s="154"/>
      <c r="D115" s="154"/>
      <c r="E115" s="154"/>
      <c r="F115" s="154"/>
      <c r="G115" s="154"/>
      <c r="H115" s="154"/>
      <c r="I115" s="154"/>
      <c r="J115" s="154"/>
      <c r="K115" s="154"/>
      <c r="L115" s="154"/>
      <c r="M115" s="154"/>
      <c r="N115" s="154"/>
      <c r="O115" s="154"/>
      <c r="P115" s="154"/>
      <c r="Q115" s="154"/>
      <c r="R115" s="154"/>
    </row>
    <row r="116" spans="2:18">
      <c r="B116" s="153"/>
      <c r="C116" s="154"/>
      <c r="D116" s="154"/>
      <c r="E116" s="154"/>
      <c r="F116" s="154"/>
      <c r="G116" s="154"/>
      <c r="H116" s="154"/>
      <c r="I116" s="154"/>
      <c r="J116" s="154"/>
      <c r="K116" s="154"/>
      <c r="L116" s="154"/>
      <c r="M116" s="154"/>
      <c r="N116" s="154"/>
      <c r="O116" s="154"/>
      <c r="P116" s="154"/>
      <c r="Q116" s="154"/>
      <c r="R116" s="154"/>
    </row>
    <row r="117" spans="2:18">
      <c r="B117" s="153"/>
      <c r="C117" s="154"/>
      <c r="D117" s="154"/>
      <c r="E117" s="154"/>
      <c r="F117" s="154"/>
      <c r="G117" s="154"/>
      <c r="H117" s="154"/>
      <c r="I117" s="154"/>
      <c r="J117" s="154"/>
      <c r="K117" s="154"/>
      <c r="L117" s="154"/>
      <c r="M117" s="154"/>
      <c r="N117" s="154"/>
      <c r="O117" s="154"/>
      <c r="P117" s="154"/>
      <c r="Q117" s="154"/>
      <c r="R117" s="154"/>
    </row>
    <row r="118" spans="2:18">
      <c r="B118" s="153"/>
      <c r="C118" s="154"/>
      <c r="D118" s="154"/>
      <c r="E118" s="154"/>
      <c r="F118" s="154"/>
      <c r="G118" s="154"/>
      <c r="H118" s="154"/>
      <c r="I118" s="154"/>
      <c r="J118" s="154"/>
      <c r="K118" s="154"/>
      <c r="L118" s="154"/>
      <c r="M118" s="154"/>
      <c r="N118" s="154"/>
      <c r="O118" s="154"/>
      <c r="P118" s="154"/>
      <c r="Q118" s="154"/>
      <c r="R118" s="154"/>
    </row>
    <row r="119" spans="2:18">
      <c r="B119" s="153"/>
      <c r="C119" s="154"/>
      <c r="D119" s="154"/>
      <c r="E119" s="154"/>
      <c r="F119" s="154"/>
      <c r="G119" s="154"/>
      <c r="H119" s="154"/>
      <c r="I119" s="154"/>
      <c r="J119" s="154"/>
      <c r="K119" s="154"/>
      <c r="L119" s="154"/>
      <c r="M119" s="154"/>
      <c r="N119" s="154"/>
      <c r="O119" s="154"/>
      <c r="P119" s="154"/>
      <c r="Q119" s="154"/>
      <c r="R119" s="154"/>
    </row>
    <row r="120" spans="2:18">
      <c r="B120" s="153"/>
      <c r="C120" s="154"/>
      <c r="D120" s="154"/>
      <c r="E120" s="154"/>
      <c r="F120" s="154"/>
      <c r="G120" s="154"/>
      <c r="H120" s="154"/>
      <c r="I120" s="154"/>
      <c r="J120" s="154"/>
      <c r="K120" s="154"/>
      <c r="L120" s="154"/>
      <c r="M120" s="154"/>
      <c r="N120" s="154"/>
      <c r="O120" s="154"/>
      <c r="P120" s="154"/>
      <c r="Q120" s="154"/>
      <c r="R120" s="154"/>
    </row>
    <row r="121" spans="2:18">
      <c r="B121" s="153"/>
      <c r="C121" s="154"/>
      <c r="D121" s="154"/>
      <c r="E121" s="154"/>
      <c r="F121" s="154"/>
      <c r="G121" s="154"/>
      <c r="H121" s="154"/>
      <c r="I121" s="154"/>
      <c r="J121" s="154"/>
      <c r="K121" s="154"/>
      <c r="L121" s="154"/>
      <c r="M121" s="154"/>
      <c r="N121" s="154"/>
      <c r="O121" s="154"/>
      <c r="P121" s="154"/>
      <c r="Q121" s="154"/>
      <c r="R121" s="154"/>
    </row>
    <row r="122" spans="2:18">
      <c r="B122" s="153"/>
      <c r="C122" s="154"/>
      <c r="D122" s="154"/>
      <c r="E122" s="154"/>
      <c r="F122" s="154"/>
      <c r="G122" s="154"/>
      <c r="H122" s="154"/>
      <c r="I122" s="154"/>
      <c r="J122" s="154"/>
      <c r="K122" s="154"/>
      <c r="L122" s="154"/>
      <c r="M122" s="154"/>
      <c r="N122" s="154"/>
      <c r="O122" s="154"/>
      <c r="P122" s="154"/>
      <c r="Q122" s="154"/>
      <c r="R122" s="154"/>
    </row>
    <row r="123" spans="2:18">
      <c r="B123" s="153"/>
      <c r="C123" s="154"/>
      <c r="D123" s="154"/>
      <c r="E123" s="154"/>
      <c r="F123" s="154"/>
      <c r="G123" s="154"/>
      <c r="H123" s="154"/>
      <c r="I123" s="154"/>
      <c r="J123" s="154"/>
      <c r="K123" s="154"/>
      <c r="L123" s="154"/>
      <c r="M123" s="154"/>
      <c r="N123" s="154"/>
      <c r="O123" s="154"/>
      <c r="P123" s="154"/>
      <c r="Q123" s="154"/>
      <c r="R123" s="154"/>
    </row>
    <row r="124" spans="2:18">
      <c r="B124" s="153"/>
      <c r="C124" s="154"/>
      <c r="D124" s="154"/>
      <c r="E124" s="154"/>
      <c r="F124" s="154"/>
      <c r="G124" s="154"/>
      <c r="H124" s="154"/>
      <c r="I124" s="154"/>
      <c r="J124" s="154"/>
      <c r="K124" s="154"/>
      <c r="L124" s="154"/>
      <c r="M124" s="154"/>
      <c r="N124" s="154"/>
      <c r="O124" s="154"/>
      <c r="P124" s="154"/>
      <c r="Q124" s="154"/>
      <c r="R124" s="154"/>
    </row>
    <row r="125" spans="2:18">
      <c r="B125" s="153"/>
      <c r="C125" s="154"/>
      <c r="D125" s="154"/>
      <c r="E125" s="154"/>
      <c r="F125" s="154"/>
      <c r="G125" s="154"/>
      <c r="H125" s="154"/>
      <c r="I125" s="154"/>
      <c r="J125" s="154"/>
      <c r="K125" s="154"/>
      <c r="L125" s="154"/>
      <c r="M125" s="154"/>
      <c r="N125" s="154"/>
      <c r="O125" s="154"/>
      <c r="P125" s="154"/>
      <c r="Q125" s="154"/>
      <c r="R125" s="154"/>
    </row>
    <row r="126" spans="2:18">
      <c r="B126" s="153"/>
      <c r="C126" s="154"/>
      <c r="D126" s="154"/>
      <c r="E126" s="154"/>
      <c r="F126" s="154"/>
      <c r="G126" s="154"/>
      <c r="H126" s="154"/>
      <c r="I126" s="154"/>
      <c r="J126" s="154"/>
      <c r="K126" s="154"/>
      <c r="L126" s="154"/>
      <c r="M126" s="154"/>
      <c r="N126" s="154"/>
      <c r="O126" s="154"/>
      <c r="P126" s="154"/>
      <c r="Q126" s="154"/>
      <c r="R126" s="154"/>
    </row>
    <row r="127" spans="2:18">
      <c r="B127" s="153"/>
      <c r="C127" s="154"/>
      <c r="D127" s="154"/>
      <c r="E127" s="154"/>
      <c r="F127" s="154"/>
      <c r="G127" s="154"/>
      <c r="H127" s="154"/>
      <c r="I127" s="154"/>
      <c r="J127" s="154"/>
      <c r="K127" s="154"/>
      <c r="L127" s="154"/>
      <c r="M127" s="154"/>
      <c r="N127" s="154"/>
      <c r="O127" s="154"/>
      <c r="P127" s="154"/>
      <c r="Q127" s="154"/>
      <c r="R127" s="154"/>
    </row>
    <row r="128" spans="2:18">
      <c r="B128" s="153"/>
      <c r="C128" s="154"/>
      <c r="D128" s="154"/>
      <c r="E128" s="154"/>
      <c r="F128" s="154"/>
      <c r="G128" s="154"/>
      <c r="H128" s="154"/>
      <c r="I128" s="154"/>
      <c r="J128" s="154"/>
      <c r="K128" s="154"/>
      <c r="L128" s="154"/>
      <c r="M128" s="154"/>
      <c r="N128" s="154"/>
      <c r="O128" s="154"/>
      <c r="P128" s="154"/>
      <c r="Q128" s="154"/>
      <c r="R128" s="154"/>
    </row>
    <row r="129" spans="2:18">
      <c r="B129" s="153"/>
      <c r="C129" s="154"/>
      <c r="D129" s="154"/>
      <c r="E129" s="154"/>
      <c r="F129" s="154"/>
      <c r="G129" s="154"/>
      <c r="H129" s="154"/>
      <c r="I129" s="154"/>
      <c r="J129" s="154"/>
      <c r="K129" s="154"/>
      <c r="L129" s="154"/>
      <c r="M129" s="154"/>
      <c r="N129" s="154"/>
      <c r="O129" s="154"/>
      <c r="P129" s="154"/>
      <c r="Q129" s="154"/>
      <c r="R129" s="154"/>
    </row>
    <row r="130" spans="2:18">
      <c r="B130" s="153"/>
      <c r="C130" s="154"/>
      <c r="D130" s="154"/>
      <c r="E130" s="154"/>
      <c r="F130" s="154"/>
      <c r="G130" s="154"/>
      <c r="H130" s="154"/>
      <c r="I130" s="154"/>
      <c r="J130" s="154"/>
      <c r="K130" s="154"/>
      <c r="L130" s="154"/>
      <c r="M130" s="154"/>
      <c r="N130" s="154"/>
      <c r="O130" s="154"/>
      <c r="P130" s="154"/>
      <c r="Q130" s="154"/>
      <c r="R130" s="154"/>
    </row>
    <row r="131" spans="2:18">
      <c r="B131" s="153"/>
      <c r="C131" s="154"/>
      <c r="D131" s="154"/>
      <c r="E131" s="154"/>
      <c r="F131" s="154"/>
      <c r="G131" s="154"/>
      <c r="H131" s="154"/>
      <c r="I131" s="154"/>
      <c r="J131" s="154"/>
      <c r="K131" s="154"/>
      <c r="L131" s="154"/>
      <c r="M131" s="154"/>
      <c r="N131" s="154"/>
      <c r="O131" s="154"/>
      <c r="P131" s="154"/>
      <c r="Q131" s="154"/>
      <c r="R131" s="154"/>
    </row>
    <row r="132" spans="2:18">
      <c r="B132" s="153"/>
      <c r="C132" s="154"/>
      <c r="D132" s="154"/>
      <c r="E132" s="154"/>
      <c r="F132" s="154"/>
      <c r="G132" s="154"/>
      <c r="H132" s="154"/>
      <c r="I132" s="154"/>
      <c r="J132" s="154"/>
      <c r="K132" s="154"/>
      <c r="L132" s="154"/>
      <c r="M132" s="154"/>
      <c r="N132" s="154"/>
      <c r="O132" s="154"/>
      <c r="P132" s="154"/>
      <c r="Q132" s="154"/>
      <c r="R132" s="154"/>
    </row>
    <row r="133" spans="2:18">
      <c r="B133" s="153"/>
      <c r="C133" s="154"/>
      <c r="D133" s="154"/>
      <c r="E133" s="154"/>
      <c r="F133" s="154"/>
      <c r="G133" s="154"/>
      <c r="H133" s="154"/>
      <c r="I133" s="154"/>
      <c r="J133" s="154"/>
      <c r="K133" s="154"/>
      <c r="L133" s="154"/>
      <c r="M133" s="154"/>
      <c r="N133" s="154"/>
      <c r="O133" s="154"/>
      <c r="P133" s="154"/>
      <c r="Q133" s="154"/>
      <c r="R133" s="154"/>
    </row>
    <row r="134" spans="2:18">
      <c r="B134" s="153"/>
      <c r="C134" s="154"/>
      <c r="D134" s="154"/>
      <c r="E134" s="154"/>
      <c r="F134" s="154"/>
      <c r="G134" s="154"/>
      <c r="H134" s="154"/>
      <c r="I134" s="154"/>
      <c r="J134" s="154"/>
      <c r="K134" s="154"/>
      <c r="L134" s="154"/>
      <c r="M134" s="154"/>
      <c r="N134" s="154"/>
      <c r="O134" s="154"/>
      <c r="P134" s="154"/>
      <c r="Q134" s="154"/>
      <c r="R134" s="154"/>
    </row>
    <row r="135" spans="2:18">
      <c r="B135" s="153"/>
      <c r="C135" s="154"/>
      <c r="D135" s="154"/>
      <c r="E135" s="154"/>
      <c r="F135" s="154"/>
      <c r="G135" s="154"/>
      <c r="H135" s="154"/>
      <c r="I135" s="154"/>
      <c r="J135" s="154"/>
      <c r="K135" s="154"/>
      <c r="L135" s="154"/>
      <c r="M135" s="154"/>
      <c r="N135" s="154"/>
      <c r="O135" s="154"/>
      <c r="P135" s="154"/>
      <c r="Q135" s="154"/>
      <c r="R135" s="154"/>
    </row>
    <row r="136" spans="2:18">
      <c r="B136" s="153"/>
      <c r="C136" s="154"/>
      <c r="D136" s="154"/>
      <c r="E136" s="154"/>
      <c r="F136" s="154"/>
      <c r="G136" s="154"/>
      <c r="H136" s="154"/>
      <c r="I136" s="154"/>
      <c r="J136" s="154"/>
      <c r="K136" s="154"/>
      <c r="L136" s="154"/>
      <c r="M136" s="154"/>
      <c r="N136" s="154"/>
      <c r="O136" s="154"/>
      <c r="P136" s="154"/>
      <c r="Q136" s="154"/>
      <c r="R136" s="154"/>
    </row>
    <row r="137" spans="2:18">
      <c r="B137" s="153"/>
      <c r="C137" s="154"/>
      <c r="D137" s="154"/>
      <c r="E137" s="154"/>
      <c r="F137" s="154"/>
      <c r="G137" s="154"/>
      <c r="H137" s="154"/>
      <c r="I137" s="154"/>
      <c r="J137" s="154"/>
      <c r="K137" s="154"/>
      <c r="L137" s="154"/>
      <c r="M137" s="154"/>
      <c r="N137" s="154"/>
      <c r="O137" s="154"/>
      <c r="P137" s="154"/>
      <c r="Q137" s="154"/>
      <c r="R137" s="154"/>
    </row>
    <row r="138" spans="2:18">
      <c r="B138" s="153"/>
      <c r="C138" s="154"/>
      <c r="D138" s="154"/>
      <c r="E138" s="154"/>
      <c r="F138" s="154"/>
      <c r="G138" s="154"/>
      <c r="H138" s="154"/>
      <c r="I138" s="154"/>
      <c r="J138" s="154"/>
      <c r="K138" s="154"/>
      <c r="L138" s="154"/>
      <c r="M138" s="154"/>
      <c r="N138" s="154"/>
      <c r="O138" s="154"/>
      <c r="P138" s="154"/>
      <c r="Q138" s="154"/>
      <c r="R138" s="154"/>
    </row>
    <row r="139" spans="2:18">
      <c r="B139" s="153"/>
      <c r="C139" s="154"/>
      <c r="D139" s="154"/>
      <c r="E139" s="154"/>
      <c r="F139" s="154"/>
      <c r="G139" s="154"/>
      <c r="H139" s="154"/>
      <c r="I139" s="154"/>
      <c r="J139" s="154"/>
      <c r="K139" s="154"/>
      <c r="L139" s="154"/>
      <c r="M139" s="154"/>
      <c r="N139" s="154"/>
      <c r="O139" s="154"/>
      <c r="P139" s="154"/>
      <c r="Q139" s="154"/>
      <c r="R139" s="154"/>
    </row>
    <row r="140" spans="2:18">
      <c r="B140" s="153"/>
      <c r="C140" s="154"/>
      <c r="D140" s="154"/>
      <c r="E140" s="154"/>
      <c r="F140" s="154"/>
      <c r="G140" s="154"/>
      <c r="H140" s="154"/>
      <c r="I140" s="154"/>
      <c r="J140" s="154"/>
      <c r="K140" s="154"/>
      <c r="L140" s="154"/>
      <c r="M140" s="154"/>
      <c r="N140" s="154"/>
      <c r="O140" s="154"/>
      <c r="P140" s="154"/>
      <c r="Q140" s="154"/>
      <c r="R140" s="154"/>
    </row>
    <row r="141" spans="2:18">
      <c r="B141" s="153"/>
      <c r="C141" s="154"/>
      <c r="D141" s="154"/>
      <c r="E141" s="154"/>
      <c r="F141" s="154"/>
      <c r="G141" s="154"/>
      <c r="H141" s="154"/>
      <c r="I141" s="154"/>
      <c r="J141" s="154"/>
      <c r="K141" s="154"/>
      <c r="L141" s="154"/>
      <c r="M141" s="154"/>
      <c r="N141" s="154"/>
      <c r="O141" s="154"/>
      <c r="P141" s="154"/>
      <c r="Q141" s="154"/>
      <c r="R141" s="154"/>
    </row>
    <row r="142" spans="2:18">
      <c r="B142" s="153"/>
      <c r="C142" s="154"/>
      <c r="D142" s="154"/>
      <c r="E142" s="154"/>
      <c r="F142" s="154"/>
      <c r="G142" s="154"/>
      <c r="H142" s="154"/>
      <c r="I142" s="154"/>
      <c r="J142" s="154"/>
      <c r="K142" s="154"/>
      <c r="L142" s="154"/>
      <c r="M142" s="154"/>
      <c r="N142" s="154"/>
      <c r="O142" s="154"/>
      <c r="P142" s="154"/>
      <c r="Q142" s="154"/>
      <c r="R142" s="154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mergeCells count="3">
    <mergeCell ref="B6:R6"/>
    <mergeCell ref="B7:R7"/>
    <mergeCell ref="B66:D66"/>
  </mergeCells>
  <phoneticPr fontId="3" type="noConversion"/>
  <dataValidations count="1">
    <dataValidation allowBlank="1" showInputMessage="1" showErrorMessage="1" sqref="N10:Q10 N9 N1:N7 N32:N1048576 C5:C29 O1:Q9 O11:Q1048576 J1:M1048576 E1:I30 D1:D29 A1:A1048576 B1:B66 E32:I1048576 C32:D65 B67:D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56" t="s">
        <v>149</v>
      </c>
      <c r="C1" s="75" t="s" vm="1">
        <v>231</v>
      </c>
    </row>
    <row r="2" spans="2:44">
      <c r="B2" s="56" t="s">
        <v>148</v>
      </c>
      <c r="C2" s="75" t="s">
        <v>232</v>
      </c>
    </row>
    <row r="3" spans="2:44">
      <c r="B3" s="56" t="s">
        <v>150</v>
      </c>
      <c r="C3" s="75" t="s">
        <v>233</v>
      </c>
    </row>
    <row r="4" spans="2:44">
      <c r="B4" s="56" t="s">
        <v>151</v>
      </c>
      <c r="C4" s="75">
        <v>9729</v>
      </c>
    </row>
    <row r="6" spans="2:44" ht="26.25" customHeight="1">
      <c r="B6" s="139" t="s">
        <v>177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3"/>
      <c r="AR6" s="3"/>
    </row>
    <row r="7" spans="2:44" ht="26.25" customHeight="1">
      <c r="B7" s="139" t="s">
        <v>91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3"/>
      <c r="AC7" s="43"/>
      <c r="AM7" s="3"/>
      <c r="AR7" s="3"/>
    </row>
    <row r="8" spans="2:44" s="3" customFormat="1" ht="78.75">
      <c r="B8" s="37" t="s">
        <v>118</v>
      </c>
      <c r="C8" s="13" t="s">
        <v>47</v>
      </c>
      <c r="D8" s="13" t="s">
        <v>122</v>
      </c>
      <c r="E8" s="13" t="s">
        <v>193</v>
      </c>
      <c r="F8" s="13" t="s">
        <v>120</v>
      </c>
      <c r="G8" s="13" t="s">
        <v>68</v>
      </c>
      <c r="H8" s="13" t="s">
        <v>15</v>
      </c>
      <c r="I8" s="13" t="s">
        <v>69</v>
      </c>
      <c r="J8" s="13" t="s">
        <v>105</v>
      </c>
      <c r="K8" s="13" t="s">
        <v>18</v>
      </c>
      <c r="L8" s="13" t="s">
        <v>104</v>
      </c>
      <c r="M8" s="13" t="s">
        <v>17</v>
      </c>
      <c r="N8" s="13" t="s">
        <v>19</v>
      </c>
      <c r="O8" s="13" t="s">
        <v>207</v>
      </c>
      <c r="P8" s="13" t="s">
        <v>206</v>
      </c>
      <c r="Q8" s="13" t="s">
        <v>65</v>
      </c>
      <c r="R8" s="13" t="s">
        <v>62</v>
      </c>
      <c r="S8" s="13" t="s">
        <v>152</v>
      </c>
      <c r="T8" s="38" t="s">
        <v>154</v>
      </c>
      <c r="AC8" s="43"/>
      <c r="AM8" s="1"/>
      <c r="AN8" s="1"/>
      <c r="AO8" s="1"/>
      <c r="AR8" s="4"/>
    </row>
    <row r="9" spans="2:44" s="3" customFormat="1" ht="20.25" customHeight="1">
      <c r="B9" s="39"/>
      <c r="C9" s="16"/>
      <c r="D9" s="16"/>
      <c r="E9" s="16"/>
      <c r="F9" s="16"/>
      <c r="G9" s="16"/>
      <c r="H9" s="16"/>
      <c r="I9" s="16"/>
      <c r="J9" s="16" t="s">
        <v>22</v>
      </c>
      <c r="K9" s="16" t="s">
        <v>21</v>
      </c>
      <c r="L9" s="16"/>
      <c r="M9" s="16" t="s">
        <v>20</v>
      </c>
      <c r="N9" s="16" t="s">
        <v>20</v>
      </c>
      <c r="O9" s="16" t="s">
        <v>214</v>
      </c>
      <c r="P9" s="16"/>
      <c r="Q9" s="16" t="s">
        <v>210</v>
      </c>
      <c r="R9" s="16" t="s">
        <v>20</v>
      </c>
      <c r="S9" s="16" t="s">
        <v>20</v>
      </c>
      <c r="T9" s="71" t="s">
        <v>20</v>
      </c>
      <c r="AM9" s="1"/>
      <c r="AO9" s="1"/>
      <c r="AR9" s="4"/>
    </row>
    <row r="10" spans="2:44" s="4" customFormat="1" ht="18" customHeight="1">
      <c r="B10" s="40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116</v>
      </c>
      <c r="R10" s="19" t="s">
        <v>117</v>
      </c>
      <c r="S10" s="45" t="s">
        <v>155</v>
      </c>
      <c r="T10" s="70" t="s">
        <v>194</v>
      </c>
      <c r="AM10" s="1"/>
      <c r="AN10" s="3"/>
      <c r="AO10" s="1"/>
      <c r="AR10" s="1"/>
    </row>
    <row r="11" spans="2:44" s="4" customFormat="1" ht="18" customHeight="1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AM11" s="1"/>
      <c r="AN11" s="3"/>
      <c r="AO11" s="1"/>
      <c r="AR11" s="1"/>
    </row>
    <row r="12" spans="2:44" ht="20.25">
      <c r="B12" s="155" t="s">
        <v>223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AN12" s="4"/>
    </row>
    <row r="13" spans="2:44">
      <c r="B13" s="155" t="s">
        <v>115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</row>
    <row r="14" spans="2:44">
      <c r="B14" s="155" t="s">
        <v>205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</row>
    <row r="15" spans="2:44">
      <c r="B15" s="155" t="s">
        <v>213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</row>
    <row r="16" spans="2:44" ht="20.25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AM16" s="4"/>
    </row>
    <row r="17" spans="2:20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</row>
    <row r="18" spans="2:20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</row>
    <row r="19" spans="2:20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</row>
    <row r="20" spans="2:20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</row>
    <row r="21" spans="2:20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</row>
    <row r="22" spans="2:20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</row>
    <row r="23" spans="2:20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</row>
    <row r="24" spans="2:20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</row>
    <row r="25" spans="2:20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</row>
    <row r="26" spans="2:20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</row>
    <row r="27" spans="2:20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</row>
    <row r="28" spans="2:20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</row>
    <row r="29" spans="2:20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</row>
    <row r="30" spans="2:20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</row>
    <row r="31" spans="2:20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</row>
    <row r="32" spans="2:20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</row>
    <row r="33" spans="2:20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</row>
    <row r="34" spans="2:20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</row>
    <row r="35" spans="2:20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</row>
    <row r="36" spans="2:20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</row>
    <row r="37" spans="2:20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</row>
    <row r="38" spans="2:20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</row>
    <row r="39" spans="2:20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</row>
    <row r="40" spans="2:20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</row>
    <row r="41" spans="2:20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</row>
    <row r="42" spans="2:20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</row>
    <row r="43" spans="2:20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</row>
    <row r="44" spans="2:20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</row>
    <row r="45" spans="2:20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</row>
    <row r="46" spans="2:20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</row>
    <row r="47" spans="2:20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</row>
    <row r="48" spans="2:20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</row>
    <row r="49" spans="2:20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</row>
    <row r="50" spans="2:20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</row>
    <row r="51" spans="2:20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</row>
    <row r="52" spans="2:20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</row>
    <row r="53" spans="2:20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</row>
    <row r="54" spans="2:20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</row>
    <row r="55" spans="2:20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</row>
    <row r="56" spans="2:20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</row>
    <row r="57" spans="2:20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</row>
    <row r="58" spans="2:20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</row>
    <row r="59" spans="2:20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</row>
    <row r="60" spans="2:20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</row>
    <row r="61" spans="2:20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</row>
    <row r="62" spans="2:20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</row>
    <row r="63" spans="2:20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</row>
    <row r="64" spans="2:20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</row>
    <row r="65" spans="2:20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</row>
    <row r="66" spans="2:20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</row>
    <row r="67" spans="2:20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</row>
    <row r="68" spans="2:20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</row>
    <row r="69" spans="2:20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</row>
    <row r="70" spans="2:20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</row>
    <row r="71" spans="2:20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</row>
    <row r="72" spans="2:20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</row>
    <row r="73" spans="2:20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</row>
    <row r="74" spans="2:20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</row>
    <row r="75" spans="2:20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</row>
    <row r="76" spans="2:20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</row>
    <row r="77" spans="2:20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</row>
    <row r="78" spans="2:20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</row>
    <row r="79" spans="2:20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</row>
    <row r="80" spans="2:20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</row>
    <row r="81" spans="2:20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</row>
    <row r="82" spans="2:20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</row>
    <row r="83" spans="2:20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</row>
    <row r="84" spans="2:20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</row>
    <row r="85" spans="2:20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</row>
    <row r="86" spans="2:20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</row>
    <row r="87" spans="2:20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</row>
    <row r="88" spans="2:20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</row>
    <row r="89" spans="2:20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</row>
    <row r="90" spans="2:20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</row>
    <row r="91" spans="2:20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</row>
    <row r="92" spans="2:20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</row>
    <row r="93" spans="2:20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</row>
    <row r="94" spans="2:20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</row>
    <row r="95" spans="2:20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</row>
    <row r="96" spans="2:20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</row>
    <row r="97" spans="2:20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</row>
    <row r="98" spans="2:20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</row>
    <row r="99" spans="2:20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</row>
    <row r="100" spans="2:20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</row>
    <row r="101" spans="2:20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</row>
    <row r="102" spans="2:20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</row>
    <row r="103" spans="2:20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</row>
    <row r="104" spans="2:20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</row>
    <row r="105" spans="2:20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</row>
    <row r="106" spans="2:20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</row>
    <row r="107" spans="2:20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</row>
    <row r="108" spans="2:20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</row>
    <row r="109" spans="2:20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</row>
    <row r="110" spans="2:20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3"/>
      <c r="C697" s="1"/>
      <c r="D697" s="1"/>
      <c r="E697" s="1"/>
      <c r="F697" s="1"/>
      <c r="G697" s="1"/>
    </row>
    <row r="698" spans="2:7">
      <c r="B698" s="43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3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9.7109375" style="2" bestFit="1" customWidth="1"/>
    <col min="3" max="3" width="21.285156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425781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4.28515625" style="1" bestFit="1" customWidth="1"/>
    <col min="16" max="16" width="12.28515625" style="1" bestFit="1" customWidth="1"/>
    <col min="17" max="17" width="9" style="1" bestFit="1" customWidth="1"/>
    <col min="18" max="18" width="11.28515625" style="1" bestFit="1" customWidth="1"/>
    <col min="19" max="19" width="11.425781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56" t="s">
        <v>149</v>
      </c>
      <c r="C1" s="75" t="s" vm="1">
        <v>231</v>
      </c>
    </row>
    <row r="2" spans="2:35">
      <c r="B2" s="56" t="s">
        <v>148</v>
      </c>
      <c r="C2" s="75" t="s">
        <v>232</v>
      </c>
    </row>
    <row r="3" spans="2:35">
      <c r="B3" s="56" t="s">
        <v>150</v>
      </c>
      <c r="C3" s="75" t="s">
        <v>233</v>
      </c>
    </row>
    <row r="4" spans="2:35">
      <c r="B4" s="56" t="s">
        <v>151</v>
      </c>
      <c r="C4" s="75">
        <v>9729</v>
      </c>
    </row>
    <row r="6" spans="2:35" ht="26.25" customHeight="1">
      <c r="B6" s="144" t="s">
        <v>177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6"/>
    </row>
    <row r="7" spans="2:35" ht="26.25" customHeight="1">
      <c r="B7" s="144" t="s">
        <v>92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6"/>
      <c r="AI7" s="3"/>
    </row>
    <row r="8" spans="2:35" s="3" customFormat="1" ht="78.75">
      <c r="B8" s="22" t="s">
        <v>118</v>
      </c>
      <c r="C8" s="30" t="s">
        <v>47</v>
      </c>
      <c r="D8" s="30" t="s">
        <v>122</v>
      </c>
      <c r="E8" s="30" t="s">
        <v>193</v>
      </c>
      <c r="F8" s="30" t="s">
        <v>120</v>
      </c>
      <c r="G8" s="30" t="s">
        <v>68</v>
      </c>
      <c r="H8" s="30" t="s">
        <v>15</v>
      </c>
      <c r="I8" s="30" t="s">
        <v>69</v>
      </c>
      <c r="J8" s="30" t="s">
        <v>105</v>
      </c>
      <c r="K8" s="30" t="s">
        <v>18</v>
      </c>
      <c r="L8" s="30" t="s">
        <v>104</v>
      </c>
      <c r="M8" s="30" t="s">
        <v>17</v>
      </c>
      <c r="N8" s="30" t="s">
        <v>19</v>
      </c>
      <c r="O8" s="13" t="s">
        <v>207</v>
      </c>
      <c r="P8" s="30" t="s">
        <v>206</v>
      </c>
      <c r="Q8" s="30" t="s">
        <v>222</v>
      </c>
      <c r="R8" s="30" t="s">
        <v>65</v>
      </c>
      <c r="S8" s="13" t="s">
        <v>62</v>
      </c>
      <c r="T8" s="30" t="s">
        <v>152</v>
      </c>
      <c r="U8" s="14" t="s">
        <v>154</v>
      </c>
      <c r="AE8" s="1"/>
      <c r="AF8" s="1"/>
    </row>
    <row r="9" spans="2:35" s="3" customFormat="1" ht="20.25">
      <c r="B9" s="15"/>
      <c r="C9" s="16"/>
      <c r="D9" s="16"/>
      <c r="E9" s="16"/>
      <c r="F9" s="16"/>
      <c r="G9" s="16"/>
      <c r="H9" s="32"/>
      <c r="I9" s="32"/>
      <c r="J9" s="32" t="s">
        <v>22</v>
      </c>
      <c r="K9" s="32" t="s">
        <v>21</v>
      </c>
      <c r="L9" s="32"/>
      <c r="M9" s="32" t="s">
        <v>20</v>
      </c>
      <c r="N9" s="32" t="s">
        <v>20</v>
      </c>
      <c r="O9" s="32" t="s">
        <v>214</v>
      </c>
      <c r="P9" s="32"/>
      <c r="Q9" s="16" t="s">
        <v>210</v>
      </c>
      <c r="R9" s="32" t="s">
        <v>210</v>
      </c>
      <c r="S9" s="16" t="s">
        <v>20</v>
      </c>
      <c r="T9" s="32" t="s">
        <v>210</v>
      </c>
      <c r="U9" s="17" t="s">
        <v>20</v>
      </c>
      <c r="AD9" s="1"/>
      <c r="AE9" s="1"/>
      <c r="AF9" s="1"/>
      <c r="AI9" s="4"/>
    </row>
    <row r="10" spans="2:3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34" t="s">
        <v>14</v>
      </c>
      <c r="Q10" s="42" t="s">
        <v>116</v>
      </c>
      <c r="R10" s="19" t="s">
        <v>117</v>
      </c>
      <c r="S10" s="19" t="s">
        <v>155</v>
      </c>
      <c r="T10" s="20" t="s">
        <v>194</v>
      </c>
      <c r="U10" s="20" t="s">
        <v>216</v>
      </c>
      <c r="AD10" s="1"/>
      <c r="AE10" s="3"/>
      <c r="AF10" s="1"/>
    </row>
    <row r="11" spans="2:35" s="4" customFormat="1" ht="18" customHeight="1">
      <c r="B11" s="76" t="s">
        <v>35</v>
      </c>
      <c r="C11" s="77"/>
      <c r="D11" s="77"/>
      <c r="E11" s="77"/>
      <c r="F11" s="77"/>
      <c r="G11" s="77"/>
      <c r="H11" s="77"/>
      <c r="I11" s="77"/>
      <c r="J11" s="77"/>
      <c r="K11" s="85">
        <v>4.5211254380775667</v>
      </c>
      <c r="L11" s="77"/>
      <c r="M11" s="77"/>
      <c r="N11" s="98">
        <v>1.3030784053315887E-2</v>
      </c>
      <c r="O11" s="85"/>
      <c r="P11" s="87"/>
      <c r="Q11" s="85">
        <v>2622.6662829069996</v>
      </c>
      <c r="R11" s="85">
        <v>658704.01146205387</v>
      </c>
      <c r="S11" s="77"/>
      <c r="T11" s="86">
        <v>1</v>
      </c>
      <c r="U11" s="86">
        <v>0.33932055858942695</v>
      </c>
      <c r="AD11" s="1"/>
      <c r="AE11" s="3"/>
      <c r="AF11" s="1"/>
      <c r="AI11" s="1"/>
    </row>
    <row r="12" spans="2:35">
      <c r="B12" s="78" t="s">
        <v>202</v>
      </c>
      <c r="C12" s="79"/>
      <c r="D12" s="79"/>
      <c r="E12" s="79"/>
      <c r="F12" s="79"/>
      <c r="G12" s="79"/>
      <c r="H12" s="79"/>
      <c r="I12" s="79"/>
      <c r="J12" s="79"/>
      <c r="K12" s="88">
        <v>4.4211566617455293</v>
      </c>
      <c r="L12" s="79"/>
      <c r="M12" s="79"/>
      <c r="N12" s="99">
        <v>1.1632768985992024E-2</v>
      </c>
      <c r="O12" s="88"/>
      <c r="P12" s="90"/>
      <c r="Q12" s="88">
        <v>2622.6662829070001</v>
      </c>
      <c r="R12" s="88">
        <v>620719.89990569116</v>
      </c>
      <c r="S12" s="79"/>
      <c r="T12" s="89">
        <v>0.94233508389898291</v>
      </c>
      <c r="U12" s="89">
        <v>0.31975366704701741</v>
      </c>
      <c r="AE12" s="3"/>
    </row>
    <row r="13" spans="2:35" ht="20.25">
      <c r="B13" s="97" t="s">
        <v>34</v>
      </c>
      <c r="C13" s="79"/>
      <c r="D13" s="79"/>
      <c r="E13" s="79"/>
      <c r="F13" s="79"/>
      <c r="G13" s="79"/>
      <c r="H13" s="79"/>
      <c r="I13" s="79"/>
      <c r="J13" s="79"/>
      <c r="K13" s="88">
        <v>4.3660926558702595</v>
      </c>
      <c r="L13" s="79"/>
      <c r="M13" s="79"/>
      <c r="N13" s="99">
        <v>7.6990429632084597E-3</v>
      </c>
      <c r="O13" s="88"/>
      <c r="P13" s="90"/>
      <c r="Q13" s="88">
        <v>2378.2553850180002</v>
      </c>
      <c r="R13" s="88">
        <v>472841.81210385915</v>
      </c>
      <c r="S13" s="79"/>
      <c r="T13" s="89">
        <v>0.71783654551358123</v>
      </c>
      <c r="U13" s="89">
        <v>0.24357669759957298</v>
      </c>
      <c r="AE13" s="4"/>
    </row>
    <row r="14" spans="2:35">
      <c r="B14" s="84" t="s">
        <v>313</v>
      </c>
      <c r="C14" s="81" t="s">
        <v>314</v>
      </c>
      <c r="D14" s="94" t="s">
        <v>123</v>
      </c>
      <c r="E14" s="94" t="s">
        <v>315</v>
      </c>
      <c r="F14" s="81" t="s">
        <v>316</v>
      </c>
      <c r="G14" s="94" t="s">
        <v>317</v>
      </c>
      <c r="H14" s="81" t="s">
        <v>318</v>
      </c>
      <c r="I14" s="81" t="s">
        <v>319</v>
      </c>
      <c r="J14" s="81"/>
      <c r="K14" s="91">
        <v>2.8200000000000567</v>
      </c>
      <c r="L14" s="94" t="s">
        <v>136</v>
      </c>
      <c r="M14" s="95">
        <v>6.1999999999999998E-3</v>
      </c>
      <c r="N14" s="95">
        <v>-2.4999999999997182E-3</v>
      </c>
      <c r="O14" s="91">
        <v>8515535.2901559994</v>
      </c>
      <c r="P14" s="93">
        <v>104.12</v>
      </c>
      <c r="Q14" s="81"/>
      <c r="R14" s="91">
        <v>8866.3752572249996</v>
      </c>
      <c r="S14" s="92">
        <v>1.7194740436632125E-3</v>
      </c>
      <c r="T14" s="92">
        <v>1.3460332870214755E-2</v>
      </c>
      <c r="U14" s="92">
        <v>4.5673676683208944E-3</v>
      </c>
    </row>
    <row r="15" spans="2:35">
      <c r="B15" s="84" t="s">
        <v>320</v>
      </c>
      <c r="C15" s="81" t="s">
        <v>321</v>
      </c>
      <c r="D15" s="94" t="s">
        <v>123</v>
      </c>
      <c r="E15" s="94" t="s">
        <v>315</v>
      </c>
      <c r="F15" s="81" t="s">
        <v>322</v>
      </c>
      <c r="G15" s="94" t="s">
        <v>323</v>
      </c>
      <c r="H15" s="81" t="s">
        <v>318</v>
      </c>
      <c r="I15" s="81" t="s">
        <v>319</v>
      </c>
      <c r="J15" s="81"/>
      <c r="K15" s="91">
        <v>2.050000000000451</v>
      </c>
      <c r="L15" s="94" t="s">
        <v>136</v>
      </c>
      <c r="M15" s="95">
        <v>3.5499999999999997E-2</v>
      </c>
      <c r="N15" s="95">
        <v>-2.6999999999950393E-3</v>
      </c>
      <c r="O15" s="91">
        <v>746334.02035400004</v>
      </c>
      <c r="P15" s="93">
        <v>118.84</v>
      </c>
      <c r="Q15" s="81"/>
      <c r="R15" s="91">
        <v>886.94334317200003</v>
      </c>
      <c r="S15" s="92">
        <v>2.6178570200793777E-3</v>
      </c>
      <c r="T15" s="92">
        <v>1.3464975584456334E-3</v>
      </c>
      <c r="U15" s="92">
        <v>4.5689430367107191E-4</v>
      </c>
    </row>
    <row r="16" spans="2:35">
      <c r="B16" s="84" t="s">
        <v>324</v>
      </c>
      <c r="C16" s="81" t="s">
        <v>325</v>
      </c>
      <c r="D16" s="94" t="s">
        <v>123</v>
      </c>
      <c r="E16" s="94" t="s">
        <v>315</v>
      </c>
      <c r="F16" s="81" t="s">
        <v>322</v>
      </c>
      <c r="G16" s="94" t="s">
        <v>323</v>
      </c>
      <c r="H16" s="81" t="s">
        <v>318</v>
      </c>
      <c r="I16" s="81" t="s">
        <v>319</v>
      </c>
      <c r="J16" s="81"/>
      <c r="K16" s="91">
        <v>0.93999999999947781</v>
      </c>
      <c r="L16" s="94" t="s">
        <v>136</v>
      </c>
      <c r="M16" s="95">
        <v>4.6500000000000007E-2</v>
      </c>
      <c r="N16" s="95">
        <v>-4.2999999999993469E-3</v>
      </c>
      <c r="O16" s="91">
        <v>240892.15381499997</v>
      </c>
      <c r="P16" s="93">
        <v>127.21</v>
      </c>
      <c r="Q16" s="81"/>
      <c r="R16" s="91">
        <v>306.43890751399999</v>
      </c>
      <c r="S16" s="92">
        <v>1.2128169383059802E-3</v>
      </c>
      <c r="T16" s="92">
        <v>4.6521487979681616E-4</v>
      </c>
      <c r="U16" s="92">
        <v>1.5785697287676878E-4</v>
      </c>
    </row>
    <row r="17" spans="2:30" ht="20.25">
      <c r="B17" s="84" t="s">
        <v>326</v>
      </c>
      <c r="C17" s="81" t="s">
        <v>327</v>
      </c>
      <c r="D17" s="94" t="s">
        <v>123</v>
      </c>
      <c r="E17" s="94" t="s">
        <v>315</v>
      </c>
      <c r="F17" s="81" t="s">
        <v>322</v>
      </c>
      <c r="G17" s="94" t="s">
        <v>323</v>
      </c>
      <c r="H17" s="81" t="s">
        <v>318</v>
      </c>
      <c r="I17" s="81" t="s">
        <v>319</v>
      </c>
      <c r="J17" s="81"/>
      <c r="K17" s="91">
        <v>4.9800000000000324</v>
      </c>
      <c r="L17" s="94" t="s">
        <v>136</v>
      </c>
      <c r="M17" s="95">
        <v>1.4999999999999999E-2</v>
      </c>
      <c r="N17" s="95">
        <v>-2.2000000000004837E-3</v>
      </c>
      <c r="O17" s="91">
        <v>2239527.5922039999</v>
      </c>
      <c r="P17" s="93">
        <v>110.88</v>
      </c>
      <c r="Q17" s="81"/>
      <c r="R17" s="91">
        <v>2483.1881092039998</v>
      </c>
      <c r="S17" s="92">
        <v>4.3811269382702106E-3</v>
      </c>
      <c r="T17" s="92">
        <v>3.7698086940329031E-3</v>
      </c>
      <c r="U17" s="92">
        <v>1.279173591834523E-3</v>
      </c>
      <c r="AD17" s="4"/>
    </row>
    <row r="18" spans="2:30">
      <c r="B18" s="84" t="s">
        <v>328</v>
      </c>
      <c r="C18" s="81" t="s">
        <v>329</v>
      </c>
      <c r="D18" s="94" t="s">
        <v>123</v>
      </c>
      <c r="E18" s="94" t="s">
        <v>315</v>
      </c>
      <c r="F18" s="81" t="s">
        <v>330</v>
      </c>
      <c r="G18" s="94" t="s">
        <v>323</v>
      </c>
      <c r="H18" s="81" t="s">
        <v>331</v>
      </c>
      <c r="I18" s="81" t="s">
        <v>134</v>
      </c>
      <c r="J18" s="81"/>
      <c r="K18" s="91">
        <v>5.6800000000007307</v>
      </c>
      <c r="L18" s="94" t="s">
        <v>136</v>
      </c>
      <c r="M18" s="95">
        <v>1E-3</v>
      </c>
      <c r="N18" s="95">
        <v>-1.5000000000006527E-3</v>
      </c>
      <c r="O18" s="91">
        <v>2265530.3191359998</v>
      </c>
      <c r="P18" s="93">
        <v>101.45</v>
      </c>
      <c r="Q18" s="81"/>
      <c r="R18" s="91">
        <v>2298.380584299</v>
      </c>
      <c r="S18" s="92">
        <v>3.2364718844799995E-3</v>
      </c>
      <c r="T18" s="92">
        <v>3.4892463751625465E-3</v>
      </c>
      <c r="U18" s="92">
        <v>1.1839730290762885E-3</v>
      </c>
    </row>
    <row r="19" spans="2:30">
      <c r="B19" s="84" t="s">
        <v>332</v>
      </c>
      <c r="C19" s="81" t="s">
        <v>333</v>
      </c>
      <c r="D19" s="94" t="s">
        <v>123</v>
      </c>
      <c r="E19" s="94" t="s">
        <v>315</v>
      </c>
      <c r="F19" s="81" t="s">
        <v>330</v>
      </c>
      <c r="G19" s="94" t="s">
        <v>323</v>
      </c>
      <c r="H19" s="81" t="s">
        <v>331</v>
      </c>
      <c r="I19" s="81" t="s">
        <v>134</v>
      </c>
      <c r="J19" s="81"/>
      <c r="K19" s="91">
        <v>0.7400000000001411</v>
      </c>
      <c r="L19" s="94" t="s">
        <v>136</v>
      </c>
      <c r="M19" s="95">
        <v>8.0000000000000002E-3</v>
      </c>
      <c r="N19" s="95">
        <v>5.2000000000026079E-3</v>
      </c>
      <c r="O19" s="91">
        <v>1785823.8373839997</v>
      </c>
      <c r="P19" s="93">
        <v>103.05</v>
      </c>
      <c r="Q19" s="81"/>
      <c r="R19" s="91">
        <v>1840.291465901</v>
      </c>
      <c r="S19" s="92">
        <v>4.156040614749933E-3</v>
      </c>
      <c r="T19" s="92">
        <v>2.7938063741502115E-3</v>
      </c>
      <c r="U19" s="92">
        <v>9.4799593946735133E-4</v>
      </c>
      <c r="AD19" s="3"/>
    </row>
    <row r="20" spans="2:30">
      <c r="B20" s="84" t="s">
        <v>334</v>
      </c>
      <c r="C20" s="81" t="s">
        <v>335</v>
      </c>
      <c r="D20" s="94" t="s">
        <v>123</v>
      </c>
      <c r="E20" s="94" t="s">
        <v>315</v>
      </c>
      <c r="F20" s="81" t="s">
        <v>336</v>
      </c>
      <c r="G20" s="94" t="s">
        <v>323</v>
      </c>
      <c r="H20" s="81" t="s">
        <v>331</v>
      </c>
      <c r="I20" s="81" t="s">
        <v>134</v>
      </c>
      <c r="J20" s="81"/>
      <c r="K20" s="91">
        <v>0.50000000000005462</v>
      </c>
      <c r="L20" s="94" t="s">
        <v>136</v>
      </c>
      <c r="M20" s="95">
        <v>5.8999999999999999E-3</v>
      </c>
      <c r="N20" s="95">
        <v>-4.2999999999997042E-3</v>
      </c>
      <c r="O20" s="91">
        <v>9019707.0862240009</v>
      </c>
      <c r="P20" s="93">
        <v>101.3</v>
      </c>
      <c r="Q20" s="81"/>
      <c r="R20" s="91">
        <v>9136.9632435890016</v>
      </c>
      <c r="S20" s="92">
        <v>1.6896687797374036E-3</v>
      </c>
      <c r="T20" s="92">
        <v>1.3871121299699809E-2</v>
      </c>
      <c r="U20" s="92">
        <v>4.7067566276758361E-3</v>
      </c>
    </row>
    <row r="21" spans="2:30">
      <c r="B21" s="84" t="s">
        <v>337</v>
      </c>
      <c r="C21" s="81" t="s">
        <v>338</v>
      </c>
      <c r="D21" s="94" t="s">
        <v>123</v>
      </c>
      <c r="E21" s="94" t="s">
        <v>315</v>
      </c>
      <c r="F21" s="81" t="s">
        <v>336</v>
      </c>
      <c r="G21" s="94" t="s">
        <v>323</v>
      </c>
      <c r="H21" s="81" t="s">
        <v>331</v>
      </c>
      <c r="I21" s="81" t="s">
        <v>134</v>
      </c>
      <c r="J21" s="81"/>
      <c r="K21" s="91">
        <v>5.3900000000003212</v>
      </c>
      <c r="L21" s="94" t="s">
        <v>136</v>
      </c>
      <c r="M21" s="95">
        <v>8.3000000000000001E-3</v>
      </c>
      <c r="N21" s="95">
        <v>-3.1000000000009241E-3</v>
      </c>
      <c r="O21" s="91">
        <v>2919641.8775319997</v>
      </c>
      <c r="P21" s="93">
        <v>107.42</v>
      </c>
      <c r="Q21" s="81"/>
      <c r="R21" s="91">
        <v>3136.2794059410003</v>
      </c>
      <c r="S21" s="92">
        <v>2.2703810178557817E-3</v>
      </c>
      <c r="T21" s="92">
        <v>4.7612878491201851E-3</v>
      </c>
      <c r="U21" s="92">
        <v>1.6156028525685124E-3</v>
      </c>
    </row>
    <row r="22" spans="2:30">
      <c r="B22" s="84" t="s">
        <v>339</v>
      </c>
      <c r="C22" s="81" t="s">
        <v>340</v>
      </c>
      <c r="D22" s="94" t="s">
        <v>123</v>
      </c>
      <c r="E22" s="94" t="s">
        <v>315</v>
      </c>
      <c r="F22" s="81" t="s">
        <v>341</v>
      </c>
      <c r="G22" s="94" t="s">
        <v>323</v>
      </c>
      <c r="H22" s="81" t="s">
        <v>331</v>
      </c>
      <c r="I22" s="81" t="s">
        <v>134</v>
      </c>
      <c r="J22" s="81"/>
      <c r="K22" s="91">
        <v>1.1999999999990385</v>
      </c>
      <c r="L22" s="94" t="s">
        <v>136</v>
      </c>
      <c r="M22" s="95">
        <v>4.0999999999999995E-3</v>
      </c>
      <c r="N22" s="95">
        <v>-2.7000000000014417E-3</v>
      </c>
      <c r="O22" s="91">
        <v>616504.97608000005</v>
      </c>
      <c r="P22" s="93">
        <v>101.24</v>
      </c>
      <c r="Q22" s="81"/>
      <c r="R22" s="91">
        <v>624.14966353300008</v>
      </c>
      <c r="S22" s="92">
        <v>7.5006143954897545E-4</v>
      </c>
      <c r="T22" s="92">
        <v>9.475419196971987E-4</v>
      </c>
      <c r="U22" s="92">
        <v>3.2152045347855137E-4</v>
      </c>
    </row>
    <row r="23" spans="2:30">
      <c r="B23" s="84" t="s">
        <v>342</v>
      </c>
      <c r="C23" s="81" t="s">
        <v>343</v>
      </c>
      <c r="D23" s="94" t="s">
        <v>123</v>
      </c>
      <c r="E23" s="94" t="s">
        <v>315</v>
      </c>
      <c r="F23" s="81" t="s">
        <v>341</v>
      </c>
      <c r="G23" s="94" t="s">
        <v>323</v>
      </c>
      <c r="H23" s="81" t="s">
        <v>331</v>
      </c>
      <c r="I23" s="81" t="s">
        <v>134</v>
      </c>
      <c r="J23" s="81"/>
      <c r="K23" s="91">
        <v>8.9999999999956726E-2</v>
      </c>
      <c r="L23" s="94" t="s">
        <v>136</v>
      </c>
      <c r="M23" s="95">
        <v>6.4000000000000003E-3</v>
      </c>
      <c r="N23" s="95">
        <v>8.3000000000009889E-3</v>
      </c>
      <c r="O23" s="91">
        <v>6397407.9708979996</v>
      </c>
      <c r="P23" s="93">
        <v>101.16</v>
      </c>
      <c r="Q23" s="81"/>
      <c r="R23" s="91">
        <v>6471.6175898920001</v>
      </c>
      <c r="S23" s="92">
        <v>2.0308619171478955E-3</v>
      </c>
      <c r="T23" s="92">
        <v>9.8247733083143864E-3</v>
      </c>
      <c r="U23" s="92">
        <v>3.3337475669917298E-3</v>
      </c>
    </row>
    <row r="24" spans="2:30">
      <c r="B24" s="84" t="s">
        <v>344</v>
      </c>
      <c r="C24" s="81" t="s">
        <v>345</v>
      </c>
      <c r="D24" s="94" t="s">
        <v>123</v>
      </c>
      <c r="E24" s="94" t="s">
        <v>315</v>
      </c>
      <c r="F24" s="81" t="s">
        <v>341</v>
      </c>
      <c r="G24" s="94" t="s">
        <v>323</v>
      </c>
      <c r="H24" s="81" t="s">
        <v>331</v>
      </c>
      <c r="I24" s="81" t="s">
        <v>134</v>
      </c>
      <c r="J24" s="81"/>
      <c r="K24" s="91">
        <v>1.5500000000000109</v>
      </c>
      <c r="L24" s="94" t="s">
        <v>136</v>
      </c>
      <c r="M24" s="95">
        <v>0.04</v>
      </c>
      <c r="N24" s="95">
        <v>-5.2999999999996349E-3</v>
      </c>
      <c r="O24" s="91">
        <v>4183615.8160140002</v>
      </c>
      <c r="P24" s="93">
        <v>111.19</v>
      </c>
      <c r="Q24" s="81"/>
      <c r="R24" s="91">
        <v>4651.7625144889998</v>
      </c>
      <c r="S24" s="92">
        <v>2.019415887279794E-3</v>
      </c>
      <c r="T24" s="92">
        <v>7.0619920837645834E-3</v>
      </c>
      <c r="U24" s="92">
        <v>2.3962790986171096E-3</v>
      </c>
    </row>
    <row r="25" spans="2:30">
      <c r="B25" s="84" t="s">
        <v>346</v>
      </c>
      <c r="C25" s="81" t="s">
        <v>347</v>
      </c>
      <c r="D25" s="94" t="s">
        <v>123</v>
      </c>
      <c r="E25" s="94" t="s">
        <v>315</v>
      </c>
      <c r="F25" s="81" t="s">
        <v>341</v>
      </c>
      <c r="G25" s="94" t="s">
        <v>323</v>
      </c>
      <c r="H25" s="81" t="s">
        <v>331</v>
      </c>
      <c r="I25" s="81" t="s">
        <v>134</v>
      </c>
      <c r="J25" s="81"/>
      <c r="K25" s="91">
        <v>2.7100000000001407</v>
      </c>
      <c r="L25" s="94" t="s">
        <v>136</v>
      </c>
      <c r="M25" s="95">
        <v>9.8999999999999991E-3</v>
      </c>
      <c r="N25" s="95">
        <v>-4.0000000000009498E-3</v>
      </c>
      <c r="O25" s="91">
        <v>5978028.3719079997</v>
      </c>
      <c r="P25" s="93">
        <v>105.64</v>
      </c>
      <c r="Q25" s="81"/>
      <c r="R25" s="91">
        <v>6315.1891806410003</v>
      </c>
      <c r="S25" s="92">
        <v>1.9835030833764119E-3</v>
      </c>
      <c r="T25" s="92">
        <v>9.5872942486320365E-3</v>
      </c>
      <c r="U25" s="92">
        <v>3.2531660398070232E-3</v>
      </c>
    </row>
    <row r="26" spans="2:30">
      <c r="B26" s="84" t="s">
        <v>348</v>
      </c>
      <c r="C26" s="81" t="s">
        <v>349</v>
      </c>
      <c r="D26" s="94" t="s">
        <v>123</v>
      </c>
      <c r="E26" s="94" t="s">
        <v>315</v>
      </c>
      <c r="F26" s="81" t="s">
        <v>341</v>
      </c>
      <c r="G26" s="94" t="s">
        <v>323</v>
      </c>
      <c r="H26" s="81" t="s">
        <v>331</v>
      </c>
      <c r="I26" s="81" t="s">
        <v>134</v>
      </c>
      <c r="J26" s="81"/>
      <c r="K26" s="91">
        <v>4.670000000000039</v>
      </c>
      <c r="L26" s="94" t="s">
        <v>136</v>
      </c>
      <c r="M26" s="95">
        <v>8.6E-3</v>
      </c>
      <c r="N26" s="95">
        <v>-2.5000000000008639E-3</v>
      </c>
      <c r="O26" s="91">
        <v>5399780.4821189996</v>
      </c>
      <c r="P26" s="93">
        <v>107.21</v>
      </c>
      <c r="Q26" s="81"/>
      <c r="R26" s="91">
        <v>5789.1043726339994</v>
      </c>
      <c r="S26" s="92">
        <v>2.1587456067217272E-3</v>
      </c>
      <c r="T26" s="92">
        <v>8.7886277780281803E-3</v>
      </c>
      <c r="U26" s="92">
        <v>2.9821620868750762E-3</v>
      </c>
    </row>
    <row r="27" spans="2:30">
      <c r="B27" s="84" t="s">
        <v>350</v>
      </c>
      <c r="C27" s="81" t="s">
        <v>351</v>
      </c>
      <c r="D27" s="94" t="s">
        <v>123</v>
      </c>
      <c r="E27" s="94" t="s">
        <v>315</v>
      </c>
      <c r="F27" s="81" t="s">
        <v>341</v>
      </c>
      <c r="G27" s="94" t="s">
        <v>323</v>
      </c>
      <c r="H27" s="81" t="s">
        <v>331</v>
      </c>
      <c r="I27" s="81" t="s">
        <v>134</v>
      </c>
      <c r="J27" s="81"/>
      <c r="K27" s="91">
        <v>7.4300000000025417</v>
      </c>
      <c r="L27" s="94" t="s">
        <v>136</v>
      </c>
      <c r="M27" s="95">
        <v>1.2199999999999999E-2</v>
      </c>
      <c r="N27" s="95">
        <v>-9.9999999989643014E-5</v>
      </c>
      <c r="O27" s="91">
        <v>190337.63</v>
      </c>
      <c r="P27" s="93">
        <v>111.6</v>
      </c>
      <c r="Q27" s="81"/>
      <c r="R27" s="91">
        <v>212.41679622200002</v>
      </c>
      <c r="S27" s="92">
        <v>2.3744477350525443E-4</v>
      </c>
      <c r="T27" s="92">
        <v>3.2247685231265175E-4</v>
      </c>
      <c r="U27" s="92">
        <v>1.0942302565888913E-4</v>
      </c>
    </row>
    <row r="28" spans="2:30">
      <c r="B28" s="84" t="s">
        <v>352</v>
      </c>
      <c r="C28" s="81" t="s">
        <v>353</v>
      </c>
      <c r="D28" s="94" t="s">
        <v>123</v>
      </c>
      <c r="E28" s="94" t="s">
        <v>315</v>
      </c>
      <c r="F28" s="81" t="s">
        <v>341</v>
      </c>
      <c r="G28" s="94" t="s">
        <v>323</v>
      </c>
      <c r="H28" s="81" t="s">
        <v>331</v>
      </c>
      <c r="I28" s="81" t="s">
        <v>134</v>
      </c>
      <c r="J28" s="81"/>
      <c r="K28" s="91">
        <v>6.3999999999997943</v>
      </c>
      <c r="L28" s="94" t="s">
        <v>136</v>
      </c>
      <c r="M28" s="95">
        <v>3.8E-3</v>
      </c>
      <c r="N28" s="95">
        <v>-1.3000000000001671E-3</v>
      </c>
      <c r="O28" s="91">
        <v>7577144.3553929999</v>
      </c>
      <c r="P28" s="93">
        <v>102.63</v>
      </c>
      <c r="Q28" s="81"/>
      <c r="R28" s="91">
        <v>7776.4233922990006</v>
      </c>
      <c r="S28" s="92">
        <v>2.5257147851309998E-3</v>
      </c>
      <c r="T28" s="92">
        <v>1.1805641467156874E-2</v>
      </c>
      <c r="U28" s="92">
        <v>4.0058968571421725E-3</v>
      </c>
    </row>
    <row r="29" spans="2:30">
      <c r="B29" s="84" t="s">
        <v>354</v>
      </c>
      <c r="C29" s="81" t="s">
        <v>355</v>
      </c>
      <c r="D29" s="94" t="s">
        <v>123</v>
      </c>
      <c r="E29" s="94" t="s">
        <v>315</v>
      </c>
      <c r="F29" s="81" t="s">
        <v>341</v>
      </c>
      <c r="G29" s="94" t="s">
        <v>323</v>
      </c>
      <c r="H29" s="81" t="s">
        <v>331</v>
      </c>
      <c r="I29" s="81" t="s">
        <v>134</v>
      </c>
      <c r="J29" s="81"/>
      <c r="K29" s="91">
        <v>3.8200000000009</v>
      </c>
      <c r="L29" s="94" t="s">
        <v>136</v>
      </c>
      <c r="M29" s="95">
        <v>1E-3</v>
      </c>
      <c r="N29" s="95">
        <v>-3.2000000000003458E-3</v>
      </c>
      <c r="O29" s="91">
        <v>2273359.895614</v>
      </c>
      <c r="P29" s="93">
        <v>101.62</v>
      </c>
      <c r="Q29" s="81"/>
      <c r="R29" s="91">
        <v>2310.1883765560001</v>
      </c>
      <c r="S29" s="92">
        <v>8.9360507085366853E-4</v>
      </c>
      <c r="T29" s="92">
        <v>3.507172168920492E-3</v>
      </c>
      <c r="U29" s="92">
        <v>1.1900556194273935E-3</v>
      </c>
    </row>
    <row r="30" spans="2:30">
      <c r="B30" s="84" t="s">
        <v>356</v>
      </c>
      <c r="C30" s="81" t="s">
        <v>357</v>
      </c>
      <c r="D30" s="94" t="s">
        <v>123</v>
      </c>
      <c r="E30" s="94" t="s">
        <v>315</v>
      </c>
      <c r="F30" s="81" t="s">
        <v>341</v>
      </c>
      <c r="G30" s="94" t="s">
        <v>323</v>
      </c>
      <c r="H30" s="81" t="s">
        <v>331</v>
      </c>
      <c r="I30" s="81" t="s">
        <v>134</v>
      </c>
      <c r="J30" s="81"/>
      <c r="K30" s="91">
        <v>10.260000000002252</v>
      </c>
      <c r="L30" s="94" t="s">
        <v>136</v>
      </c>
      <c r="M30" s="95">
        <v>3.0000000000000001E-3</v>
      </c>
      <c r="N30" s="95">
        <v>3.4999999999990234E-3</v>
      </c>
      <c r="O30" s="91">
        <v>1518418.97627</v>
      </c>
      <c r="P30" s="93">
        <v>101.15</v>
      </c>
      <c r="Q30" s="81"/>
      <c r="R30" s="91">
        <v>1535.880822629</v>
      </c>
      <c r="S30" s="92">
        <v>2.1632149443888038E-3</v>
      </c>
      <c r="T30" s="92">
        <v>2.3316706683172792E-3</v>
      </c>
      <c r="U30" s="92">
        <v>7.9118379362000174E-4</v>
      </c>
    </row>
    <row r="31" spans="2:30">
      <c r="B31" s="84" t="s">
        <v>358</v>
      </c>
      <c r="C31" s="81" t="s">
        <v>359</v>
      </c>
      <c r="D31" s="94" t="s">
        <v>123</v>
      </c>
      <c r="E31" s="94" t="s">
        <v>315</v>
      </c>
      <c r="F31" s="81" t="s">
        <v>360</v>
      </c>
      <c r="G31" s="94" t="s">
        <v>132</v>
      </c>
      <c r="H31" s="81" t="s">
        <v>318</v>
      </c>
      <c r="I31" s="81" t="s">
        <v>319</v>
      </c>
      <c r="J31" s="81"/>
      <c r="K31" s="91">
        <v>15.560000000000439</v>
      </c>
      <c r="L31" s="94" t="s">
        <v>136</v>
      </c>
      <c r="M31" s="95">
        <v>2.07E-2</v>
      </c>
      <c r="N31" s="95">
        <v>9.6999999999999153E-3</v>
      </c>
      <c r="O31" s="91">
        <v>2025331.972419</v>
      </c>
      <c r="P31" s="93">
        <v>116.87</v>
      </c>
      <c r="Q31" s="81"/>
      <c r="R31" s="91">
        <v>2367.0054761660003</v>
      </c>
      <c r="S31" s="92">
        <v>3.0228835409238804E-3</v>
      </c>
      <c r="T31" s="92">
        <v>3.5934280571818821E-3</v>
      </c>
      <c r="U31" s="92">
        <v>1.2193240156138754E-3</v>
      </c>
    </row>
    <row r="32" spans="2:30">
      <c r="B32" s="84" t="s">
        <v>361</v>
      </c>
      <c r="C32" s="81" t="s">
        <v>362</v>
      </c>
      <c r="D32" s="94" t="s">
        <v>123</v>
      </c>
      <c r="E32" s="94" t="s">
        <v>315</v>
      </c>
      <c r="F32" s="81" t="s">
        <v>363</v>
      </c>
      <c r="G32" s="94" t="s">
        <v>323</v>
      </c>
      <c r="H32" s="81" t="s">
        <v>331</v>
      </c>
      <c r="I32" s="81" t="s">
        <v>134</v>
      </c>
      <c r="J32" s="81"/>
      <c r="K32" s="91">
        <v>2.4600000000000377</v>
      </c>
      <c r="L32" s="94" t="s">
        <v>136</v>
      </c>
      <c r="M32" s="95">
        <v>0.05</v>
      </c>
      <c r="N32" s="95">
        <v>-4.1000000000000628E-3</v>
      </c>
      <c r="O32" s="91">
        <v>7937347.4579800013</v>
      </c>
      <c r="P32" s="93">
        <v>120.68</v>
      </c>
      <c r="Q32" s="81"/>
      <c r="R32" s="91">
        <v>9578.7909263339989</v>
      </c>
      <c r="S32" s="92">
        <v>2.5185080049574715E-3</v>
      </c>
      <c r="T32" s="92">
        <v>1.4541874285952799E-2</v>
      </c>
      <c r="U32" s="92">
        <v>4.9343569056467286E-3</v>
      </c>
    </row>
    <row r="33" spans="2:21">
      <c r="B33" s="84" t="s">
        <v>364</v>
      </c>
      <c r="C33" s="81" t="s">
        <v>365</v>
      </c>
      <c r="D33" s="94" t="s">
        <v>123</v>
      </c>
      <c r="E33" s="94" t="s">
        <v>315</v>
      </c>
      <c r="F33" s="81" t="s">
        <v>363</v>
      </c>
      <c r="G33" s="94" t="s">
        <v>323</v>
      </c>
      <c r="H33" s="81" t="s">
        <v>331</v>
      </c>
      <c r="I33" s="81" t="s">
        <v>134</v>
      </c>
      <c r="J33" s="81"/>
      <c r="K33" s="91">
        <v>0.71000000000054064</v>
      </c>
      <c r="L33" s="94" t="s">
        <v>136</v>
      </c>
      <c r="M33" s="95">
        <v>1.6E-2</v>
      </c>
      <c r="N33" s="95">
        <v>-1.4000000000036041E-3</v>
      </c>
      <c r="O33" s="91">
        <v>217617.30791900001</v>
      </c>
      <c r="P33" s="93">
        <v>102</v>
      </c>
      <c r="Q33" s="81"/>
      <c r="R33" s="91">
        <v>221.96965362799997</v>
      </c>
      <c r="S33" s="92">
        <v>2.0733227308681831E-4</v>
      </c>
      <c r="T33" s="92">
        <v>3.3697935607727362E-4</v>
      </c>
      <c r="U33" s="92">
        <v>1.1434402333724589E-4</v>
      </c>
    </row>
    <row r="34" spans="2:21">
      <c r="B34" s="84" t="s">
        <v>366</v>
      </c>
      <c r="C34" s="81" t="s">
        <v>367</v>
      </c>
      <c r="D34" s="94" t="s">
        <v>123</v>
      </c>
      <c r="E34" s="94" t="s">
        <v>315</v>
      </c>
      <c r="F34" s="81" t="s">
        <v>363</v>
      </c>
      <c r="G34" s="94" t="s">
        <v>323</v>
      </c>
      <c r="H34" s="81" t="s">
        <v>331</v>
      </c>
      <c r="I34" s="81" t="s">
        <v>134</v>
      </c>
      <c r="J34" s="81"/>
      <c r="K34" s="91">
        <v>1.729999999999962</v>
      </c>
      <c r="L34" s="94" t="s">
        <v>136</v>
      </c>
      <c r="M34" s="95">
        <v>6.9999999999999993E-3</v>
      </c>
      <c r="N34" s="95">
        <v>-2.900000000001496E-3</v>
      </c>
      <c r="O34" s="91">
        <v>3262619.5736389998</v>
      </c>
      <c r="P34" s="93">
        <v>104.53</v>
      </c>
      <c r="Q34" s="81"/>
      <c r="R34" s="91">
        <v>3410.4162794809999</v>
      </c>
      <c r="S34" s="92">
        <v>1.1474424356109072E-3</v>
      </c>
      <c r="T34" s="92">
        <v>5.1774639597400793E-3</v>
      </c>
      <c r="U34" s="92">
        <v>1.7568199628956299E-3</v>
      </c>
    </row>
    <row r="35" spans="2:21">
      <c r="B35" s="84" t="s">
        <v>368</v>
      </c>
      <c r="C35" s="81" t="s">
        <v>369</v>
      </c>
      <c r="D35" s="94" t="s">
        <v>123</v>
      </c>
      <c r="E35" s="94" t="s">
        <v>315</v>
      </c>
      <c r="F35" s="81" t="s">
        <v>363</v>
      </c>
      <c r="G35" s="94" t="s">
        <v>323</v>
      </c>
      <c r="H35" s="81" t="s">
        <v>331</v>
      </c>
      <c r="I35" s="81" t="s">
        <v>134</v>
      </c>
      <c r="J35" s="81"/>
      <c r="K35" s="91">
        <v>4.3100000000001062</v>
      </c>
      <c r="L35" s="94" t="s">
        <v>136</v>
      </c>
      <c r="M35" s="95">
        <v>6.0000000000000001E-3</v>
      </c>
      <c r="N35" s="95">
        <v>-2.9999999999997524E-3</v>
      </c>
      <c r="O35" s="91">
        <v>3817238.1667999993</v>
      </c>
      <c r="P35" s="93">
        <v>105.92</v>
      </c>
      <c r="Q35" s="81"/>
      <c r="R35" s="91">
        <v>4043.2184794470004</v>
      </c>
      <c r="S35" s="92">
        <v>1.9069690784049098E-3</v>
      </c>
      <c r="T35" s="92">
        <v>6.1381415766281833E-3</v>
      </c>
      <c r="U35" s="92">
        <v>2.0827976284824609E-3</v>
      </c>
    </row>
    <row r="36" spans="2:21">
      <c r="B36" s="84" t="s">
        <v>370</v>
      </c>
      <c r="C36" s="81" t="s">
        <v>371</v>
      </c>
      <c r="D36" s="94" t="s">
        <v>123</v>
      </c>
      <c r="E36" s="94" t="s">
        <v>315</v>
      </c>
      <c r="F36" s="81" t="s">
        <v>363</v>
      </c>
      <c r="G36" s="94" t="s">
        <v>323</v>
      </c>
      <c r="H36" s="81" t="s">
        <v>331</v>
      </c>
      <c r="I36" s="81" t="s">
        <v>134</v>
      </c>
      <c r="J36" s="81"/>
      <c r="K36" s="91">
        <v>5.7900000000002727</v>
      </c>
      <c r="L36" s="94" t="s">
        <v>136</v>
      </c>
      <c r="M36" s="95">
        <v>1.7500000000000002E-2</v>
      </c>
      <c r="N36" s="95">
        <v>-2.5999999999996803E-3</v>
      </c>
      <c r="O36" s="91">
        <v>8910208.4029680006</v>
      </c>
      <c r="P36" s="93">
        <v>112.19</v>
      </c>
      <c r="Q36" s="81"/>
      <c r="R36" s="91">
        <v>9996.3629345320005</v>
      </c>
      <c r="S36" s="92">
        <v>2.246997180106436E-3</v>
      </c>
      <c r="T36" s="92">
        <v>1.5175803943176478E-2</v>
      </c>
      <c r="U36" s="92">
        <v>5.1494622710422698E-3</v>
      </c>
    </row>
    <row r="37" spans="2:21">
      <c r="B37" s="84" t="s">
        <v>372</v>
      </c>
      <c r="C37" s="81" t="s">
        <v>373</v>
      </c>
      <c r="D37" s="94" t="s">
        <v>123</v>
      </c>
      <c r="E37" s="94" t="s">
        <v>315</v>
      </c>
      <c r="F37" s="81" t="s">
        <v>330</v>
      </c>
      <c r="G37" s="94" t="s">
        <v>323</v>
      </c>
      <c r="H37" s="81" t="s">
        <v>374</v>
      </c>
      <c r="I37" s="81" t="s">
        <v>134</v>
      </c>
      <c r="J37" s="81"/>
      <c r="K37" s="91">
        <v>0.57000000000002538</v>
      </c>
      <c r="L37" s="94" t="s">
        <v>136</v>
      </c>
      <c r="M37" s="95">
        <v>3.1E-2</v>
      </c>
      <c r="N37" s="95">
        <v>3.8000000000001696E-3</v>
      </c>
      <c r="O37" s="91">
        <v>1062706.3160679999</v>
      </c>
      <c r="P37" s="93">
        <v>111.25</v>
      </c>
      <c r="Q37" s="81"/>
      <c r="R37" s="91">
        <v>1182.260798221</v>
      </c>
      <c r="S37" s="92">
        <v>3.0889500599009167E-3</v>
      </c>
      <c r="T37" s="92">
        <v>1.7948285992624576E-3</v>
      </c>
      <c r="U37" s="92">
        <v>6.090222428740159E-4</v>
      </c>
    </row>
    <row r="38" spans="2:21">
      <c r="B38" s="84" t="s">
        <v>375</v>
      </c>
      <c r="C38" s="81" t="s">
        <v>376</v>
      </c>
      <c r="D38" s="94" t="s">
        <v>123</v>
      </c>
      <c r="E38" s="94" t="s">
        <v>315</v>
      </c>
      <c r="F38" s="81" t="s">
        <v>330</v>
      </c>
      <c r="G38" s="94" t="s">
        <v>323</v>
      </c>
      <c r="H38" s="81" t="s">
        <v>374</v>
      </c>
      <c r="I38" s="81" t="s">
        <v>134</v>
      </c>
      <c r="J38" s="81"/>
      <c r="K38" s="91">
        <v>0.7099999999916673</v>
      </c>
      <c r="L38" s="94" t="s">
        <v>136</v>
      </c>
      <c r="M38" s="95">
        <v>4.2000000000000003E-2</v>
      </c>
      <c r="N38" s="95">
        <v>6.3999999999230827E-3</v>
      </c>
      <c r="O38" s="91">
        <v>61605.848854000003</v>
      </c>
      <c r="P38" s="93">
        <v>126.62</v>
      </c>
      <c r="Q38" s="81"/>
      <c r="R38" s="91">
        <v>78.005322114999998</v>
      </c>
      <c r="S38" s="92">
        <v>1.1809578816470499E-3</v>
      </c>
      <c r="T38" s="92">
        <v>1.1842241850305427E-4</v>
      </c>
      <c r="U38" s="92">
        <v>4.0183161195967264E-5</v>
      </c>
    </row>
    <row r="39" spans="2:21">
      <c r="B39" s="84" t="s">
        <v>377</v>
      </c>
      <c r="C39" s="81" t="s">
        <v>378</v>
      </c>
      <c r="D39" s="94" t="s">
        <v>123</v>
      </c>
      <c r="E39" s="94" t="s">
        <v>315</v>
      </c>
      <c r="F39" s="81" t="s">
        <v>379</v>
      </c>
      <c r="G39" s="94" t="s">
        <v>323</v>
      </c>
      <c r="H39" s="81" t="s">
        <v>374</v>
      </c>
      <c r="I39" s="81" t="s">
        <v>134</v>
      </c>
      <c r="J39" s="81"/>
      <c r="K39" s="91">
        <v>1.4299999999987352</v>
      </c>
      <c r="L39" s="94" t="s">
        <v>136</v>
      </c>
      <c r="M39" s="95">
        <v>3.85E-2</v>
      </c>
      <c r="N39" s="95">
        <v>-1.5999999999952933E-3</v>
      </c>
      <c r="O39" s="91">
        <v>590781.63338300004</v>
      </c>
      <c r="P39" s="93">
        <v>115.08</v>
      </c>
      <c r="Q39" s="81"/>
      <c r="R39" s="91">
        <v>679.87152700199999</v>
      </c>
      <c r="S39" s="92">
        <v>1.8493726584008911E-3</v>
      </c>
      <c r="T39" s="92">
        <v>1.0321350943240241E-3</v>
      </c>
      <c r="U39" s="92">
        <v>3.5022465674577874E-4</v>
      </c>
    </row>
    <row r="40" spans="2:21">
      <c r="B40" s="84" t="s">
        <v>380</v>
      </c>
      <c r="C40" s="81" t="s">
        <v>381</v>
      </c>
      <c r="D40" s="94" t="s">
        <v>123</v>
      </c>
      <c r="E40" s="94" t="s">
        <v>315</v>
      </c>
      <c r="F40" s="81" t="s">
        <v>379</v>
      </c>
      <c r="G40" s="94" t="s">
        <v>323</v>
      </c>
      <c r="H40" s="81" t="s">
        <v>374</v>
      </c>
      <c r="I40" s="81" t="s">
        <v>134</v>
      </c>
      <c r="J40" s="81"/>
      <c r="K40" s="91">
        <v>1.8000000000011736</v>
      </c>
      <c r="L40" s="94" t="s">
        <v>136</v>
      </c>
      <c r="M40" s="95">
        <v>4.7500000000000001E-2</v>
      </c>
      <c r="N40" s="95">
        <v>-4.699999999994914E-3</v>
      </c>
      <c r="O40" s="91">
        <v>389590.706756</v>
      </c>
      <c r="P40" s="93">
        <v>131.21</v>
      </c>
      <c r="Q40" s="81"/>
      <c r="R40" s="91">
        <v>511.18197475800002</v>
      </c>
      <c r="S40" s="92">
        <v>1.7897478754551998E-3</v>
      </c>
      <c r="T40" s="92">
        <v>7.760419943752655E-4</v>
      </c>
      <c r="U40" s="92">
        <v>2.63327003020268E-4</v>
      </c>
    </row>
    <row r="41" spans="2:21">
      <c r="B41" s="84" t="s">
        <v>382</v>
      </c>
      <c r="C41" s="81" t="s">
        <v>383</v>
      </c>
      <c r="D41" s="94" t="s">
        <v>123</v>
      </c>
      <c r="E41" s="94" t="s">
        <v>315</v>
      </c>
      <c r="F41" s="81" t="s">
        <v>384</v>
      </c>
      <c r="G41" s="94" t="s">
        <v>385</v>
      </c>
      <c r="H41" s="81" t="s">
        <v>386</v>
      </c>
      <c r="I41" s="81" t="s">
        <v>319</v>
      </c>
      <c r="J41" s="81"/>
      <c r="K41" s="91">
        <v>1.6399999999983039</v>
      </c>
      <c r="L41" s="94" t="s">
        <v>136</v>
      </c>
      <c r="M41" s="95">
        <v>3.6400000000000002E-2</v>
      </c>
      <c r="N41" s="95">
        <v>-6.0000000002301756E-4</v>
      </c>
      <c r="O41" s="91">
        <v>140144.997573</v>
      </c>
      <c r="P41" s="93">
        <v>117.8</v>
      </c>
      <c r="Q41" s="81"/>
      <c r="R41" s="91">
        <v>165.090809377</v>
      </c>
      <c r="S41" s="92">
        <v>2.5423128811428572E-3</v>
      </c>
      <c r="T41" s="92">
        <v>2.5062973126665166E-4</v>
      </c>
      <c r="U41" s="92">
        <v>8.5043820412518213E-5</v>
      </c>
    </row>
    <row r="42" spans="2:21">
      <c r="B42" s="84" t="s">
        <v>387</v>
      </c>
      <c r="C42" s="81" t="s">
        <v>388</v>
      </c>
      <c r="D42" s="94" t="s">
        <v>123</v>
      </c>
      <c r="E42" s="94" t="s">
        <v>315</v>
      </c>
      <c r="F42" s="81" t="s">
        <v>336</v>
      </c>
      <c r="G42" s="94" t="s">
        <v>323</v>
      </c>
      <c r="H42" s="81" t="s">
        <v>374</v>
      </c>
      <c r="I42" s="81" t="s">
        <v>134</v>
      </c>
      <c r="J42" s="81"/>
      <c r="K42" s="91">
        <v>0.86000000000001553</v>
      </c>
      <c r="L42" s="94" t="s">
        <v>136</v>
      </c>
      <c r="M42" s="95">
        <v>3.4000000000000002E-2</v>
      </c>
      <c r="N42" s="95">
        <v>-3.4000000000029501E-3</v>
      </c>
      <c r="O42" s="91">
        <v>1195577.6610600001</v>
      </c>
      <c r="P42" s="93">
        <v>107.73</v>
      </c>
      <c r="Q42" s="81"/>
      <c r="R42" s="91">
        <v>1287.9957567930001</v>
      </c>
      <c r="S42" s="92">
        <v>1.3375687422155032E-3</v>
      </c>
      <c r="T42" s="92">
        <v>1.9553482814446137E-3</v>
      </c>
      <c r="U42" s="92">
        <v>6.6348987109666232E-4</v>
      </c>
    </row>
    <row r="43" spans="2:21">
      <c r="B43" s="84" t="s">
        <v>389</v>
      </c>
      <c r="C43" s="81" t="s">
        <v>390</v>
      </c>
      <c r="D43" s="94" t="s">
        <v>123</v>
      </c>
      <c r="E43" s="94" t="s">
        <v>315</v>
      </c>
      <c r="F43" s="81" t="s">
        <v>391</v>
      </c>
      <c r="G43" s="94" t="s">
        <v>385</v>
      </c>
      <c r="H43" s="81" t="s">
        <v>374</v>
      </c>
      <c r="I43" s="81" t="s">
        <v>134</v>
      </c>
      <c r="J43" s="81"/>
      <c r="K43" s="91">
        <v>5.5299999999997569</v>
      </c>
      <c r="L43" s="94" t="s">
        <v>136</v>
      </c>
      <c r="M43" s="95">
        <v>8.3000000000000001E-3</v>
      </c>
      <c r="N43" s="95">
        <v>-3.8000000000003712E-3</v>
      </c>
      <c r="O43" s="91">
        <v>7934690.7597719999</v>
      </c>
      <c r="P43" s="93">
        <v>108.51</v>
      </c>
      <c r="Q43" s="81"/>
      <c r="R43" s="91">
        <v>8609.9329489360007</v>
      </c>
      <c r="S43" s="92">
        <v>5.1812568709160506E-3</v>
      </c>
      <c r="T43" s="92">
        <v>1.3071019455043952E-2</v>
      </c>
      <c r="U43" s="92">
        <v>4.4352656228187808E-3</v>
      </c>
    </row>
    <row r="44" spans="2:21">
      <c r="B44" s="84" t="s">
        <v>392</v>
      </c>
      <c r="C44" s="81" t="s">
        <v>393</v>
      </c>
      <c r="D44" s="94" t="s">
        <v>123</v>
      </c>
      <c r="E44" s="94" t="s">
        <v>315</v>
      </c>
      <c r="F44" s="81" t="s">
        <v>391</v>
      </c>
      <c r="G44" s="94" t="s">
        <v>385</v>
      </c>
      <c r="H44" s="81" t="s">
        <v>374</v>
      </c>
      <c r="I44" s="81" t="s">
        <v>134</v>
      </c>
      <c r="J44" s="81"/>
      <c r="K44" s="91">
        <v>9.3199999999999488</v>
      </c>
      <c r="L44" s="94" t="s">
        <v>136</v>
      </c>
      <c r="M44" s="95">
        <v>1.6500000000000001E-2</v>
      </c>
      <c r="N44" s="95">
        <v>3.6999999999998067E-3</v>
      </c>
      <c r="O44" s="91">
        <v>4062720.6855569999</v>
      </c>
      <c r="P44" s="93">
        <v>114.26</v>
      </c>
      <c r="Q44" s="81"/>
      <c r="R44" s="91">
        <v>4642.0646355569997</v>
      </c>
      <c r="S44" s="92">
        <v>2.782628223774169E-3</v>
      </c>
      <c r="T44" s="92">
        <v>7.0472694181010261E-3</v>
      </c>
      <c r="U44" s="92">
        <v>2.3912833954802259E-3</v>
      </c>
    </row>
    <row r="45" spans="2:21">
      <c r="B45" s="84" t="s">
        <v>394</v>
      </c>
      <c r="C45" s="81" t="s">
        <v>395</v>
      </c>
      <c r="D45" s="94" t="s">
        <v>123</v>
      </c>
      <c r="E45" s="94" t="s">
        <v>315</v>
      </c>
      <c r="F45" s="81" t="s">
        <v>396</v>
      </c>
      <c r="G45" s="94" t="s">
        <v>132</v>
      </c>
      <c r="H45" s="81" t="s">
        <v>374</v>
      </c>
      <c r="I45" s="81" t="s">
        <v>134</v>
      </c>
      <c r="J45" s="81"/>
      <c r="K45" s="91">
        <v>9.2299999999931508</v>
      </c>
      <c r="L45" s="94" t="s">
        <v>136</v>
      </c>
      <c r="M45" s="95">
        <v>2.6499999999999999E-2</v>
      </c>
      <c r="N45" s="95">
        <v>3.1999999999976041E-3</v>
      </c>
      <c r="O45" s="91">
        <v>401420.08383900003</v>
      </c>
      <c r="P45" s="93">
        <v>124.78</v>
      </c>
      <c r="Q45" s="81"/>
      <c r="R45" s="91">
        <v>500.89197904100001</v>
      </c>
      <c r="S45" s="92">
        <v>3.4522246491420079E-4</v>
      </c>
      <c r="T45" s="92">
        <v>7.6042041694755194E-4</v>
      </c>
      <c r="U45" s="92">
        <v>2.5802628064144824E-4</v>
      </c>
    </row>
    <row r="46" spans="2:21">
      <c r="B46" s="84" t="s">
        <v>397</v>
      </c>
      <c r="C46" s="81" t="s">
        <v>398</v>
      </c>
      <c r="D46" s="94" t="s">
        <v>123</v>
      </c>
      <c r="E46" s="94" t="s">
        <v>315</v>
      </c>
      <c r="F46" s="81" t="s">
        <v>399</v>
      </c>
      <c r="G46" s="94" t="s">
        <v>385</v>
      </c>
      <c r="H46" s="81" t="s">
        <v>386</v>
      </c>
      <c r="I46" s="81" t="s">
        <v>319</v>
      </c>
      <c r="J46" s="81"/>
      <c r="K46" s="91">
        <v>2.7399999999995601</v>
      </c>
      <c r="L46" s="94" t="s">
        <v>136</v>
      </c>
      <c r="M46" s="95">
        <v>6.5000000000000006E-3</v>
      </c>
      <c r="N46" s="95">
        <v>-2.799999999999006E-3</v>
      </c>
      <c r="O46" s="91">
        <v>2725135.348179</v>
      </c>
      <c r="P46" s="93">
        <v>103.35</v>
      </c>
      <c r="Q46" s="81"/>
      <c r="R46" s="91">
        <v>2816.4273353259996</v>
      </c>
      <c r="S46" s="92">
        <v>3.0085999159168448E-3</v>
      </c>
      <c r="T46" s="92">
        <v>4.2757100098338267E-3</v>
      </c>
      <c r="U46" s="92">
        <v>1.4508363089032184E-3</v>
      </c>
    </row>
    <row r="47" spans="2:21">
      <c r="B47" s="84" t="s">
        <v>400</v>
      </c>
      <c r="C47" s="81" t="s">
        <v>401</v>
      </c>
      <c r="D47" s="94" t="s">
        <v>123</v>
      </c>
      <c r="E47" s="94" t="s">
        <v>315</v>
      </c>
      <c r="F47" s="81" t="s">
        <v>399</v>
      </c>
      <c r="G47" s="94" t="s">
        <v>385</v>
      </c>
      <c r="H47" s="81" t="s">
        <v>374</v>
      </c>
      <c r="I47" s="81" t="s">
        <v>134</v>
      </c>
      <c r="J47" s="81"/>
      <c r="K47" s="91">
        <v>5.4000000000001167</v>
      </c>
      <c r="L47" s="94" t="s">
        <v>136</v>
      </c>
      <c r="M47" s="95">
        <v>1.34E-2</v>
      </c>
      <c r="N47" s="95">
        <v>1.0000000000014968E-4</v>
      </c>
      <c r="O47" s="91">
        <v>18017619.123594001</v>
      </c>
      <c r="P47" s="93">
        <v>109.39</v>
      </c>
      <c r="Q47" s="91">
        <v>1003.2618788</v>
      </c>
      <c r="R47" s="91">
        <v>20712.735438069001</v>
      </c>
      <c r="S47" s="92">
        <v>4.9443957331649314E-3</v>
      </c>
      <c r="T47" s="92">
        <v>3.1444677848697457E-2</v>
      </c>
      <c r="U47" s="92">
        <v>1.0669825652284602E-2</v>
      </c>
    </row>
    <row r="48" spans="2:21">
      <c r="B48" s="84" t="s">
        <v>402</v>
      </c>
      <c r="C48" s="81" t="s">
        <v>403</v>
      </c>
      <c r="D48" s="94" t="s">
        <v>123</v>
      </c>
      <c r="E48" s="94" t="s">
        <v>315</v>
      </c>
      <c r="F48" s="81" t="s">
        <v>399</v>
      </c>
      <c r="G48" s="94" t="s">
        <v>385</v>
      </c>
      <c r="H48" s="81" t="s">
        <v>374</v>
      </c>
      <c r="I48" s="81" t="s">
        <v>134</v>
      </c>
      <c r="J48" s="81"/>
      <c r="K48" s="91">
        <v>6.2699999999999534</v>
      </c>
      <c r="L48" s="94" t="s">
        <v>136</v>
      </c>
      <c r="M48" s="95">
        <v>1.77E-2</v>
      </c>
      <c r="N48" s="95">
        <v>2.6999999999995305E-3</v>
      </c>
      <c r="O48" s="91">
        <v>8295542.9954400007</v>
      </c>
      <c r="P48" s="93">
        <v>110.45</v>
      </c>
      <c r="Q48" s="81"/>
      <c r="R48" s="91">
        <v>9162.427196609</v>
      </c>
      <c r="S48" s="92">
        <v>3.4100554474649474E-3</v>
      </c>
      <c r="T48" s="92">
        <v>1.390977895560732E-2</v>
      </c>
      <c r="U48" s="92">
        <v>4.7198739650721319E-3</v>
      </c>
    </row>
    <row r="49" spans="2:21">
      <c r="B49" s="84" t="s">
        <v>404</v>
      </c>
      <c r="C49" s="81" t="s">
        <v>405</v>
      </c>
      <c r="D49" s="94" t="s">
        <v>123</v>
      </c>
      <c r="E49" s="94" t="s">
        <v>315</v>
      </c>
      <c r="F49" s="81" t="s">
        <v>399</v>
      </c>
      <c r="G49" s="94" t="s">
        <v>385</v>
      </c>
      <c r="H49" s="81" t="s">
        <v>374</v>
      </c>
      <c r="I49" s="81" t="s">
        <v>134</v>
      </c>
      <c r="J49" s="81"/>
      <c r="K49" s="91">
        <v>9.6000000000000814</v>
      </c>
      <c r="L49" s="94" t="s">
        <v>136</v>
      </c>
      <c r="M49" s="95">
        <v>2.4799999999999999E-2</v>
      </c>
      <c r="N49" s="95">
        <v>7.9000000000000216E-3</v>
      </c>
      <c r="O49" s="91">
        <v>4107468.4339049999</v>
      </c>
      <c r="P49" s="93">
        <v>117.95</v>
      </c>
      <c r="Q49" s="81"/>
      <c r="R49" s="91">
        <v>4844.7590259809995</v>
      </c>
      <c r="S49" s="92">
        <v>3.43416013041548E-3</v>
      </c>
      <c r="T49" s="92">
        <v>7.3549863697165187E-3</v>
      </c>
      <c r="U49" s="92">
        <v>2.4956980833898308E-3</v>
      </c>
    </row>
    <row r="50" spans="2:21">
      <c r="B50" s="84" t="s">
        <v>406</v>
      </c>
      <c r="C50" s="81" t="s">
        <v>407</v>
      </c>
      <c r="D50" s="94" t="s">
        <v>123</v>
      </c>
      <c r="E50" s="94" t="s">
        <v>315</v>
      </c>
      <c r="F50" s="81" t="s">
        <v>363</v>
      </c>
      <c r="G50" s="94" t="s">
        <v>323</v>
      </c>
      <c r="H50" s="81" t="s">
        <v>374</v>
      </c>
      <c r="I50" s="81" t="s">
        <v>134</v>
      </c>
      <c r="J50" s="81"/>
      <c r="K50" s="91">
        <v>2.3199999999997774</v>
      </c>
      <c r="L50" s="94" t="s">
        <v>136</v>
      </c>
      <c r="M50" s="95">
        <v>4.2000000000000003E-2</v>
      </c>
      <c r="N50" s="95">
        <v>-4.7000000000019439E-3</v>
      </c>
      <c r="O50" s="91">
        <v>924584.94704100001</v>
      </c>
      <c r="P50" s="93">
        <v>116.79</v>
      </c>
      <c r="Q50" s="81"/>
      <c r="R50" s="91">
        <v>1079.822738457</v>
      </c>
      <c r="S50" s="92">
        <v>9.2668481483140796E-4</v>
      </c>
      <c r="T50" s="92">
        <v>1.6393140464716991E-3</v>
      </c>
      <c r="U50" s="92">
        <v>5.5625295795227081E-4</v>
      </c>
    </row>
    <row r="51" spans="2:21">
      <c r="B51" s="84" t="s">
        <v>408</v>
      </c>
      <c r="C51" s="81" t="s">
        <v>409</v>
      </c>
      <c r="D51" s="94" t="s">
        <v>123</v>
      </c>
      <c r="E51" s="94" t="s">
        <v>315</v>
      </c>
      <c r="F51" s="81" t="s">
        <v>363</v>
      </c>
      <c r="G51" s="94" t="s">
        <v>323</v>
      </c>
      <c r="H51" s="81" t="s">
        <v>374</v>
      </c>
      <c r="I51" s="81" t="s">
        <v>134</v>
      </c>
      <c r="J51" s="81"/>
      <c r="K51" s="91">
        <v>0.73000000000008325</v>
      </c>
      <c r="L51" s="94" t="s">
        <v>136</v>
      </c>
      <c r="M51" s="95">
        <v>4.0999999999999995E-2</v>
      </c>
      <c r="N51" s="95">
        <v>7.200000000000796E-3</v>
      </c>
      <c r="O51" s="91">
        <v>4279062.432972</v>
      </c>
      <c r="P51" s="93">
        <v>128.9</v>
      </c>
      <c r="Q51" s="81"/>
      <c r="R51" s="91">
        <v>5515.7112686980017</v>
      </c>
      <c r="S51" s="92">
        <v>2.7461172002951053E-3</v>
      </c>
      <c r="T51" s="92">
        <v>8.3735808082531261E-3</v>
      </c>
      <c r="U51" s="92">
        <v>2.8413281172501559E-3</v>
      </c>
    </row>
    <row r="52" spans="2:21">
      <c r="B52" s="84" t="s">
        <v>410</v>
      </c>
      <c r="C52" s="81" t="s">
        <v>411</v>
      </c>
      <c r="D52" s="94" t="s">
        <v>123</v>
      </c>
      <c r="E52" s="94" t="s">
        <v>315</v>
      </c>
      <c r="F52" s="81" t="s">
        <v>363</v>
      </c>
      <c r="G52" s="94" t="s">
        <v>323</v>
      </c>
      <c r="H52" s="81" t="s">
        <v>374</v>
      </c>
      <c r="I52" s="81" t="s">
        <v>134</v>
      </c>
      <c r="J52" s="81"/>
      <c r="K52" s="91">
        <v>1.890000000000192</v>
      </c>
      <c r="L52" s="94" t="s">
        <v>136</v>
      </c>
      <c r="M52" s="95">
        <v>0.04</v>
      </c>
      <c r="N52" s="95">
        <v>-5.0000000000012465E-3</v>
      </c>
      <c r="O52" s="91">
        <v>3448789.1399679999</v>
      </c>
      <c r="P52" s="93">
        <v>116.27</v>
      </c>
      <c r="Q52" s="81"/>
      <c r="R52" s="91">
        <v>4009.9071168070004</v>
      </c>
      <c r="S52" s="92">
        <v>1.5831035661452639E-3</v>
      </c>
      <c r="T52" s="92">
        <v>6.0875705127507035E-3</v>
      </c>
      <c r="U52" s="92">
        <v>2.0656378268390928E-3</v>
      </c>
    </row>
    <row r="53" spans="2:21">
      <c r="B53" s="84" t="s">
        <v>412</v>
      </c>
      <c r="C53" s="81" t="s">
        <v>413</v>
      </c>
      <c r="D53" s="94" t="s">
        <v>123</v>
      </c>
      <c r="E53" s="94" t="s">
        <v>315</v>
      </c>
      <c r="F53" s="81" t="s">
        <v>414</v>
      </c>
      <c r="G53" s="94" t="s">
        <v>385</v>
      </c>
      <c r="H53" s="81" t="s">
        <v>415</v>
      </c>
      <c r="I53" s="81" t="s">
        <v>319</v>
      </c>
      <c r="J53" s="81"/>
      <c r="K53" s="91">
        <v>4.5400000000001386</v>
      </c>
      <c r="L53" s="94" t="s">
        <v>136</v>
      </c>
      <c r="M53" s="95">
        <v>2.3399999999999997E-2</v>
      </c>
      <c r="N53" s="95">
        <v>1.9999999999996774E-3</v>
      </c>
      <c r="O53" s="91">
        <v>11034875.689635001</v>
      </c>
      <c r="P53" s="93">
        <v>112.48</v>
      </c>
      <c r="Q53" s="81"/>
      <c r="R53" s="91">
        <v>12412.028918032</v>
      </c>
      <c r="S53" s="92">
        <v>3.3366178549992728E-3</v>
      </c>
      <c r="T53" s="92">
        <v>1.8843105100396104E-2</v>
      </c>
      <c r="U53" s="92">
        <v>6.3938529482256857E-3</v>
      </c>
    </row>
    <row r="54" spans="2:21">
      <c r="B54" s="84" t="s">
        <v>416</v>
      </c>
      <c r="C54" s="81" t="s">
        <v>417</v>
      </c>
      <c r="D54" s="94" t="s">
        <v>123</v>
      </c>
      <c r="E54" s="94" t="s">
        <v>315</v>
      </c>
      <c r="F54" s="81" t="s">
        <v>414</v>
      </c>
      <c r="G54" s="94" t="s">
        <v>385</v>
      </c>
      <c r="H54" s="81" t="s">
        <v>415</v>
      </c>
      <c r="I54" s="81" t="s">
        <v>319</v>
      </c>
      <c r="J54" s="81"/>
      <c r="K54" s="91">
        <v>1.5900000000002312</v>
      </c>
      <c r="L54" s="94" t="s">
        <v>136</v>
      </c>
      <c r="M54" s="95">
        <v>0.03</v>
      </c>
      <c r="N54" s="95">
        <v>-4.7000000000014973E-3</v>
      </c>
      <c r="O54" s="91">
        <v>2703171.3075379999</v>
      </c>
      <c r="P54" s="93">
        <v>108.72</v>
      </c>
      <c r="Q54" s="81"/>
      <c r="R54" s="91">
        <v>2938.8879675480002</v>
      </c>
      <c r="S54" s="92">
        <v>6.4201140344674196E-3</v>
      </c>
      <c r="T54" s="92">
        <v>4.4616214815890818E-3</v>
      </c>
      <c r="U54" s="92">
        <v>1.513919893347394E-3</v>
      </c>
    </row>
    <row r="55" spans="2:21">
      <c r="B55" s="84" t="s">
        <v>418</v>
      </c>
      <c r="C55" s="81" t="s">
        <v>419</v>
      </c>
      <c r="D55" s="94" t="s">
        <v>123</v>
      </c>
      <c r="E55" s="94" t="s">
        <v>315</v>
      </c>
      <c r="F55" s="81" t="s">
        <v>414</v>
      </c>
      <c r="G55" s="94" t="s">
        <v>385</v>
      </c>
      <c r="H55" s="81" t="s">
        <v>415</v>
      </c>
      <c r="I55" s="81" t="s">
        <v>319</v>
      </c>
      <c r="J55" s="81"/>
      <c r="K55" s="91">
        <v>8.4699999999985902</v>
      </c>
      <c r="L55" s="94" t="s">
        <v>136</v>
      </c>
      <c r="M55" s="95">
        <v>6.5000000000000006E-3</v>
      </c>
      <c r="N55" s="95">
        <v>6.7999999999983352E-3</v>
      </c>
      <c r="O55" s="91">
        <v>1682903.3529960001</v>
      </c>
      <c r="P55" s="93">
        <v>99.89</v>
      </c>
      <c r="Q55" s="81"/>
      <c r="R55" s="91">
        <v>1681.0522168709999</v>
      </c>
      <c r="S55" s="92">
        <v>5.6096778433200002E-3</v>
      </c>
      <c r="T55" s="92">
        <v>2.5520600871091564E-3</v>
      </c>
      <c r="U55" s="92">
        <v>8.6596645431166058E-4</v>
      </c>
    </row>
    <row r="56" spans="2:21">
      <c r="B56" s="84" t="s">
        <v>420</v>
      </c>
      <c r="C56" s="81" t="s">
        <v>421</v>
      </c>
      <c r="D56" s="94" t="s">
        <v>123</v>
      </c>
      <c r="E56" s="94" t="s">
        <v>315</v>
      </c>
      <c r="F56" s="81" t="s">
        <v>422</v>
      </c>
      <c r="G56" s="94" t="s">
        <v>385</v>
      </c>
      <c r="H56" s="81" t="s">
        <v>423</v>
      </c>
      <c r="I56" s="81" t="s">
        <v>134</v>
      </c>
      <c r="J56" s="81"/>
      <c r="K56" s="91">
        <v>1.4800000000000775</v>
      </c>
      <c r="L56" s="94" t="s">
        <v>136</v>
      </c>
      <c r="M56" s="95">
        <v>4.8000000000000001E-2</v>
      </c>
      <c r="N56" s="95">
        <v>-5.2000000000003007E-3</v>
      </c>
      <c r="O56" s="91">
        <v>8200172.4772399999</v>
      </c>
      <c r="P56" s="93">
        <v>113.33</v>
      </c>
      <c r="Q56" s="81"/>
      <c r="R56" s="91">
        <v>9293.2561281859998</v>
      </c>
      <c r="S56" s="92">
        <v>6.7017245113360551E-3</v>
      </c>
      <c r="T56" s="92">
        <v>1.4108394614993715E-2</v>
      </c>
      <c r="U56" s="92">
        <v>4.7872683415597318E-3</v>
      </c>
    </row>
    <row r="57" spans="2:21">
      <c r="B57" s="84" t="s">
        <v>424</v>
      </c>
      <c r="C57" s="81" t="s">
        <v>425</v>
      </c>
      <c r="D57" s="94" t="s">
        <v>123</v>
      </c>
      <c r="E57" s="94" t="s">
        <v>315</v>
      </c>
      <c r="F57" s="81" t="s">
        <v>422</v>
      </c>
      <c r="G57" s="94" t="s">
        <v>385</v>
      </c>
      <c r="H57" s="81" t="s">
        <v>423</v>
      </c>
      <c r="I57" s="81" t="s">
        <v>134</v>
      </c>
      <c r="J57" s="81"/>
      <c r="K57" s="91">
        <v>1</v>
      </c>
      <c r="L57" s="94" t="s">
        <v>136</v>
      </c>
      <c r="M57" s="95">
        <v>4.9000000000000002E-2</v>
      </c>
      <c r="N57" s="95">
        <v>-1.6999999999998342E-3</v>
      </c>
      <c r="O57" s="91">
        <v>527340.73345199996</v>
      </c>
      <c r="P57" s="93">
        <v>114.5</v>
      </c>
      <c r="Q57" s="81"/>
      <c r="R57" s="91">
        <v>603.80514125299999</v>
      </c>
      <c r="S57" s="92">
        <v>5.3238848973526653E-3</v>
      </c>
      <c r="T57" s="92">
        <v>9.1665623822875949E-4</v>
      </c>
      <c r="U57" s="92">
        <v>3.110403067902655E-4</v>
      </c>
    </row>
    <row r="58" spans="2:21">
      <c r="B58" s="84" t="s">
        <v>426</v>
      </c>
      <c r="C58" s="81" t="s">
        <v>427</v>
      </c>
      <c r="D58" s="94" t="s">
        <v>123</v>
      </c>
      <c r="E58" s="94" t="s">
        <v>315</v>
      </c>
      <c r="F58" s="81" t="s">
        <v>422</v>
      </c>
      <c r="G58" s="94" t="s">
        <v>385</v>
      </c>
      <c r="H58" s="81" t="s">
        <v>423</v>
      </c>
      <c r="I58" s="81" t="s">
        <v>134</v>
      </c>
      <c r="J58" s="81"/>
      <c r="K58" s="91">
        <v>5.3899999999998265</v>
      </c>
      <c r="L58" s="94" t="s">
        <v>136</v>
      </c>
      <c r="M58" s="95">
        <v>3.2000000000000001E-2</v>
      </c>
      <c r="N58" s="95">
        <v>1.1000000000003119E-3</v>
      </c>
      <c r="O58" s="91">
        <v>8826946.4487190004</v>
      </c>
      <c r="P58" s="93">
        <v>119.9</v>
      </c>
      <c r="Q58" s="81"/>
      <c r="R58" s="91">
        <v>10583.509334797</v>
      </c>
      <c r="S58" s="92">
        <v>5.3509098170234776E-3</v>
      </c>
      <c r="T58" s="92">
        <v>1.6067170004484915E-2</v>
      </c>
      <c r="U58" s="92">
        <v>5.4519211008731078E-3</v>
      </c>
    </row>
    <row r="59" spans="2:21">
      <c r="B59" s="84" t="s">
        <v>428</v>
      </c>
      <c r="C59" s="81" t="s">
        <v>429</v>
      </c>
      <c r="D59" s="94" t="s">
        <v>123</v>
      </c>
      <c r="E59" s="94" t="s">
        <v>315</v>
      </c>
      <c r="F59" s="81" t="s">
        <v>422</v>
      </c>
      <c r="G59" s="94" t="s">
        <v>385</v>
      </c>
      <c r="H59" s="81" t="s">
        <v>423</v>
      </c>
      <c r="I59" s="81" t="s">
        <v>134</v>
      </c>
      <c r="J59" s="81"/>
      <c r="K59" s="91">
        <v>7.8299999999996777</v>
      </c>
      <c r="L59" s="94" t="s">
        <v>136</v>
      </c>
      <c r="M59" s="95">
        <v>1.1399999999999999E-2</v>
      </c>
      <c r="N59" s="95">
        <v>6.3999999999993038E-3</v>
      </c>
      <c r="O59" s="91">
        <v>5003070.0831890004</v>
      </c>
      <c r="P59" s="93">
        <v>103.28</v>
      </c>
      <c r="Q59" s="81"/>
      <c r="R59" s="91">
        <v>5167.1707818489995</v>
      </c>
      <c r="S59" s="92">
        <v>4.9886827222181233E-3</v>
      </c>
      <c r="T59" s="92">
        <v>7.844450150500816E-3</v>
      </c>
      <c r="U59" s="92">
        <v>2.6617832068948511E-3</v>
      </c>
    </row>
    <row r="60" spans="2:21">
      <c r="B60" s="84" t="s">
        <v>430</v>
      </c>
      <c r="C60" s="81" t="s">
        <v>431</v>
      </c>
      <c r="D60" s="94" t="s">
        <v>123</v>
      </c>
      <c r="E60" s="94" t="s">
        <v>315</v>
      </c>
      <c r="F60" s="81" t="s">
        <v>432</v>
      </c>
      <c r="G60" s="94" t="s">
        <v>385</v>
      </c>
      <c r="H60" s="81" t="s">
        <v>415</v>
      </c>
      <c r="I60" s="81" t="s">
        <v>319</v>
      </c>
      <c r="J60" s="81"/>
      <c r="K60" s="91">
        <v>6.2699999999992704</v>
      </c>
      <c r="L60" s="94" t="s">
        <v>136</v>
      </c>
      <c r="M60" s="95">
        <v>1.8200000000000001E-2</v>
      </c>
      <c r="N60" s="95">
        <v>2.9000000000010901E-3</v>
      </c>
      <c r="O60" s="91">
        <v>2731092.926283</v>
      </c>
      <c r="P60" s="93">
        <v>110.86</v>
      </c>
      <c r="Q60" s="81"/>
      <c r="R60" s="91">
        <v>3027.689705923</v>
      </c>
      <c r="S60" s="92">
        <v>6.0778745438589072E-3</v>
      </c>
      <c r="T60" s="92">
        <v>4.5964342910296925E-3</v>
      </c>
      <c r="U60" s="92">
        <v>1.5596646511517919E-3</v>
      </c>
    </row>
    <row r="61" spans="2:21">
      <c r="B61" s="84" t="s">
        <v>433</v>
      </c>
      <c r="C61" s="81" t="s">
        <v>434</v>
      </c>
      <c r="D61" s="94" t="s">
        <v>123</v>
      </c>
      <c r="E61" s="94" t="s">
        <v>315</v>
      </c>
      <c r="F61" s="81" t="s">
        <v>432</v>
      </c>
      <c r="G61" s="94" t="s">
        <v>385</v>
      </c>
      <c r="H61" s="81" t="s">
        <v>415</v>
      </c>
      <c r="I61" s="81" t="s">
        <v>319</v>
      </c>
      <c r="J61" s="81"/>
      <c r="K61" s="91">
        <v>7.0700000000197898</v>
      </c>
      <c r="L61" s="94" t="s">
        <v>136</v>
      </c>
      <c r="M61" s="95">
        <v>7.8000000000000005E-3</v>
      </c>
      <c r="N61" s="95">
        <v>4.8999999999898508E-3</v>
      </c>
      <c r="O61" s="91">
        <v>154455.35419700001</v>
      </c>
      <c r="P61" s="93">
        <v>102.07</v>
      </c>
      <c r="Q61" s="81"/>
      <c r="R61" s="91">
        <v>157.65258418400001</v>
      </c>
      <c r="S61" s="92">
        <v>3.2178198791041671E-4</v>
      </c>
      <c r="T61" s="92">
        <v>2.3933751949388566E-4</v>
      </c>
      <c r="U61" s="92">
        <v>8.1212140806073148E-5</v>
      </c>
    </row>
    <row r="62" spans="2:21">
      <c r="B62" s="84" t="s">
        <v>435</v>
      </c>
      <c r="C62" s="81" t="s">
        <v>436</v>
      </c>
      <c r="D62" s="94" t="s">
        <v>123</v>
      </c>
      <c r="E62" s="94" t="s">
        <v>315</v>
      </c>
      <c r="F62" s="81" t="s">
        <v>432</v>
      </c>
      <c r="G62" s="94" t="s">
        <v>385</v>
      </c>
      <c r="H62" s="81" t="s">
        <v>415</v>
      </c>
      <c r="I62" s="81" t="s">
        <v>319</v>
      </c>
      <c r="J62" s="81"/>
      <c r="K62" s="91">
        <v>5.289999999999373</v>
      </c>
      <c r="L62" s="94" t="s">
        <v>136</v>
      </c>
      <c r="M62" s="95">
        <v>2E-3</v>
      </c>
      <c r="N62" s="95">
        <v>7.0000000000040429E-4</v>
      </c>
      <c r="O62" s="91">
        <v>1972207.8535740001</v>
      </c>
      <c r="P62" s="93">
        <v>100.29</v>
      </c>
      <c r="Q62" s="81"/>
      <c r="R62" s="91">
        <v>1977.927283556</v>
      </c>
      <c r="S62" s="92">
        <v>5.2592209428639998E-3</v>
      </c>
      <c r="T62" s="92">
        <v>3.0027557888493944E-3</v>
      </c>
      <c r="U62" s="92">
        <v>1.0188967715800119E-3</v>
      </c>
    </row>
    <row r="63" spans="2:21">
      <c r="B63" s="84" t="s">
        <v>437</v>
      </c>
      <c r="C63" s="81" t="s">
        <v>438</v>
      </c>
      <c r="D63" s="94" t="s">
        <v>123</v>
      </c>
      <c r="E63" s="94" t="s">
        <v>315</v>
      </c>
      <c r="F63" s="81" t="s">
        <v>336</v>
      </c>
      <c r="G63" s="94" t="s">
        <v>323</v>
      </c>
      <c r="H63" s="81" t="s">
        <v>423</v>
      </c>
      <c r="I63" s="81" t="s">
        <v>134</v>
      </c>
      <c r="J63" s="81"/>
      <c r="K63" s="91">
        <v>1.0699999999999898</v>
      </c>
      <c r="L63" s="94" t="s">
        <v>136</v>
      </c>
      <c r="M63" s="95">
        <v>0.04</v>
      </c>
      <c r="N63" s="95">
        <v>-3.4999999999994961E-3</v>
      </c>
      <c r="O63" s="91">
        <v>5185330.8021609997</v>
      </c>
      <c r="P63" s="93">
        <v>114.85</v>
      </c>
      <c r="Q63" s="81"/>
      <c r="R63" s="91">
        <v>5955.3527012579998</v>
      </c>
      <c r="S63" s="92">
        <v>3.8409914697362514E-3</v>
      </c>
      <c r="T63" s="92">
        <v>9.0410147769398718E-3</v>
      </c>
      <c r="U63" s="92">
        <v>3.0678021843265008E-3</v>
      </c>
    </row>
    <row r="64" spans="2:21">
      <c r="B64" s="84" t="s">
        <v>439</v>
      </c>
      <c r="C64" s="81" t="s">
        <v>440</v>
      </c>
      <c r="D64" s="94" t="s">
        <v>123</v>
      </c>
      <c r="E64" s="94" t="s">
        <v>315</v>
      </c>
      <c r="F64" s="81" t="s">
        <v>441</v>
      </c>
      <c r="G64" s="94" t="s">
        <v>385</v>
      </c>
      <c r="H64" s="81" t="s">
        <v>423</v>
      </c>
      <c r="I64" s="81" t="s">
        <v>134</v>
      </c>
      <c r="J64" s="81"/>
      <c r="K64" s="91">
        <v>3.5300000000000815</v>
      </c>
      <c r="L64" s="94" t="s">
        <v>136</v>
      </c>
      <c r="M64" s="95">
        <v>4.7500000000000001E-2</v>
      </c>
      <c r="N64" s="95">
        <v>-6.0000000000021234E-4</v>
      </c>
      <c r="O64" s="91">
        <v>9709999.8168529999</v>
      </c>
      <c r="P64" s="93">
        <v>145.59</v>
      </c>
      <c r="Q64" s="81"/>
      <c r="R64" s="91">
        <v>14136.789183244997</v>
      </c>
      <c r="S64" s="92">
        <v>5.1449159205494621E-3</v>
      </c>
      <c r="T64" s="92">
        <v>2.1461519798349336E-2</v>
      </c>
      <c r="U64" s="92">
        <v>7.2823348861539424E-3</v>
      </c>
    </row>
    <row r="65" spans="2:21">
      <c r="B65" s="84" t="s">
        <v>442</v>
      </c>
      <c r="C65" s="81" t="s">
        <v>443</v>
      </c>
      <c r="D65" s="94" t="s">
        <v>123</v>
      </c>
      <c r="E65" s="94" t="s">
        <v>315</v>
      </c>
      <c r="F65" s="81" t="s">
        <v>444</v>
      </c>
      <c r="G65" s="94" t="s">
        <v>445</v>
      </c>
      <c r="H65" s="81" t="s">
        <v>415</v>
      </c>
      <c r="I65" s="81" t="s">
        <v>319</v>
      </c>
      <c r="J65" s="81"/>
      <c r="K65" s="91">
        <v>1.4899999999904672</v>
      </c>
      <c r="L65" s="94" t="s">
        <v>136</v>
      </c>
      <c r="M65" s="95">
        <v>4.6500000000000007E-2</v>
      </c>
      <c r="N65" s="95">
        <v>0</v>
      </c>
      <c r="O65" s="91">
        <v>12935.861548000001</v>
      </c>
      <c r="P65" s="93">
        <v>129.75</v>
      </c>
      <c r="Q65" s="81"/>
      <c r="R65" s="91">
        <v>16.784280684000002</v>
      </c>
      <c r="S65" s="92">
        <v>2.5531865876136163E-4</v>
      </c>
      <c r="T65" s="92">
        <v>2.5480762819017534E-5</v>
      </c>
      <c r="U65" s="92">
        <v>8.6461466730337309E-6</v>
      </c>
    </row>
    <row r="66" spans="2:21">
      <c r="B66" s="84" t="s">
        <v>446</v>
      </c>
      <c r="C66" s="81" t="s">
        <v>447</v>
      </c>
      <c r="D66" s="94" t="s">
        <v>123</v>
      </c>
      <c r="E66" s="94" t="s">
        <v>315</v>
      </c>
      <c r="F66" s="81" t="s">
        <v>448</v>
      </c>
      <c r="G66" s="94" t="s">
        <v>449</v>
      </c>
      <c r="H66" s="81" t="s">
        <v>423</v>
      </c>
      <c r="I66" s="81" t="s">
        <v>134</v>
      </c>
      <c r="J66" s="81"/>
      <c r="K66" s="91">
        <v>7.1500000000002091</v>
      </c>
      <c r="L66" s="94" t="s">
        <v>136</v>
      </c>
      <c r="M66" s="95">
        <v>3.85E-2</v>
      </c>
      <c r="N66" s="95">
        <v>3.9000000000003719E-3</v>
      </c>
      <c r="O66" s="91">
        <v>7019917.9287780002</v>
      </c>
      <c r="P66" s="93">
        <v>130</v>
      </c>
      <c r="Q66" s="81"/>
      <c r="R66" s="91">
        <v>9125.8933001940004</v>
      </c>
      <c r="S66" s="92">
        <v>2.6060384771274857E-3</v>
      </c>
      <c r="T66" s="92">
        <v>1.3854315658315554E-2</v>
      </c>
      <c r="U66" s="92">
        <v>4.7010541280538779E-3</v>
      </c>
    </row>
    <row r="67" spans="2:21">
      <c r="B67" s="84" t="s">
        <v>450</v>
      </c>
      <c r="C67" s="81" t="s">
        <v>451</v>
      </c>
      <c r="D67" s="94" t="s">
        <v>123</v>
      </c>
      <c r="E67" s="94" t="s">
        <v>315</v>
      </c>
      <c r="F67" s="81" t="s">
        <v>448</v>
      </c>
      <c r="G67" s="94" t="s">
        <v>449</v>
      </c>
      <c r="H67" s="81" t="s">
        <v>423</v>
      </c>
      <c r="I67" s="81" t="s">
        <v>134</v>
      </c>
      <c r="J67" s="81"/>
      <c r="K67" s="91">
        <v>5.0899999999999626</v>
      </c>
      <c r="L67" s="94" t="s">
        <v>136</v>
      </c>
      <c r="M67" s="95">
        <v>4.4999999999999998E-2</v>
      </c>
      <c r="N67" s="95">
        <v>-5.9999999999990486E-4</v>
      </c>
      <c r="O67" s="91">
        <v>16168352.576429</v>
      </c>
      <c r="P67" s="93">
        <v>129.97999999999999</v>
      </c>
      <c r="Q67" s="81"/>
      <c r="R67" s="91">
        <v>21015.624068519999</v>
      </c>
      <c r="S67" s="92">
        <v>5.4740069630528224E-3</v>
      </c>
      <c r="T67" s="92">
        <v>3.1904502937326731E-2</v>
      </c>
      <c r="U67" s="92">
        <v>1.0825853758211719E-2</v>
      </c>
    </row>
    <row r="68" spans="2:21">
      <c r="B68" s="84" t="s">
        <v>452</v>
      </c>
      <c r="C68" s="81" t="s">
        <v>453</v>
      </c>
      <c r="D68" s="94" t="s">
        <v>123</v>
      </c>
      <c r="E68" s="94" t="s">
        <v>315</v>
      </c>
      <c r="F68" s="81" t="s">
        <v>448</v>
      </c>
      <c r="G68" s="94" t="s">
        <v>449</v>
      </c>
      <c r="H68" s="81" t="s">
        <v>423</v>
      </c>
      <c r="I68" s="81" t="s">
        <v>134</v>
      </c>
      <c r="J68" s="81"/>
      <c r="K68" s="91">
        <v>9.7899999999994733</v>
      </c>
      <c r="L68" s="94" t="s">
        <v>136</v>
      </c>
      <c r="M68" s="95">
        <v>2.3900000000000001E-2</v>
      </c>
      <c r="N68" s="95">
        <v>7.3999999999993784E-3</v>
      </c>
      <c r="O68" s="91">
        <v>5956774.5120000001</v>
      </c>
      <c r="P68" s="93">
        <v>118.42</v>
      </c>
      <c r="Q68" s="81"/>
      <c r="R68" s="91">
        <v>7054.0125707059988</v>
      </c>
      <c r="S68" s="92">
        <v>4.8069943422674021E-3</v>
      </c>
      <c r="T68" s="92">
        <v>1.0708926085100001E-2</v>
      </c>
      <c r="U68" s="92">
        <v>3.6337587810890176E-3</v>
      </c>
    </row>
    <row r="69" spans="2:21">
      <c r="B69" s="84" t="s">
        <v>454</v>
      </c>
      <c r="C69" s="81" t="s">
        <v>455</v>
      </c>
      <c r="D69" s="94" t="s">
        <v>123</v>
      </c>
      <c r="E69" s="94" t="s">
        <v>315</v>
      </c>
      <c r="F69" s="81" t="s">
        <v>456</v>
      </c>
      <c r="G69" s="94" t="s">
        <v>385</v>
      </c>
      <c r="H69" s="81" t="s">
        <v>423</v>
      </c>
      <c r="I69" s="81" t="s">
        <v>134</v>
      </c>
      <c r="J69" s="81"/>
      <c r="K69" s="91">
        <v>5.5200000000011205</v>
      </c>
      <c r="L69" s="94" t="s">
        <v>136</v>
      </c>
      <c r="M69" s="95">
        <v>1.5800000000000002E-2</v>
      </c>
      <c r="N69" s="95">
        <v>2.9000000000020797E-3</v>
      </c>
      <c r="O69" s="91">
        <v>2023838.1912150001</v>
      </c>
      <c r="P69" s="93">
        <v>109.26</v>
      </c>
      <c r="Q69" s="81"/>
      <c r="R69" s="91">
        <v>2211.2454984260003</v>
      </c>
      <c r="S69" s="92">
        <v>4.4713913959459617E-3</v>
      </c>
      <c r="T69" s="92">
        <v>3.3569637651332022E-3</v>
      </c>
      <c r="U69" s="92">
        <v>1.1390868199494639E-3</v>
      </c>
    </row>
    <row r="70" spans="2:21">
      <c r="B70" s="84" t="s">
        <v>457</v>
      </c>
      <c r="C70" s="81" t="s">
        <v>458</v>
      </c>
      <c r="D70" s="94" t="s">
        <v>123</v>
      </c>
      <c r="E70" s="94" t="s">
        <v>315</v>
      </c>
      <c r="F70" s="81" t="s">
        <v>456</v>
      </c>
      <c r="G70" s="94" t="s">
        <v>385</v>
      </c>
      <c r="H70" s="81" t="s">
        <v>423</v>
      </c>
      <c r="I70" s="81" t="s">
        <v>134</v>
      </c>
      <c r="J70" s="81"/>
      <c r="K70" s="91">
        <v>8.4499999999991005</v>
      </c>
      <c r="L70" s="94" t="s">
        <v>136</v>
      </c>
      <c r="M70" s="95">
        <v>8.3999999999999995E-3</v>
      </c>
      <c r="N70" s="95">
        <v>6.8999999999970439E-3</v>
      </c>
      <c r="O70" s="91">
        <v>1701919.210092</v>
      </c>
      <c r="P70" s="93">
        <v>101.34</v>
      </c>
      <c r="Q70" s="81"/>
      <c r="R70" s="91">
        <v>1724.7249764789999</v>
      </c>
      <c r="S70" s="92">
        <v>6.8076768403679995E-3</v>
      </c>
      <c r="T70" s="92">
        <v>2.618361124977537E-3</v>
      </c>
      <c r="U70" s="92">
        <v>8.8846375951621829E-4</v>
      </c>
    </row>
    <row r="71" spans="2:21">
      <c r="B71" s="84" t="s">
        <v>459</v>
      </c>
      <c r="C71" s="81" t="s">
        <v>460</v>
      </c>
      <c r="D71" s="94" t="s">
        <v>123</v>
      </c>
      <c r="E71" s="94" t="s">
        <v>315</v>
      </c>
      <c r="F71" s="81" t="s">
        <v>461</v>
      </c>
      <c r="G71" s="94" t="s">
        <v>445</v>
      </c>
      <c r="H71" s="81" t="s">
        <v>423</v>
      </c>
      <c r="I71" s="81" t="s">
        <v>134</v>
      </c>
      <c r="J71" s="81"/>
      <c r="K71" s="91">
        <v>0.90000000000000013</v>
      </c>
      <c r="L71" s="94" t="s">
        <v>136</v>
      </c>
      <c r="M71" s="95">
        <v>4.8899999999999999E-2</v>
      </c>
      <c r="N71" s="95">
        <v>2.5999999998781646E-3</v>
      </c>
      <c r="O71" s="91">
        <v>25619.406728999995</v>
      </c>
      <c r="P71" s="93">
        <v>128.15</v>
      </c>
      <c r="Q71" s="81"/>
      <c r="R71" s="91">
        <v>32.831271340000001</v>
      </c>
      <c r="S71" s="92">
        <v>6.8839718183228847E-4</v>
      </c>
      <c r="T71" s="92">
        <v>4.9842221648427478E-5</v>
      </c>
      <c r="U71" s="92">
        <v>1.6912490491082439E-5</v>
      </c>
    </row>
    <row r="72" spans="2:21">
      <c r="B72" s="84" t="s">
        <v>462</v>
      </c>
      <c r="C72" s="81" t="s">
        <v>463</v>
      </c>
      <c r="D72" s="94" t="s">
        <v>123</v>
      </c>
      <c r="E72" s="94" t="s">
        <v>315</v>
      </c>
      <c r="F72" s="81" t="s">
        <v>336</v>
      </c>
      <c r="G72" s="94" t="s">
        <v>323</v>
      </c>
      <c r="H72" s="81" t="s">
        <v>415</v>
      </c>
      <c r="I72" s="81" t="s">
        <v>319</v>
      </c>
      <c r="J72" s="81"/>
      <c r="K72" s="91">
        <v>3.4800000000006395</v>
      </c>
      <c r="L72" s="94" t="s">
        <v>136</v>
      </c>
      <c r="M72" s="95">
        <v>1.6399999999999998E-2</v>
      </c>
      <c r="N72" s="95">
        <v>8.0000000000000002E-3</v>
      </c>
      <c r="O72" s="91">
        <v>48.155420389999996</v>
      </c>
      <c r="P72" s="93">
        <v>5194000</v>
      </c>
      <c r="Q72" s="81"/>
      <c r="R72" s="91">
        <v>2501.1926724800001</v>
      </c>
      <c r="S72" s="92">
        <v>3.9227289336917605E-3</v>
      </c>
      <c r="T72" s="92">
        <v>3.7971420075738932E-3</v>
      </c>
      <c r="U72" s="92">
        <v>1.2884483470533515E-3</v>
      </c>
    </row>
    <row r="73" spans="2:21">
      <c r="B73" s="84" t="s">
        <v>464</v>
      </c>
      <c r="C73" s="81" t="s">
        <v>465</v>
      </c>
      <c r="D73" s="94" t="s">
        <v>123</v>
      </c>
      <c r="E73" s="94" t="s">
        <v>315</v>
      </c>
      <c r="F73" s="81" t="s">
        <v>336</v>
      </c>
      <c r="G73" s="94" t="s">
        <v>323</v>
      </c>
      <c r="H73" s="81" t="s">
        <v>415</v>
      </c>
      <c r="I73" s="81" t="s">
        <v>319</v>
      </c>
      <c r="J73" s="81"/>
      <c r="K73" s="91">
        <v>7.6799999999984996</v>
      </c>
      <c r="L73" s="94" t="s">
        <v>136</v>
      </c>
      <c r="M73" s="95">
        <v>2.7799999999999998E-2</v>
      </c>
      <c r="N73" s="95">
        <v>1.6499999999996545E-2</v>
      </c>
      <c r="O73" s="91">
        <v>18.386615058</v>
      </c>
      <c r="P73" s="93">
        <v>5510023</v>
      </c>
      <c r="Q73" s="81"/>
      <c r="R73" s="91">
        <v>1013.1067871390001</v>
      </c>
      <c r="S73" s="92">
        <v>4.3966080961262604E-3</v>
      </c>
      <c r="T73" s="92">
        <v>1.5380303892340305E-3</v>
      </c>
      <c r="U73" s="92">
        <v>5.2188533080240504E-4</v>
      </c>
    </row>
    <row r="74" spans="2:21">
      <c r="B74" s="84" t="s">
        <v>466</v>
      </c>
      <c r="C74" s="81" t="s">
        <v>467</v>
      </c>
      <c r="D74" s="94" t="s">
        <v>123</v>
      </c>
      <c r="E74" s="94" t="s">
        <v>315</v>
      </c>
      <c r="F74" s="81" t="s">
        <v>336</v>
      </c>
      <c r="G74" s="94" t="s">
        <v>323</v>
      </c>
      <c r="H74" s="81" t="s">
        <v>415</v>
      </c>
      <c r="I74" s="81" t="s">
        <v>319</v>
      </c>
      <c r="J74" s="81"/>
      <c r="K74" s="91">
        <v>4.8299999999999716</v>
      </c>
      <c r="L74" s="94" t="s">
        <v>136</v>
      </c>
      <c r="M74" s="95">
        <v>2.4199999999999999E-2</v>
      </c>
      <c r="N74" s="95">
        <v>1.0700000000001242E-2</v>
      </c>
      <c r="O74" s="91">
        <v>38.257863629999996</v>
      </c>
      <c r="P74" s="93">
        <v>5481000</v>
      </c>
      <c r="Q74" s="81"/>
      <c r="R74" s="91">
        <v>2096.9133317819997</v>
      </c>
      <c r="S74" s="92">
        <v>1.3273380158206978E-3</v>
      </c>
      <c r="T74" s="92">
        <v>3.1833923815458606E-3</v>
      </c>
      <c r="U74" s="92">
        <v>1.0801904811154677E-3</v>
      </c>
    </row>
    <row r="75" spans="2:21">
      <c r="B75" s="84" t="s">
        <v>468</v>
      </c>
      <c r="C75" s="81" t="s">
        <v>469</v>
      </c>
      <c r="D75" s="94" t="s">
        <v>123</v>
      </c>
      <c r="E75" s="94" t="s">
        <v>315</v>
      </c>
      <c r="F75" s="81" t="s">
        <v>336</v>
      </c>
      <c r="G75" s="94" t="s">
        <v>323</v>
      </c>
      <c r="H75" s="81" t="s">
        <v>415</v>
      </c>
      <c r="I75" s="81" t="s">
        <v>319</v>
      </c>
      <c r="J75" s="81"/>
      <c r="K75" s="91">
        <v>4.5500000000009839</v>
      </c>
      <c r="L75" s="94" t="s">
        <v>136</v>
      </c>
      <c r="M75" s="95">
        <v>1.95E-2</v>
      </c>
      <c r="N75" s="95">
        <v>9.6000000000006185E-3</v>
      </c>
      <c r="O75" s="91">
        <v>49.582952615000004</v>
      </c>
      <c r="P75" s="93">
        <v>5228300</v>
      </c>
      <c r="Q75" s="81"/>
      <c r="R75" s="91">
        <v>2592.345426679</v>
      </c>
      <c r="S75" s="92">
        <v>1.9977820466175102E-3</v>
      </c>
      <c r="T75" s="92">
        <v>3.9355239706602846E-3</v>
      </c>
      <c r="U75" s="92">
        <v>1.3354041920665273E-3</v>
      </c>
    </row>
    <row r="76" spans="2:21">
      <c r="B76" s="84" t="s">
        <v>470</v>
      </c>
      <c r="C76" s="81" t="s">
        <v>471</v>
      </c>
      <c r="D76" s="94" t="s">
        <v>123</v>
      </c>
      <c r="E76" s="94" t="s">
        <v>315</v>
      </c>
      <c r="F76" s="81" t="s">
        <v>336</v>
      </c>
      <c r="G76" s="94" t="s">
        <v>323</v>
      </c>
      <c r="H76" s="81" t="s">
        <v>423</v>
      </c>
      <c r="I76" s="81" t="s">
        <v>134</v>
      </c>
      <c r="J76" s="81"/>
      <c r="K76" s="91">
        <v>0.6</v>
      </c>
      <c r="L76" s="94" t="s">
        <v>136</v>
      </c>
      <c r="M76" s="95">
        <v>0.05</v>
      </c>
      <c r="N76" s="95">
        <v>-1.0999999999994688E-3</v>
      </c>
      <c r="O76" s="91">
        <v>3270529.8410899998</v>
      </c>
      <c r="P76" s="93">
        <v>115.1</v>
      </c>
      <c r="Q76" s="81"/>
      <c r="R76" s="91">
        <v>3764.3800542199997</v>
      </c>
      <c r="S76" s="92">
        <v>3.2705331116231113E-3</v>
      </c>
      <c r="T76" s="92">
        <v>5.7148278873611433E-3</v>
      </c>
      <c r="U76" s="92">
        <v>1.939158590981818E-3</v>
      </c>
    </row>
    <row r="77" spans="2:21">
      <c r="B77" s="84" t="s">
        <v>472</v>
      </c>
      <c r="C77" s="81" t="s">
        <v>473</v>
      </c>
      <c r="D77" s="94" t="s">
        <v>123</v>
      </c>
      <c r="E77" s="94" t="s">
        <v>315</v>
      </c>
      <c r="F77" s="81" t="s">
        <v>474</v>
      </c>
      <c r="G77" s="94" t="s">
        <v>385</v>
      </c>
      <c r="H77" s="81" t="s">
        <v>415</v>
      </c>
      <c r="I77" s="81" t="s">
        <v>319</v>
      </c>
      <c r="J77" s="81"/>
      <c r="K77" s="91">
        <v>0.52000000000024438</v>
      </c>
      <c r="L77" s="94" t="s">
        <v>136</v>
      </c>
      <c r="M77" s="95">
        <v>5.0999999999999997E-2</v>
      </c>
      <c r="N77" s="95">
        <v>-1.3999999999976668E-3</v>
      </c>
      <c r="O77" s="91">
        <v>1511750.9759839999</v>
      </c>
      <c r="P77" s="93">
        <v>114.77</v>
      </c>
      <c r="Q77" s="91">
        <v>65.059728267999986</v>
      </c>
      <c r="R77" s="91">
        <v>1800.096323603</v>
      </c>
      <c r="S77" s="92">
        <v>3.4460174913911131E-3</v>
      </c>
      <c r="T77" s="92">
        <v>2.7327848203133323E-3</v>
      </c>
      <c r="U77" s="92">
        <v>9.272900717334267E-4</v>
      </c>
    </row>
    <row r="78" spans="2:21">
      <c r="B78" s="84" t="s">
        <v>475</v>
      </c>
      <c r="C78" s="81" t="s">
        <v>476</v>
      </c>
      <c r="D78" s="94" t="s">
        <v>123</v>
      </c>
      <c r="E78" s="94" t="s">
        <v>315</v>
      </c>
      <c r="F78" s="81" t="s">
        <v>474</v>
      </c>
      <c r="G78" s="94" t="s">
        <v>385</v>
      </c>
      <c r="H78" s="81" t="s">
        <v>415</v>
      </c>
      <c r="I78" s="81" t="s">
        <v>319</v>
      </c>
      <c r="J78" s="81"/>
      <c r="K78" s="91">
        <v>1.9400000000001003</v>
      </c>
      <c r="L78" s="94" t="s">
        <v>136</v>
      </c>
      <c r="M78" s="95">
        <v>2.5499999999999998E-2</v>
      </c>
      <c r="N78" s="95">
        <v>-9.999999999998478E-4</v>
      </c>
      <c r="O78" s="91">
        <v>5998903.4093960002</v>
      </c>
      <c r="P78" s="93">
        <v>107.1</v>
      </c>
      <c r="Q78" s="91">
        <v>148.93109306300002</v>
      </c>
      <c r="R78" s="91">
        <v>6573.7566444610002</v>
      </c>
      <c r="S78" s="92">
        <v>5.5066839199695954E-3</v>
      </c>
      <c r="T78" s="92">
        <v>9.9798339315862756E-3</v>
      </c>
      <c r="U78" s="92">
        <v>3.3863628242955723E-3</v>
      </c>
    </row>
    <row r="79" spans="2:21">
      <c r="B79" s="84" t="s">
        <v>477</v>
      </c>
      <c r="C79" s="81" t="s">
        <v>478</v>
      </c>
      <c r="D79" s="94" t="s">
        <v>123</v>
      </c>
      <c r="E79" s="94" t="s">
        <v>315</v>
      </c>
      <c r="F79" s="81" t="s">
        <v>474</v>
      </c>
      <c r="G79" s="94" t="s">
        <v>385</v>
      </c>
      <c r="H79" s="81" t="s">
        <v>415</v>
      </c>
      <c r="I79" s="81" t="s">
        <v>319</v>
      </c>
      <c r="J79" s="81"/>
      <c r="K79" s="91">
        <v>6.2499999999997486</v>
      </c>
      <c r="L79" s="94" t="s">
        <v>136</v>
      </c>
      <c r="M79" s="95">
        <v>2.35E-2</v>
      </c>
      <c r="N79" s="95">
        <v>4.3999999999995995E-3</v>
      </c>
      <c r="O79" s="91">
        <v>4331443.9482650002</v>
      </c>
      <c r="P79" s="93">
        <v>115.23</v>
      </c>
      <c r="Q79" s="81"/>
      <c r="R79" s="91">
        <v>4991.1229769050005</v>
      </c>
      <c r="S79" s="92">
        <v>5.460041078627193E-3</v>
      </c>
      <c r="T79" s="92">
        <v>7.5771862476239462E-3</v>
      </c>
      <c r="U79" s="92">
        <v>2.5710950700798814E-3</v>
      </c>
    </row>
    <row r="80" spans="2:21">
      <c r="B80" s="84" t="s">
        <v>479</v>
      </c>
      <c r="C80" s="81" t="s">
        <v>480</v>
      </c>
      <c r="D80" s="94" t="s">
        <v>123</v>
      </c>
      <c r="E80" s="94" t="s">
        <v>315</v>
      </c>
      <c r="F80" s="81" t="s">
        <v>474</v>
      </c>
      <c r="G80" s="94" t="s">
        <v>385</v>
      </c>
      <c r="H80" s="81" t="s">
        <v>415</v>
      </c>
      <c r="I80" s="81" t="s">
        <v>319</v>
      </c>
      <c r="J80" s="81"/>
      <c r="K80" s="91">
        <v>5.0299999999998635</v>
      </c>
      <c r="L80" s="94" t="s">
        <v>136</v>
      </c>
      <c r="M80" s="95">
        <v>1.7600000000000001E-2</v>
      </c>
      <c r="N80" s="95">
        <v>1.900000000000366E-3</v>
      </c>
      <c r="O80" s="91">
        <v>6553871.8320009997</v>
      </c>
      <c r="P80" s="93">
        <v>110.5</v>
      </c>
      <c r="Q80" s="91">
        <v>133.22364829200001</v>
      </c>
      <c r="R80" s="91">
        <v>7375.2520224670006</v>
      </c>
      <c r="S80" s="92">
        <v>5.1850237555790268E-3</v>
      </c>
      <c r="T80" s="92">
        <v>1.1196610152862062E-2</v>
      </c>
      <c r="U80" s="92">
        <v>3.799240011377204E-3</v>
      </c>
    </row>
    <row r="81" spans="2:21">
      <c r="B81" s="84" t="s">
        <v>481</v>
      </c>
      <c r="C81" s="81" t="s">
        <v>482</v>
      </c>
      <c r="D81" s="94" t="s">
        <v>123</v>
      </c>
      <c r="E81" s="94" t="s">
        <v>315</v>
      </c>
      <c r="F81" s="81" t="s">
        <v>474</v>
      </c>
      <c r="G81" s="94" t="s">
        <v>385</v>
      </c>
      <c r="H81" s="81" t="s">
        <v>415</v>
      </c>
      <c r="I81" s="81" t="s">
        <v>319</v>
      </c>
      <c r="J81" s="81"/>
      <c r="K81" s="91">
        <v>5.5900000000000913</v>
      </c>
      <c r="L81" s="94" t="s">
        <v>136</v>
      </c>
      <c r="M81" s="95">
        <v>2.1499999999999998E-2</v>
      </c>
      <c r="N81" s="95">
        <v>2.9000000000003233E-3</v>
      </c>
      <c r="O81" s="91">
        <v>5972024.2405089997</v>
      </c>
      <c r="P81" s="93">
        <v>113.99</v>
      </c>
      <c r="Q81" s="81"/>
      <c r="R81" s="91">
        <v>6807.5103198819997</v>
      </c>
      <c r="S81" s="92">
        <v>4.7370663075819459E-3</v>
      </c>
      <c r="T81" s="92">
        <v>1.033470299470639E-2</v>
      </c>
      <c r="U81" s="92">
        <v>3.5067771930195955E-3</v>
      </c>
    </row>
    <row r="82" spans="2:21">
      <c r="B82" s="84" t="s">
        <v>483</v>
      </c>
      <c r="C82" s="81" t="s">
        <v>484</v>
      </c>
      <c r="D82" s="94" t="s">
        <v>123</v>
      </c>
      <c r="E82" s="94" t="s">
        <v>315</v>
      </c>
      <c r="F82" s="81" t="s">
        <v>363</v>
      </c>
      <c r="G82" s="94" t="s">
        <v>323</v>
      </c>
      <c r="H82" s="81" t="s">
        <v>415</v>
      </c>
      <c r="I82" s="81" t="s">
        <v>319</v>
      </c>
      <c r="J82" s="81"/>
      <c r="K82" s="91">
        <v>0.49000000000004362</v>
      </c>
      <c r="L82" s="94" t="s">
        <v>136</v>
      </c>
      <c r="M82" s="95">
        <v>6.5000000000000002E-2</v>
      </c>
      <c r="N82" s="95">
        <v>-5.1000000000008851E-3</v>
      </c>
      <c r="O82" s="91">
        <v>6437348.0346950004</v>
      </c>
      <c r="P82" s="93">
        <v>115.76</v>
      </c>
      <c r="Q82" s="91">
        <v>116.98922083000001</v>
      </c>
      <c r="R82" s="91">
        <v>7568.863752583</v>
      </c>
      <c r="S82" s="92">
        <v>4.0872051013936513E-3</v>
      </c>
      <c r="T82" s="92">
        <v>1.1490538422231881E-2</v>
      </c>
      <c r="U82" s="92">
        <v>3.898975915924995E-3</v>
      </c>
    </row>
    <row r="83" spans="2:21">
      <c r="B83" s="84" t="s">
        <v>485</v>
      </c>
      <c r="C83" s="81" t="s">
        <v>486</v>
      </c>
      <c r="D83" s="94" t="s">
        <v>123</v>
      </c>
      <c r="E83" s="94" t="s">
        <v>315</v>
      </c>
      <c r="F83" s="81" t="s">
        <v>487</v>
      </c>
      <c r="G83" s="94" t="s">
        <v>385</v>
      </c>
      <c r="H83" s="81" t="s">
        <v>415</v>
      </c>
      <c r="I83" s="81" t="s">
        <v>319</v>
      </c>
      <c r="J83" s="81"/>
      <c r="K83" s="91">
        <v>7.2700000000005298</v>
      </c>
      <c r="L83" s="94" t="s">
        <v>136</v>
      </c>
      <c r="M83" s="95">
        <v>3.5000000000000003E-2</v>
      </c>
      <c r="N83" s="95">
        <v>5.2999999999984856E-3</v>
      </c>
      <c r="O83" s="91">
        <v>1660535.8611620001</v>
      </c>
      <c r="P83" s="93">
        <v>127.3</v>
      </c>
      <c r="Q83" s="81"/>
      <c r="R83" s="91">
        <v>2113.8622886439998</v>
      </c>
      <c r="S83" s="92">
        <v>3.7567639207370476E-3</v>
      </c>
      <c r="T83" s="92">
        <v>3.2091231446307561E-3</v>
      </c>
      <c r="U83" s="92">
        <v>1.0889214580183666E-3</v>
      </c>
    </row>
    <row r="84" spans="2:21">
      <c r="B84" s="84" t="s">
        <v>488</v>
      </c>
      <c r="C84" s="81" t="s">
        <v>489</v>
      </c>
      <c r="D84" s="94" t="s">
        <v>123</v>
      </c>
      <c r="E84" s="94" t="s">
        <v>315</v>
      </c>
      <c r="F84" s="81" t="s">
        <v>487</v>
      </c>
      <c r="G84" s="94" t="s">
        <v>385</v>
      </c>
      <c r="H84" s="81" t="s">
        <v>415</v>
      </c>
      <c r="I84" s="81" t="s">
        <v>319</v>
      </c>
      <c r="J84" s="81"/>
      <c r="K84" s="91">
        <v>3.0800000000001706</v>
      </c>
      <c r="L84" s="94" t="s">
        <v>136</v>
      </c>
      <c r="M84" s="95">
        <v>0.04</v>
      </c>
      <c r="N84" s="95">
        <v>-2.3000000000010937E-3</v>
      </c>
      <c r="O84" s="91">
        <v>1427195.5346299999</v>
      </c>
      <c r="P84" s="93">
        <v>115.32</v>
      </c>
      <c r="Q84" s="81"/>
      <c r="R84" s="91">
        <v>1645.841907734</v>
      </c>
      <c r="S84" s="92">
        <v>2.1543635322709615E-3</v>
      </c>
      <c r="T84" s="92">
        <v>2.4986061707456481E-3</v>
      </c>
      <c r="U84" s="92">
        <v>8.478284415524024E-4</v>
      </c>
    </row>
    <row r="85" spans="2:21">
      <c r="B85" s="84" t="s">
        <v>490</v>
      </c>
      <c r="C85" s="81" t="s">
        <v>491</v>
      </c>
      <c r="D85" s="94" t="s">
        <v>123</v>
      </c>
      <c r="E85" s="94" t="s">
        <v>315</v>
      </c>
      <c r="F85" s="81" t="s">
        <v>487</v>
      </c>
      <c r="G85" s="94" t="s">
        <v>385</v>
      </c>
      <c r="H85" s="81" t="s">
        <v>415</v>
      </c>
      <c r="I85" s="81" t="s">
        <v>319</v>
      </c>
      <c r="J85" s="81"/>
      <c r="K85" s="91">
        <v>5.8200000000002863</v>
      </c>
      <c r="L85" s="94" t="s">
        <v>136</v>
      </c>
      <c r="M85" s="95">
        <v>0.04</v>
      </c>
      <c r="N85" s="95">
        <v>2.3999999999994733E-3</v>
      </c>
      <c r="O85" s="91">
        <v>4798288.5609750003</v>
      </c>
      <c r="P85" s="93">
        <v>126.6</v>
      </c>
      <c r="Q85" s="81"/>
      <c r="R85" s="91">
        <v>6074.6332586930002</v>
      </c>
      <c r="S85" s="92">
        <v>4.7687131071958598E-3</v>
      </c>
      <c r="T85" s="92">
        <v>9.2220984736525215E-3</v>
      </c>
      <c r="U85" s="92">
        <v>3.1292476054464754E-3</v>
      </c>
    </row>
    <row r="86" spans="2:21">
      <c r="B86" s="84" t="s">
        <v>492</v>
      </c>
      <c r="C86" s="81" t="s">
        <v>493</v>
      </c>
      <c r="D86" s="94" t="s">
        <v>123</v>
      </c>
      <c r="E86" s="94" t="s">
        <v>315</v>
      </c>
      <c r="F86" s="81" t="s">
        <v>494</v>
      </c>
      <c r="G86" s="94" t="s">
        <v>131</v>
      </c>
      <c r="H86" s="81" t="s">
        <v>415</v>
      </c>
      <c r="I86" s="81" t="s">
        <v>319</v>
      </c>
      <c r="J86" s="81"/>
      <c r="K86" s="91">
        <v>4.5300000000012615</v>
      </c>
      <c r="L86" s="94" t="s">
        <v>136</v>
      </c>
      <c r="M86" s="95">
        <v>4.2999999999999997E-2</v>
      </c>
      <c r="N86" s="95">
        <v>1.0000000000008244E-3</v>
      </c>
      <c r="O86" s="91">
        <v>996865.69909300003</v>
      </c>
      <c r="P86" s="93">
        <v>121.68</v>
      </c>
      <c r="Q86" s="81"/>
      <c r="R86" s="91">
        <v>1212.9862694989999</v>
      </c>
      <c r="S86" s="92">
        <v>1.0861062560822655E-3</v>
      </c>
      <c r="T86" s="92">
        <v>1.8414739372949406E-3</v>
      </c>
      <c r="U86" s="92">
        <v>6.2484996503079054E-4</v>
      </c>
    </row>
    <row r="87" spans="2:21">
      <c r="B87" s="84" t="s">
        <v>495</v>
      </c>
      <c r="C87" s="81" t="s">
        <v>496</v>
      </c>
      <c r="D87" s="94" t="s">
        <v>123</v>
      </c>
      <c r="E87" s="94" t="s">
        <v>315</v>
      </c>
      <c r="F87" s="81" t="s">
        <v>497</v>
      </c>
      <c r="G87" s="94" t="s">
        <v>498</v>
      </c>
      <c r="H87" s="81" t="s">
        <v>499</v>
      </c>
      <c r="I87" s="81" t="s">
        <v>319</v>
      </c>
      <c r="J87" s="81"/>
      <c r="K87" s="91">
        <v>7.7199999999999864</v>
      </c>
      <c r="L87" s="94" t="s">
        <v>136</v>
      </c>
      <c r="M87" s="95">
        <v>5.1500000000000004E-2</v>
      </c>
      <c r="N87" s="95">
        <v>1.17000000000002E-2</v>
      </c>
      <c r="O87" s="91">
        <v>11194692.139461</v>
      </c>
      <c r="P87" s="93">
        <v>162.05000000000001</v>
      </c>
      <c r="Q87" s="81"/>
      <c r="R87" s="91">
        <v>18140.998358892</v>
      </c>
      <c r="S87" s="92">
        <v>3.152526832968368E-3</v>
      </c>
      <c r="T87" s="92">
        <v>2.7540440081162392E-2</v>
      </c>
      <c r="U87" s="92">
        <v>9.345037512138667E-3</v>
      </c>
    </row>
    <row r="88" spans="2:21">
      <c r="B88" s="84" t="s">
        <v>500</v>
      </c>
      <c r="C88" s="81" t="s">
        <v>501</v>
      </c>
      <c r="D88" s="94" t="s">
        <v>123</v>
      </c>
      <c r="E88" s="94" t="s">
        <v>315</v>
      </c>
      <c r="F88" s="81" t="s">
        <v>502</v>
      </c>
      <c r="G88" s="94" t="s">
        <v>160</v>
      </c>
      <c r="H88" s="81" t="s">
        <v>499</v>
      </c>
      <c r="I88" s="81" t="s">
        <v>319</v>
      </c>
      <c r="J88" s="81"/>
      <c r="K88" s="91">
        <v>1.8799999999998311</v>
      </c>
      <c r="L88" s="94" t="s">
        <v>136</v>
      </c>
      <c r="M88" s="95">
        <v>3.7000000000000005E-2</v>
      </c>
      <c r="N88" s="95">
        <v>-2.099999999999437E-3</v>
      </c>
      <c r="O88" s="91">
        <v>4421855.7306209998</v>
      </c>
      <c r="P88" s="93">
        <v>112.45</v>
      </c>
      <c r="Q88" s="81"/>
      <c r="R88" s="91">
        <v>4972.3769748679997</v>
      </c>
      <c r="S88" s="92">
        <v>2.9479255073193156E-3</v>
      </c>
      <c r="T88" s="92">
        <v>7.5487273317667424E-3</v>
      </c>
      <c r="U88" s="92">
        <v>2.5614383748543655E-3</v>
      </c>
    </row>
    <row r="89" spans="2:21">
      <c r="B89" s="84" t="s">
        <v>503</v>
      </c>
      <c r="C89" s="81" t="s">
        <v>504</v>
      </c>
      <c r="D89" s="94" t="s">
        <v>123</v>
      </c>
      <c r="E89" s="94" t="s">
        <v>315</v>
      </c>
      <c r="F89" s="81" t="s">
        <v>502</v>
      </c>
      <c r="G89" s="94" t="s">
        <v>160</v>
      </c>
      <c r="H89" s="81" t="s">
        <v>499</v>
      </c>
      <c r="I89" s="81" t="s">
        <v>319</v>
      </c>
      <c r="J89" s="81"/>
      <c r="K89" s="91">
        <v>4.5199999999997713</v>
      </c>
      <c r="L89" s="94" t="s">
        <v>136</v>
      </c>
      <c r="M89" s="95">
        <v>2.2000000000000002E-2</v>
      </c>
      <c r="N89" s="95">
        <v>5.1999999999994438E-3</v>
      </c>
      <c r="O89" s="91">
        <v>5292971.1776449997</v>
      </c>
      <c r="P89" s="93">
        <v>108.87</v>
      </c>
      <c r="Q89" s="81"/>
      <c r="R89" s="91">
        <v>5762.4577315410006</v>
      </c>
      <c r="S89" s="92">
        <v>6.0032532406957845E-3</v>
      </c>
      <c r="T89" s="92">
        <v>8.7481746448616546E-3</v>
      </c>
      <c r="U89" s="92">
        <v>2.9684355071323185E-3</v>
      </c>
    </row>
    <row r="90" spans="2:21">
      <c r="B90" s="84" t="s">
        <v>505</v>
      </c>
      <c r="C90" s="81" t="s">
        <v>506</v>
      </c>
      <c r="D90" s="94" t="s">
        <v>123</v>
      </c>
      <c r="E90" s="94" t="s">
        <v>315</v>
      </c>
      <c r="F90" s="81" t="s">
        <v>432</v>
      </c>
      <c r="G90" s="94" t="s">
        <v>385</v>
      </c>
      <c r="H90" s="81" t="s">
        <v>507</v>
      </c>
      <c r="I90" s="81" t="s">
        <v>134</v>
      </c>
      <c r="J90" s="81"/>
      <c r="K90" s="91">
        <v>1.9500000000003164</v>
      </c>
      <c r="L90" s="94" t="s">
        <v>136</v>
      </c>
      <c r="M90" s="95">
        <v>2.8500000000000001E-2</v>
      </c>
      <c r="N90" s="95">
        <v>1.3000000000016165E-3</v>
      </c>
      <c r="O90" s="91">
        <v>1313213.07819</v>
      </c>
      <c r="P90" s="93">
        <v>108.35</v>
      </c>
      <c r="Q90" s="81"/>
      <c r="R90" s="91">
        <v>1422.8663588290001</v>
      </c>
      <c r="S90" s="92">
        <v>3.0675229001840489E-3</v>
      </c>
      <c r="T90" s="92">
        <v>2.1600997323074104E-3</v>
      </c>
      <c r="U90" s="92">
        <v>7.3296624777542218E-4</v>
      </c>
    </row>
    <row r="91" spans="2:21">
      <c r="B91" s="84" t="s">
        <v>508</v>
      </c>
      <c r="C91" s="81" t="s">
        <v>509</v>
      </c>
      <c r="D91" s="94" t="s">
        <v>123</v>
      </c>
      <c r="E91" s="94" t="s">
        <v>315</v>
      </c>
      <c r="F91" s="81" t="s">
        <v>432</v>
      </c>
      <c r="G91" s="94" t="s">
        <v>385</v>
      </c>
      <c r="H91" s="81" t="s">
        <v>507</v>
      </c>
      <c r="I91" s="81" t="s">
        <v>134</v>
      </c>
      <c r="J91" s="81"/>
      <c r="K91" s="91">
        <v>2.0000000000222312E-2</v>
      </c>
      <c r="L91" s="94" t="s">
        <v>136</v>
      </c>
      <c r="M91" s="95">
        <v>3.7699999999999997E-2</v>
      </c>
      <c r="N91" s="95">
        <v>1.5999999999992589E-3</v>
      </c>
      <c r="O91" s="91">
        <v>965952.94129900006</v>
      </c>
      <c r="P91" s="93">
        <v>111.76</v>
      </c>
      <c r="Q91" s="81"/>
      <c r="R91" s="91">
        <v>1079.5490235880002</v>
      </c>
      <c r="S91" s="92">
        <v>2.8295702223240411E-3</v>
      </c>
      <c r="T91" s="92">
        <v>1.6388985110199076E-3</v>
      </c>
      <c r="U91" s="92">
        <v>5.5611195823065506E-4</v>
      </c>
    </row>
    <row r="92" spans="2:21">
      <c r="B92" s="84" t="s">
        <v>510</v>
      </c>
      <c r="C92" s="81" t="s">
        <v>511</v>
      </c>
      <c r="D92" s="94" t="s">
        <v>123</v>
      </c>
      <c r="E92" s="94" t="s">
        <v>315</v>
      </c>
      <c r="F92" s="81" t="s">
        <v>432</v>
      </c>
      <c r="G92" s="94" t="s">
        <v>385</v>
      </c>
      <c r="H92" s="81" t="s">
        <v>507</v>
      </c>
      <c r="I92" s="81" t="s">
        <v>134</v>
      </c>
      <c r="J92" s="81"/>
      <c r="K92" s="91">
        <v>3.8899999999988788</v>
      </c>
      <c r="L92" s="94" t="s">
        <v>136</v>
      </c>
      <c r="M92" s="95">
        <v>2.5000000000000001E-2</v>
      </c>
      <c r="N92" s="95">
        <v>4.1000000000011852E-3</v>
      </c>
      <c r="O92" s="91">
        <v>1000940.048376</v>
      </c>
      <c r="P92" s="93">
        <v>109.61</v>
      </c>
      <c r="Q92" s="81"/>
      <c r="R92" s="91">
        <v>1097.130396307</v>
      </c>
      <c r="S92" s="92">
        <v>2.2114479385325586E-3</v>
      </c>
      <c r="T92" s="92">
        <v>1.6655893652018584E-3</v>
      </c>
      <c r="U92" s="92">
        <v>5.6516871378090364E-4</v>
      </c>
    </row>
    <row r="93" spans="2:21">
      <c r="B93" s="84" t="s">
        <v>512</v>
      </c>
      <c r="C93" s="81" t="s">
        <v>513</v>
      </c>
      <c r="D93" s="94" t="s">
        <v>123</v>
      </c>
      <c r="E93" s="94" t="s">
        <v>315</v>
      </c>
      <c r="F93" s="81" t="s">
        <v>432</v>
      </c>
      <c r="G93" s="94" t="s">
        <v>385</v>
      </c>
      <c r="H93" s="81" t="s">
        <v>507</v>
      </c>
      <c r="I93" s="81" t="s">
        <v>134</v>
      </c>
      <c r="J93" s="81"/>
      <c r="K93" s="91">
        <v>4.909999999998222</v>
      </c>
      <c r="L93" s="94" t="s">
        <v>136</v>
      </c>
      <c r="M93" s="95">
        <v>1.34E-2</v>
      </c>
      <c r="N93" s="95">
        <v>1.599999999996172E-3</v>
      </c>
      <c r="O93" s="91">
        <v>1161811.81498</v>
      </c>
      <c r="P93" s="93">
        <v>107.92</v>
      </c>
      <c r="Q93" s="81"/>
      <c r="R93" s="91">
        <v>1253.827284753</v>
      </c>
      <c r="S93" s="92">
        <v>2.9512497541264102E-3</v>
      </c>
      <c r="T93" s="92">
        <v>1.9034760118888838E-3</v>
      </c>
      <c r="U93" s="92">
        <v>6.4588854361571078E-4</v>
      </c>
    </row>
    <row r="94" spans="2:21">
      <c r="B94" s="84" t="s">
        <v>514</v>
      </c>
      <c r="C94" s="81" t="s">
        <v>515</v>
      </c>
      <c r="D94" s="94" t="s">
        <v>123</v>
      </c>
      <c r="E94" s="94" t="s">
        <v>315</v>
      </c>
      <c r="F94" s="81" t="s">
        <v>432</v>
      </c>
      <c r="G94" s="94" t="s">
        <v>385</v>
      </c>
      <c r="H94" s="81" t="s">
        <v>507</v>
      </c>
      <c r="I94" s="81" t="s">
        <v>134</v>
      </c>
      <c r="J94" s="81"/>
      <c r="K94" s="91">
        <v>5.039999999999039</v>
      </c>
      <c r="L94" s="94" t="s">
        <v>136</v>
      </c>
      <c r="M94" s="95">
        <v>1.95E-2</v>
      </c>
      <c r="N94" s="95">
        <v>5.5999999999969199E-3</v>
      </c>
      <c r="O94" s="91">
        <v>2027799.8623809998</v>
      </c>
      <c r="P94" s="93">
        <v>108.87</v>
      </c>
      <c r="Q94" s="81"/>
      <c r="R94" s="91">
        <v>2207.6656897280004</v>
      </c>
      <c r="S94" s="92">
        <v>3.0985303729357669E-3</v>
      </c>
      <c r="T94" s="92">
        <v>3.3515291410293438E-3</v>
      </c>
      <c r="U94" s="92">
        <v>1.137242740262819E-3</v>
      </c>
    </row>
    <row r="95" spans="2:21">
      <c r="B95" s="84" t="s">
        <v>516</v>
      </c>
      <c r="C95" s="81" t="s">
        <v>517</v>
      </c>
      <c r="D95" s="94" t="s">
        <v>123</v>
      </c>
      <c r="E95" s="94" t="s">
        <v>315</v>
      </c>
      <c r="F95" s="81" t="s">
        <v>432</v>
      </c>
      <c r="G95" s="94" t="s">
        <v>385</v>
      </c>
      <c r="H95" s="81" t="s">
        <v>507</v>
      </c>
      <c r="I95" s="81" t="s">
        <v>134</v>
      </c>
      <c r="J95" s="81"/>
      <c r="K95" s="91">
        <v>5.9600000000000142</v>
      </c>
      <c r="L95" s="94" t="s">
        <v>136</v>
      </c>
      <c r="M95" s="95">
        <v>3.3500000000000002E-2</v>
      </c>
      <c r="N95" s="95">
        <v>8.4000000000005529E-3</v>
      </c>
      <c r="O95" s="91">
        <v>2462059.8548829998</v>
      </c>
      <c r="P95" s="93">
        <v>117.37</v>
      </c>
      <c r="Q95" s="81"/>
      <c r="R95" s="91">
        <v>2889.7197569760001</v>
      </c>
      <c r="S95" s="92">
        <v>4.9721406441067826E-3</v>
      </c>
      <c r="T95" s="92">
        <v>4.3869776207404636E-3</v>
      </c>
      <c r="U95" s="92">
        <v>1.4885916967889692E-3</v>
      </c>
    </row>
    <row r="96" spans="2:21">
      <c r="B96" s="84" t="s">
        <v>518</v>
      </c>
      <c r="C96" s="81" t="s">
        <v>519</v>
      </c>
      <c r="D96" s="94" t="s">
        <v>123</v>
      </c>
      <c r="E96" s="94" t="s">
        <v>315</v>
      </c>
      <c r="F96" s="81" t="s">
        <v>330</v>
      </c>
      <c r="G96" s="94" t="s">
        <v>323</v>
      </c>
      <c r="H96" s="81" t="s">
        <v>507</v>
      </c>
      <c r="I96" s="81" t="s">
        <v>134</v>
      </c>
      <c r="J96" s="81"/>
      <c r="K96" s="91">
        <v>1.4600000000002871</v>
      </c>
      <c r="L96" s="94" t="s">
        <v>136</v>
      </c>
      <c r="M96" s="95">
        <v>2.7999999999999997E-2</v>
      </c>
      <c r="N96" s="95">
        <v>5.5000000000008974E-3</v>
      </c>
      <c r="O96" s="91">
        <v>62.659147795999999</v>
      </c>
      <c r="P96" s="93">
        <v>5338000</v>
      </c>
      <c r="Q96" s="81"/>
      <c r="R96" s="91">
        <v>3344.7452044739998</v>
      </c>
      <c r="S96" s="92">
        <v>3.5426668059026401E-3</v>
      </c>
      <c r="T96" s="92">
        <v>5.0777665632398862E-3</v>
      </c>
      <c r="U96" s="92">
        <v>1.7229905866252729E-3</v>
      </c>
    </row>
    <row r="97" spans="2:21">
      <c r="B97" s="84" t="s">
        <v>520</v>
      </c>
      <c r="C97" s="81" t="s">
        <v>521</v>
      </c>
      <c r="D97" s="94" t="s">
        <v>123</v>
      </c>
      <c r="E97" s="94" t="s">
        <v>315</v>
      </c>
      <c r="F97" s="81" t="s">
        <v>330</v>
      </c>
      <c r="G97" s="94" t="s">
        <v>323</v>
      </c>
      <c r="H97" s="81" t="s">
        <v>507</v>
      </c>
      <c r="I97" s="81" t="s">
        <v>134</v>
      </c>
      <c r="J97" s="81"/>
      <c r="K97" s="91">
        <v>2.7099999999919762</v>
      </c>
      <c r="L97" s="94" t="s">
        <v>136</v>
      </c>
      <c r="M97" s="95">
        <v>1.49E-2</v>
      </c>
      <c r="N97" s="95">
        <v>1.1199999999954153E-2</v>
      </c>
      <c r="O97" s="91">
        <v>3.3880098139999997</v>
      </c>
      <c r="P97" s="93">
        <v>5150120</v>
      </c>
      <c r="Q97" s="81"/>
      <c r="R97" s="91">
        <v>174.48657483999997</v>
      </c>
      <c r="S97" s="92">
        <v>5.6018680787036995E-4</v>
      </c>
      <c r="T97" s="92">
        <v>2.6489374863940946E-4</v>
      </c>
      <c r="U97" s="92">
        <v>8.9883894755171681E-5</v>
      </c>
    </row>
    <row r="98" spans="2:21">
      <c r="B98" s="84" t="s">
        <v>522</v>
      </c>
      <c r="C98" s="81" t="s">
        <v>523</v>
      </c>
      <c r="D98" s="94" t="s">
        <v>123</v>
      </c>
      <c r="E98" s="94" t="s">
        <v>315</v>
      </c>
      <c r="F98" s="81" t="s">
        <v>330</v>
      </c>
      <c r="G98" s="94" t="s">
        <v>323</v>
      </c>
      <c r="H98" s="81" t="s">
        <v>507</v>
      </c>
      <c r="I98" s="81" t="s">
        <v>134</v>
      </c>
      <c r="J98" s="81"/>
      <c r="K98" s="91">
        <v>4.3299999999982406</v>
      </c>
      <c r="L98" s="94" t="s">
        <v>136</v>
      </c>
      <c r="M98" s="95">
        <v>2.2000000000000002E-2</v>
      </c>
      <c r="N98" s="95">
        <v>8.599999999990884E-3</v>
      </c>
      <c r="O98" s="91">
        <v>14.27532225</v>
      </c>
      <c r="P98" s="93">
        <v>5380000</v>
      </c>
      <c r="Q98" s="81"/>
      <c r="R98" s="91">
        <v>768.0122888950001</v>
      </c>
      <c r="S98" s="92">
        <v>2.8357811382598401E-3</v>
      </c>
      <c r="T98" s="92">
        <v>1.1659444538531449E-3</v>
      </c>
      <c r="U98" s="92">
        <v>3.956289233656935E-4</v>
      </c>
    </row>
    <row r="99" spans="2:21">
      <c r="B99" s="84" t="s">
        <v>524</v>
      </c>
      <c r="C99" s="81" t="s">
        <v>525</v>
      </c>
      <c r="D99" s="94" t="s">
        <v>123</v>
      </c>
      <c r="E99" s="94" t="s">
        <v>315</v>
      </c>
      <c r="F99" s="81" t="s">
        <v>526</v>
      </c>
      <c r="G99" s="94" t="s">
        <v>385</v>
      </c>
      <c r="H99" s="81" t="s">
        <v>507</v>
      </c>
      <c r="I99" s="81" t="s">
        <v>134</v>
      </c>
      <c r="J99" s="81"/>
      <c r="K99" s="91">
        <v>5.5</v>
      </c>
      <c r="L99" s="94" t="s">
        <v>136</v>
      </c>
      <c r="M99" s="95">
        <v>0.04</v>
      </c>
      <c r="N99" s="95">
        <v>1.1299999999999217E-2</v>
      </c>
      <c r="O99" s="91">
        <v>1307578.990459</v>
      </c>
      <c r="P99" s="93">
        <v>117.19</v>
      </c>
      <c r="Q99" s="81"/>
      <c r="R99" s="91">
        <v>1532.351883524</v>
      </c>
      <c r="S99" s="92">
        <v>4.4207808113493774E-4</v>
      </c>
      <c r="T99" s="92">
        <v>2.3263132709983119E-3</v>
      </c>
      <c r="U99" s="92">
        <v>7.8936591856914413E-4</v>
      </c>
    </row>
    <row r="100" spans="2:21">
      <c r="B100" s="84" t="s">
        <v>527</v>
      </c>
      <c r="C100" s="81" t="s">
        <v>528</v>
      </c>
      <c r="D100" s="94" t="s">
        <v>123</v>
      </c>
      <c r="E100" s="94" t="s">
        <v>315</v>
      </c>
      <c r="F100" s="81" t="s">
        <v>526</v>
      </c>
      <c r="G100" s="94" t="s">
        <v>385</v>
      </c>
      <c r="H100" s="81" t="s">
        <v>507</v>
      </c>
      <c r="I100" s="81" t="s">
        <v>134</v>
      </c>
      <c r="J100" s="81"/>
      <c r="K100" s="91">
        <v>5.7700000000003673</v>
      </c>
      <c r="L100" s="94" t="s">
        <v>136</v>
      </c>
      <c r="M100" s="95">
        <v>2.7799999999999998E-2</v>
      </c>
      <c r="N100" s="95">
        <v>1.269999999999971E-2</v>
      </c>
      <c r="O100" s="91">
        <v>3415668.2593430001</v>
      </c>
      <c r="P100" s="93">
        <v>111.05</v>
      </c>
      <c r="Q100" s="81"/>
      <c r="R100" s="91">
        <v>3793.0995988929999</v>
      </c>
      <c r="S100" s="92">
        <v>1.8964240159362838E-3</v>
      </c>
      <c r="T100" s="92">
        <v>5.7584279629235412E-3</v>
      </c>
      <c r="U100" s="92">
        <v>1.9539529929761918E-3</v>
      </c>
    </row>
    <row r="101" spans="2:21">
      <c r="B101" s="84" t="s">
        <v>529</v>
      </c>
      <c r="C101" s="81" t="s">
        <v>530</v>
      </c>
      <c r="D101" s="94" t="s">
        <v>123</v>
      </c>
      <c r="E101" s="94" t="s">
        <v>315</v>
      </c>
      <c r="F101" s="81" t="s">
        <v>379</v>
      </c>
      <c r="G101" s="94" t="s">
        <v>323</v>
      </c>
      <c r="H101" s="81" t="s">
        <v>499</v>
      </c>
      <c r="I101" s="81" t="s">
        <v>319</v>
      </c>
      <c r="J101" s="81"/>
      <c r="K101" s="91">
        <v>0.3</v>
      </c>
      <c r="L101" s="94" t="s">
        <v>136</v>
      </c>
      <c r="M101" s="95">
        <v>6.4000000000000001E-2</v>
      </c>
      <c r="N101" s="95">
        <v>1.2299999999999089E-2</v>
      </c>
      <c r="O101" s="91">
        <v>5630014.7066089995</v>
      </c>
      <c r="P101" s="93">
        <v>117.17</v>
      </c>
      <c r="Q101" s="81"/>
      <c r="R101" s="91">
        <v>6596.6884829200008</v>
      </c>
      <c r="S101" s="92">
        <v>4.4968868976865053E-3</v>
      </c>
      <c r="T101" s="92">
        <v>1.0014647501960777E-2</v>
      </c>
      <c r="U101" s="92">
        <v>3.3981757844415397E-3</v>
      </c>
    </row>
    <row r="102" spans="2:21">
      <c r="B102" s="84" t="s">
        <v>531</v>
      </c>
      <c r="C102" s="81" t="s">
        <v>532</v>
      </c>
      <c r="D102" s="94" t="s">
        <v>123</v>
      </c>
      <c r="E102" s="94" t="s">
        <v>315</v>
      </c>
      <c r="F102" s="81" t="s">
        <v>379</v>
      </c>
      <c r="G102" s="94" t="s">
        <v>323</v>
      </c>
      <c r="H102" s="81" t="s">
        <v>507</v>
      </c>
      <c r="I102" s="81" t="s">
        <v>134</v>
      </c>
      <c r="J102" s="81"/>
      <c r="K102" s="91">
        <v>5.6199999999998589</v>
      </c>
      <c r="L102" s="94" t="s">
        <v>136</v>
      </c>
      <c r="M102" s="95">
        <v>1.46E-2</v>
      </c>
      <c r="N102" s="95">
        <v>1.3300000000001016E-2</v>
      </c>
      <c r="O102" s="91">
        <v>76.135052000000002</v>
      </c>
      <c r="P102" s="93">
        <v>5049648</v>
      </c>
      <c r="Q102" s="81"/>
      <c r="R102" s="91">
        <v>3844.5521306169999</v>
      </c>
      <c r="S102" s="92">
        <v>3.0907746518897398E-3</v>
      </c>
      <c r="T102" s="92">
        <v>5.8365397260655271E-3</v>
      </c>
      <c r="U102" s="92">
        <v>1.9804579200779359E-3</v>
      </c>
    </row>
    <row r="103" spans="2:21">
      <c r="B103" s="84" t="s">
        <v>533</v>
      </c>
      <c r="C103" s="81" t="s">
        <v>534</v>
      </c>
      <c r="D103" s="94" t="s">
        <v>123</v>
      </c>
      <c r="E103" s="94" t="s">
        <v>315</v>
      </c>
      <c r="F103" s="81" t="s">
        <v>444</v>
      </c>
      <c r="G103" s="94" t="s">
        <v>445</v>
      </c>
      <c r="H103" s="81" t="s">
        <v>499</v>
      </c>
      <c r="I103" s="81" t="s">
        <v>319</v>
      </c>
      <c r="J103" s="81"/>
      <c r="K103" s="91">
        <v>3.2400000000002369</v>
      </c>
      <c r="L103" s="94" t="s">
        <v>136</v>
      </c>
      <c r="M103" s="95">
        <v>3.85E-2</v>
      </c>
      <c r="N103" s="95">
        <v>-5.1000000000018574E-3</v>
      </c>
      <c r="O103" s="91">
        <v>988595.03270500002</v>
      </c>
      <c r="P103" s="93">
        <v>119.85</v>
      </c>
      <c r="Q103" s="81"/>
      <c r="R103" s="91">
        <v>1184.8311875779998</v>
      </c>
      <c r="S103" s="92">
        <v>4.1269376278455392E-3</v>
      </c>
      <c r="T103" s="92">
        <v>1.7987307910090884E-3</v>
      </c>
      <c r="U103" s="92">
        <v>6.1034633675720578E-4</v>
      </c>
    </row>
    <row r="104" spans="2:21">
      <c r="B104" s="84" t="s">
        <v>535</v>
      </c>
      <c r="C104" s="81" t="s">
        <v>536</v>
      </c>
      <c r="D104" s="94" t="s">
        <v>123</v>
      </c>
      <c r="E104" s="94" t="s">
        <v>315</v>
      </c>
      <c r="F104" s="81" t="s">
        <v>444</v>
      </c>
      <c r="G104" s="94" t="s">
        <v>445</v>
      </c>
      <c r="H104" s="81" t="s">
        <v>499</v>
      </c>
      <c r="I104" s="81" t="s">
        <v>319</v>
      </c>
      <c r="J104" s="81"/>
      <c r="K104" s="91">
        <v>0.41000000000013648</v>
      </c>
      <c r="L104" s="94" t="s">
        <v>136</v>
      </c>
      <c r="M104" s="95">
        <v>3.9E-2</v>
      </c>
      <c r="N104" s="95">
        <v>1.1000000000013642E-3</v>
      </c>
      <c r="O104" s="91">
        <v>660293.603672</v>
      </c>
      <c r="P104" s="93">
        <v>111.04</v>
      </c>
      <c r="Q104" s="81"/>
      <c r="R104" s="91">
        <v>733.19002868999985</v>
      </c>
      <c r="S104" s="92">
        <v>3.3175165044502784E-3</v>
      </c>
      <c r="T104" s="92">
        <v>1.1130796472039353E-3</v>
      </c>
      <c r="U104" s="92">
        <v>3.7769080764376157E-4</v>
      </c>
    </row>
    <row r="105" spans="2:21">
      <c r="B105" s="84" t="s">
        <v>537</v>
      </c>
      <c r="C105" s="81" t="s">
        <v>538</v>
      </c>
      <c r="D105" s="94" t="s">
        <v>123</v>
      </c>
      <c r="E105" s="94" t="s">
        <v>315</v>
      </c>
      <c r="F105" s="81" t="s">
        <v>444</v>
      </c>
      <c r="G105" s="94" t="s">
        <v>445</v>
      </c>
      <c r="H105" s="81" t="s">
        <v>499</v>
      </c>
      <c r="I105" s="81" t="s">
        <v>319</v>
      </c>
      <c r="J105" s="81"/>
      <c r="K105" s="91">
        <v>1.3900000000003163</v>
      </c>
      <c r="L105" s="94" t="s">
        <v>136</v>
      </c>
      <c r="M105" s="95">
        <v>3.9E-2</v>
      </c>
      <c r="N105" s="95">
        <v>-2.1000000000017034E-3</v>
      </c>
      <c r="O105" s="91">
        <v>1065833.743583</v>
      </c>
      <c r="P105" s="93">
        <v>115.67</v>
      </c>
      <c r="Q105" s="81"/>
      <c r="R105" s="91">
        <v>1232.8499061990001</v>
      </c>
      <c r="S105" s="92">
        <v>2.671044948927719E-3</v>
      </c>
      <c r="T105" s="92">
        <v>1.871629570712006E-3</v>
      </c>
      <c r="U105" s="92">
        <v>6.3508239140648722E-4</v>
      </c>
    </row>
    <row r="106" spans="2:21">
      <c r="B106" s="84" t="s">
        <v>539</v>
      </c>
      <c r="C106" s="81" t="s">
        <v>540</v>
      </c>
      <c r="D106" s="94" t="s">
        <v>123</v>
      </c>
      <c r="E106" s="94" t="s">
        <v>315</v>
      </c>
      <c r="F106" s="81" t="s">
        <v>444</v>
      </c>
      <c r="G106" s="94" t="s">
        <v>445</v>
      </c>
      <c r="H106" s="81" t="s">
        <v>499</v>
      </c>
      <c r="I106" s="81" t="s">
        <v>319</v>
      </c>
      <c r="J106" s="81"/>
      <c r="K106" s="91">
        <v>4.1199999999990959</v>
      </c>
      <c r="L106" s="94" t="s">
        <v>136</v>
      </c>
      <c r="M106" s="95">
        <v>3.85E-2</v>
      </c>
      <c r="N106" s="95">
        <v>-1.7000000000013179E-3</v>
      </c>
      <c r="O106" s="91">
        <v>865429.31254800002</v>
      </c>
      <c r="P106" s="93">
        <v>122.75</v>
      </c>
      <c r="Q106" s="81"/>
      <c r="R106" s="91">
        <v>1062.314511558</v>
      </c>
      <c r="S106" s="92">
        <v>3.4617172501919999E-3</v>
      </c>
      <c r="T106" s="92">
        <v>1.6127342373399179E-3</v>
      </c>
      <c r="U106" s="92">
        <v>5.4723388227047439E-4</v>
      </c>
    </row>
    <row r="107" spans="2:21">
      <c r="B107" s="84" t="s">
        <v>541</v>
      </c>
      <c r="C107" s="81" t="s">
        <v>542</v>
      </c>
      <c r="D107" s="94" t="s">
        <v>123</v>
      </c>
      <c r="E107" s="94" t="s">
        <v>315</v>
      </c>
      <c r="F107" s="81" t="s">
        <v>543</v>
      </c>
      <c r="G107" s="94" t="s">
        <v>323</v>
      </c>
      <c r="H107" s="81" t="s">
        <v>507</v>
      </c>
      <c r="I107" s="81" t="s">
        <v>134</v>
      </c>
      <c r="J107" s="81"/>
      <c r="K107" s="91">
        <v>1.4999999999994553</v>
      </c>
      <c r="L107" s="94" t="s">
        <v>136</v>
      </c>
      <c r="M107" s="95">
        <v>0.02</v>
      </c>
      <c r="N107" s="95">
        <v>-1.8999999999953154E-3</v>
      </c>
      <c r="O107" s="91">
        <v>573503.4415190001</v>
      </c>
      <c r="P107" s="93">
        <v>105.78</v>
      </c>
      <c r="Q107" s="91">
        <v>311.28170666400001</v>
      </c>
      <c r="R107" s="91">
        <v>917.93364709700006</v>
      </c>
      <c r="S107" s="92">
        <v>3.0238416126391436E-3</v>
      </c>
      <c r="T107" s="92">
        <v>1.393544947539582E-3</v>
      </c>
      <c r="U107" s="92">
        <v>4.7285845001860462E-4</v>
      </c>
    </row>
    <row r="108" spans="2:21">
      <c r="B108" s="84" t="s">
        <v>544</v>
      </c>
      <c r="C108" s="81" t="s">
        <v>545</v>
      </c>
      <c r="D108" s="94" t="s">
        <v>123</v>
      </c>
      <c r="E108" s="94" t="s">
        <v>315</v>
      </c>
      <c r="F108" s="81" t="s">
        <v>456</v>
      </c>
      <c r="G108" s="94" t="s">
        <v>385</v>
      </c>
      <c r="H108" s="81" t="s">
        <v>507</v>
      </c>
      <c r="I108" s="81" t="s">
        <v>134</v>
      </c>
      <c r="J108" s="81"/>
      <c r="K108" s="91">
        <v>6.5400000000002416</v>
      </c>
      <c r="L108" s="94" t="s">
        <v>136</v>
      </c>
      <c r="M108" s="95">
        <v>2.4E-2</v>
      </c>
      <c r="N108" s="95">
        <v>7.2000000000012089E-3</v>
      </c>
      <c r="O108" s="91">
        <v>2898841.4118940001</v>
      </c>
      <c r="P108" s="93">
        <v>114.16</v>
      </c>
      <c r="Q108" s="81"/>
      <c r="R108" s="91">
        <v>3309.3172160299996</v>
      </c>
      <c r="S108" s="92">
        <v>5.3260114519883472E-3</v>
      </c>
      <c r="T108" s="92">
        <v>5.0239821808351634E-3</v>
      </c>
      <c r="U108" s="92">
        <v>1.7047404399443151E-3</v>
      </c>
    </row>
    <row r="109" spans="2:21">
      <c r="B109" s="84" t="s">
        <v>546</v>
      </c>
      <c r="C109" s="81" t="s">
        <v>547</v>
      </c>
      <c r="D109" s="94" t="s">
        <v>123</v>
      </c>
      <c r="E109" s="94" t="s">
        <v>315</v>
      </c>
      <c r="F109" s="81" t="s">
        <v>456</v>
      </c>
      <c r="G109" s="94" t="s">
        <v>385</v>
      </c>
      <c r="H109" s="81" t="s">
        <v>507</v>
      </c>
      <c r="I109" s="81" t="s">
        <v>134</v>
      </c>
      <c r="J109" s="81"/>
      <c r="K109" s="91">
        <v>2.6900000000227866</v>
      </c>
      <c r="L109" s="94" t="s">
        <v>136</v>
      </c>
      <c r="M109" s="95">
        <v>3.4799999999999998E-2</v>
      </c>
      <c r="N109" s="95">
        <v>-5.9999999995589796E-4</v>
      </c>
      <c r="O109" s="91">
        <v>49503.412306999999</v>
      </c>
      <c r="P109" s="93">
        <v>109.93</v>
      </c>
      <c r="Q109" s="81"/>
      <c r="R109" s="91">
        <v>54.419101003999998</v>
      </c>
      <c r="S109" s="92">
        <v>1.2096327157017673E-4</v>
      </c>
      <c r="T109" s="92">
        <v>8.261540852500932E-5</v>
      </c>
      <c r="U109" s="92">
        <v>2.8033106568799867E-5</v>
      </c>
    </row>
    <row r="110" spans="2:21">
      <c r="B110" s="84" t="s">
        <v>548</v>
      </c>
      <c r="C110" s="81" t="s">
        <v>549</v>
      </c>
      <c r="D110" s="94" t="s">
        <v>123</v>
      </c>
      <c r="E110" s="94" t="s">
        <v>315</v>
      </c>
      <c r="F110" s="81" t="s">
        <v>461</v>
      </c>
      <c r="G110" s="94" t="s">
        <v>445</v>
      </c>
      <c r="H110" s="81" t="s">
        <v>507</v>
      </c>
      <c r="I110" s="81" t="s">
        <v>134</v>
      </c>
      <c r="J110" s="81"/>
      <c r="K110" s="91">
        <v>5.2199999999991888</v>
      </c>
      <c r="L110" s="94" t="s">
        <v>136</v>
      </c>
      <c r="M110" s="95">
        <v>2.4799999999999999E-2</v>
      </c>
      <c r="N110" s="95">
        <v>2.1000000000019267E-3</v>
      </c>
      <c r="O110" s="91">
        <v>1314479.398241</v>
      </c>
      <c r="P110" s="93">
        <v>114.51</v>
      </c>
      <c r="Q110" s="81"/>
      <c r="R110" s="91">
        <v>1505.2104295510001</v>
      </c>
      <c r="S110" s="92">
        <v>3.103948520866952E-3</v>
      </c>
      <c r="T110" s="92">
        <v>2.2851089462929603E-3</v>
      </c>
      <c r="U110" s="92">
        <v>7.7538444409382416E-4</v>
      </c>
    </row>
    <row r="111" spans="2:21">
      <c r="B111" s="84" t="s">
        <v>550</v>
      </c>
      <c r="C111" s="81" t="s">
        <v>551</v>
      </c>
      <c r="D111" s="94" t="s">
        <v>123</v>
      </c>
      <c r="E111" s="94" t="s">
        <v>315</v>
      </c>
      <c r="F111" s="81" t="s">
        <v>552</v>
      </c>
      <c r="G111" s="94" t="s">
        <v>385</v>
      </c>
      <c r="H111" s="81" t="s">
        <v>499</v>
      </c>
      <c r="I111" s="81" t="s">
        <v>319</v>
      </c>
      <c r="J111" s="81"/>
      <c r="K111" s="91">
        <v>3.8300000000000436</v>
      </c>
      <c r="L111" s="94" t="s">
        <v>136</v>
      </c>
      <c r="M111" s="95">
        <v>2.8500000000000001E-2</v>
      </c>
      <c r="N111" s="95">
        <v>-1.0999999999994879E-3</v>
      </c>
      <c r="O111" s="91">
        <v>4400878.8131449996</v>
      </c>
      <c r="P111" s="93">
        <v>115.33</v>
      </c>
      <c r="Q111" s="81"/>
      <c r="R111" s="91">
        <v>5075.533619666</v>
      </c>
      <c r="S111" s="92">
        <v>6.4434536063616389E-3</v>
      </c>
      <c r="T111" s="92">
        <v>7.7053327918868882E-3</v>
      </c>
      <c r="U111" s="92">
        <v>2.6145778270604872E-3</v>
      </c>
    </row>
    <row r="112" spans="2:21">
      <c r="B112" s="84" t="s">
        <v>553</v>
      </c>
      <c r="C112" s="81" t="s">
        <v>554</v>
      </c>
      <c r="D112" s="94" t="s">
        <v>123</v>
      </c>
      <c r="E112" s="94" t="s">
        <v>315</v>
      </c>
      <c r="F112" s="81" t="s">
        <v>555</v>
      </c>
      <c r="G112" s="94" t="s">
        <v>385</v>
      </c>
      <c r="H112" s="81" t="s">
        <v>499</v>
      </c>
      <c r="I112" s="81" t="s">
        <v>319</v>
      </c>
      <c r="J112" s="81"/>
      <c r="K112" s="91">
        <v>5.8200000000006495</v>
      </c>
      <c r="L112" s="94" t="s">
        <v>136</v>
      </c>
      <c r="M112" s="95">
        <v>1.3999999999999999E-2</v>
      </c>
      <c r="N112" s="95">
        <v>2.0999999999987877E-3</v>
      </c>
      <c r="O112" s="91">
        <v>2884281.6740460005</v>
      </c>
      <c r="P112" s="93">
        <v>108.68</v>
      </c>
      <c r="Q112" s="81"/>
      <c r="R112" s="91">
        <v>3134.6373585780002</v>
      </c>
      <c r="S112" s="92">
        <v>6.3586456658862442E-3</v>
      </c>
      <c r="T112" s="92">
        <v>4.7587950035713087E-3</v>
      </c>
      <c r="U112" s="92">
        <v>1.6147569788243906E-3</v>
      </c>
    </row>
    <row r="113" spans="2:21">
      <c r="B113" s="84" t="s">
        <v>556</v>
      </c>
      <c r="C113" s="81" t="s">
        <v>557</v>
      </c>
      <c r="D113" s="94" t="s">
        <v>123</v>
      </c>
      <c r="E113" s="94" t="s">
        <v>315</v>
      </c>
      <c r="F113" s="81" t="s">
        <v>341</v>
      </c>
      <c r="G113" s="94" t="s">
        <v>323</v>
      </c>
      <c r="H113" s="81" t="s">
        <v>507</v>
      </c>
      <c r="I113" s="81" t="s">
        <v>134</v>
      </c>
      <c r="J113" s="81"/>
      <c r="K113" s="91">
        <v>3.6999999999996871</v>
      </c>
      <c r="L113" s="94" t="s">
        <v>136</v>
      </c>
      <c r="M113" s="95">
        <v>1.8200000000000001E-2</v>
      </c>
      <c r="N113" s="95">
        <v>7.7999999999997915E-3</v>
      </c>
      <c r="O113" s="91">
        <v>36.659027538000004</v>
      </c>
      <c r="P113" s="93">
        <v>5228000</v>
      </c>
      <c r="Q113" s="81"/>
      <c r="R113" s="91">
        <v>1916.533988618</v>
      </c>
      <c r="S113" s="92">
        <v>2.5796233578213998E-3</v>
      </c>
      <c r="T113" s="92">
        <v>2.9095526295096902E-3</v>
      </c>
      <c r="U113" s="92">
        <v>9.8727102349056416E-4</v>
      </c>
    </row>
    <row r="114" spans="2:21">
      <c r="B114" s="84" t="s">
        <v>558</v>
      </c>
      <c r="C114" s="81" t="s">
        <v>559</v>
      </c>
      <c r="D114" s="94" t="s">
        <v>123</v>
      </c>
      <c r="E114" s="94" t="s">
        <v>315</v>
      </c>
      <c r="F114" s="81" t="s">
        <v>341</v>
      </c>
      <c r="G114" s="94" t="s">
        <v>323</v>
      </c>
      <c r="H114" s="81" t="s">
        <v>507</v>
      </c>
      <c r="I114" s="81" t="s">
        <v>134</v>
      </c>
      <c r="J114" s="81"/>
      <c r="K114" s="91">
        <v>2.9300000000006405</v>
      </c>
      <c r="L114" s="94" t="s">
        <v>136</v>
      </c>
      <c r="M114" s="95">
        <v>1.06E-2</v>
      </c>
      <c r="N114" s="95">
        <v>7.3999999999999986E-3</v>
      </c>
      <c r="O114" s="91">
        <v>45.6810312</v>
      </c>
      <c r="P114" s="93">
        <v>5125000</v>
      </c>
      <c r="Q114" s="81"/>
      <c r="R114" s="91">
        <v>2341.1529563500003</v>
      </c>
      <c r="S114" s="92">
        <v>3.3640939097135196E-3</v>
      </c>
      <c r="T114" s="92">
        <v>3.5541805053738735E-3</v>
      </c>
      <c r="U114" s="92">
        <v>1.2060065144111143E-3</v>
      </c>
    </row>
    <row r="115" spans="2:21">
      <c r="B115" s="84" t="s">
        <v>560</v>
      </c>
      <c r="C115" s="81" t="s">
        <v>561</v>
      </c>
      <c r="D115" s="94" t="s">
        <v>123</v>
      </c>
      <c r="E115" s="94" t="s">
        <v>315</v>
      </c>
      <c r="F115" s="81" t="s">
        <v>341</v>
      </c>
      <c r="G115" s="94" t="s">
        <v>323</v>
      </c>
      <c r="H115" s="81" t="s">
        <v>507</v>
      </c>
      <c r="I115" s="81" t="s">
        <v>134</v>
      </c>
      <c r="J115" s="81"/>
      <c r="K115" s="91">
        <v>4.7999999999997689</v>
      </c>
      <c r="L115" s="94" t="s">
        <v>136</v>
      </c>
      <c r="M115" s="95">
        <v>1.89E-2</v>
      </c>
      <c r="N115" s="95">
        <v>1.1499999999999424E-2</v>
      </c>
      <c r="O115" s="91">
        <v>84.300536327000003</v>
      </c>
      <c r="P115" s="93">
        <v>5134000</v>
      </c>
      <c r="Q115" s="81"/>
      <c r="R115" s="91">
        <v>4327.9897247949993</v>
      </c>
      <c r="S115" s="92">
        <v>3.8673518821451601E-3</v>
      </c>
      <c r="T115" s="92">
        <v>6.5704620732286566E-3</v>
      </c>
      <c r="U115" s="92">
        <v>2.2294928608785924E-3</v>
      </c>
    </row>
    <row r="116" spans="2:21">
      <c r="B116" s="84" t="s">
        <v>562</v>
      </c>
      <c r="C116" s="81" t="s">
        <v>563</v>
      </c>
      <c r="D116" s="94" t="s">
        <v>123</v>
      </c>
      <c r="E116" s="94" t="s">
        <v>315</v>
      </c>
      <c r="F116" s="81" t="s">
        <v>341</v>
      </c>
      <c r="G116" s="94" t="s">
        <v>323</v>
      </c>
      <c r="H116" s="81" t="s">
        <v>499</v>
      </c>
      <c r="I116" s="81" t="s">
        <v>319</v>
      </c>
      <c r="J116" s="81"/>
      <c r="K116" s="91">
        <v>1.9299999999998159</v>
      </c>
      <c r="L116" s="94" t="s">
        <v>136</v>
      </c>
      <c r="M116" s="95">
        <v>4.4999999999999998E-2</v>
      </c>
      <c r="N116" s="95">
        <v>9.999999999978044E-5</v>
      </c>
      <c r="O116" s="91">
        <v>4433749.3067739997</v>
      </c>
      <c r="P116" s="93">
        <v>132.18</v>
      </c>
      <c r="Q116" s="91">
        <v>60.502668890000002</v>
      </c>
      <c r="R116" s="91">
        <v>5921.0323988130003</v>
      </c>
      <c r="S116" s="92">
        <v>2.6050471215062943E-3</v>
      </c>
      <c r="T116" s="92">
        <v>8.9889120087043757E-3</v>
      </c>
      <c r="U116" s="92">
        <v>3.0501226439047764E-3</v>
      </c>
    </row>
    <row r="117" spans="2:21">
      <c r="B117" s="84" t="s">
        <v>564</v>
      </c>
      <c r="C117" s="81" t="s">
        <v>565</v>
      </c>
      <c r="D117" s="94" t="s">
        <v>123</v>
      </c>
      <c r="E117" s="94" t="s">
        <v>315</v>
      </c>
      <c r="F117" s="81" t="s">
        <v>474</v>
      </c>
      <c r="G117" s="94" t="s">
        <v>385</v>
      </c>
      <c r="H117" s="81" t="s">
        <v>499</v>
      </c>
      <c r="I117" s="81" t="s">
        <v>319</v>
      </c>
      <c r="J117" s="81"/>
      <c r="K117" s="91">
        <v>2.1999999999998123</v>
      </c>
      <c r="L117" s="94" t="s">
        <v>136</v>
      </c>
      <c r="M117" s="95">
        <v>4.9000000000000002E-2</v>
      </c>
      <c r="N117" s="95">
        <v>-1.3000000000006557E-3</v>
      </c>
      <c r="O117" s="91">
        <v>1829180.1090549999</v>
      </c>
      <c r="P117" s="93">
        <v>116.71</v>
      </c>
      <c r="Q117" s="81"/>
      <c r="R117" s="91">
        <v>2134.8361985219999</v>
      </c>
      <c r="S117" s="92">
        <v>3.4382398207394439E-3</v>
      </c>
      <c r="T117" s="92">
        <v>3.2409643198976967E-3</v>
      </c>
      <c r="U117" s="92">
        <v>1.0997258233960887E-3</v>
      </c>
    </row>
    <row r="118" spans="2:21">
      <c r="B118" s="84" t="s">
        <v>566</v>
      </c>
      <c r="C118" s="81" t="s">
        <v>567</v>
      </c>
      <c r="D118" s="94" t="s">
        <v>123</v>
      </c>
      <c r="E118" s="94" t="s">
        <v>315</v>
      </c>
      <c r="F118" s="81" t="s">
        <v>474</v>
      </c>
      <c r="G118" s="94" t="s">
        <v>385</v>
      </c>
      <c r="H118" s="81" t="s">
        <v>499</v>
      </c>
      <c r="I118" s="81" t="s">
        <v>319</v>
      </c>
      <c r="J118" s="81"/>
      <c r="K118" s="91">
        <v>1.8600000000002406</v>
      </c>
      <c r="L118" s="94" t="s">
        <v>136</v>
      </c>
      <c r="M118" s="95">
        <v>5.8499999999999996E-2</v>
      </c>
      <c r="N118" s="95">
        <v>-1.200000000000802E-3</v>
      </c>
      <c r="O118" s="91">
        <v>1225932.8188759999</v>
      </c>
      <c r="P118" s="93">
        <v>122</v>
      </c>
      <c r="Q118" s="81"/>
      <c r="R118" s="91">
        <v>1495.638036674</v>
      </c>
      <c r="S118" s="92">
        <v>1.4860249151426607E-3</v>
      </c>
      <c r="T118" s="92">
        <v>2.2705767850939519E-3</v>
      </c>
      <c r="U118" s="92">
        <v>7.704533830382651E-4</v>
      </c>
    </row>
    <row r="119" spans="2:21">
      <c r="B119" s="84" t="s">
        <v>568</v>
      </c>
      <c r="C119" s="81" t="s">
        <v>569</v>
      </c>
      <c r="D119" s="94" t="s">
        <v>123</v>
      </c>
      <c r="E119" s="94" t="s">
        <v>315</v>
      </c>
      <c r="F119" s="81" t="s">
        <v>474</v>
      </c>
      <c r="G119" s="94" t="s">
        <v>385</v>
      </c>
      <c r="H119" s="81" t="s">
        <v>499</v>
      </c>
      <c r="I119" s="81" t="s">
        <v>319</v>
      </c>
      <c r="J119" s="81"/>
      <c r="K119" s="91">
        <v>6.6799999999991932</v>
      </c>
      <c r="L119" s="94" t="s">
        <v>136</v>
      </c>
      <c r="M119" s="95">
        <v>2.2499999999999999E-2</v>
      </c>
      <c r="N119" s="95">
        <v>9.1999999999997223E-3</v>
      </c>
      <c r="O119" s="91">
        <v>1267940.7035379999</v>
      </c>
      <c r="P119" s="93">
        <v>111.2</v>
      </c>
      <c r="Q119" s="91">
        <v>28.148177791000002</v>
      </c>
      <c r="R119" s="91">
        <v>1438.0982402120001</v>
      </c>
      <c r="S119" s="92">
        <v>3.2574729304529876E-3</v>
      </c>
      <c r="T119" s="92">
        <v>2.1832237472184349E-3</v>
      </c>
      <c r="U119" s="92">
        <v>7.4081270143186114E-4</v>
      </c>
    </row>
    <row r="120" spans="2:21">
      <c r="B120" s="84" t="s">
        <v>570</v>
      </c>
      <c r="C120" s="81" t="s">
        <v>571</v>
      </c>
      <c r="D120" s="94" t="s">
        <v>123</v>
      </c>
      <c r="E120" s="94" t="s">
        <v>315</v>
      </c>
      <c r="F120" s="81" t="s">
        <v>572</v>
      </c>
      <c r="G120" s="94" t="s">
        <v>445</v>
      </c>
      <c r="H120" s="81" t="s">
        <v>507</v>
      </c>
      <c r="I120" s="81" t="s">
        <v>134</v>
      </c>
      <c r="J120" s="81"/>
      <c r="K120" s="91">
        <v>1.4700000000014313</v>
      </c>
      <c r="L120" s="94" t="s">
        <v>136</v>
      </c>
      <c r="M120" s="95">
        <v>4.0500000000000001E-2</v>
      </c>
      <c r="N120" s="95">
        <v>-1.2000000000040895E-3</v>
      </c>
      <c r="O120" s="91">
        <v>372604.24870899995</v>
      </c>
      <c r="P120" s="93">
        <v>131.25</v>
      </c>
      <c r="Q120" s="81"/>
      <c r="R120" s="91">
        <v>489.04309109000002</v>
      </c>
      <c r="S120" s="92">
        <v>3.4155298384195973E-3</v>
      </c>
      <c r="T120" s="92">
        <v>7.4243223447891882E-4</v>
      </c>
      <c r="U120" s="92">
        <v>2.5192252051818315E-4</v>
      </c>
    </row>
    <row r="121" spans="2:21">
      <c r="B121" s="84" t="s">
        <v>573</v>
      </c>
      <c r="C121" s="81" t="s">
        <v>574</v>
      </c>
      <c r="D121" s="94" t="s">
        <v>123</v>
      </c>
      <c r="E121" s="94" t="s">
        <v>315</v>
      </c>
      <c r="F121" s="81" t="s">
        <v>575</v>
      </c>
      <c r="G121" s="94" t="s">
        <v>385</v>
      </c>
      <c r="H121" s="81" t="s">
        <v>507</v>
      </c>
      <c r="I121" s="81" t="s">
        <v>134</v>
      </c>
      <c r="J121" s="81"/>
      <c r="K121" s="91">
        <v>7.2699999999994747</v>
      </c>
      <c r="L121" s="94" t="s">
        <v>136</v>
      </c>
      <c r="M121" s="95">
        <v>1.9599999999999999E-2</v>
      </c>
      <c r="N121" s="95">
        <v>5.5999999999979625E-3</v>
      </c>
      <c r="O121" s="91">
        <v>2271044.156192</v>
      </c>
      <c r="P121" s="93">
        <v>112.38</v>
      </c>
      <c r="Q121" s="81"/>
      <c r="R121" s="91">
        <v>2552.199387442</v>
      </c>
      <c r="S121" s="92">
        <v>2.3025626631709949E-3</v>
      </c>
      <c r="T121" s="92">
        <v>3.8745769617785685E-3</v>
      </c>
      <c r="U121" s="92">
        <v>1.3147236189684287E-3</v>
      </c>
    </row>
    <row r="122" spans="2:21">
      <c r="B122" s="84" t="s">
        <v>576</v>
      </c>
      <c r="C122" s="81" t="s">
        <v>577</v>
      </c>
      <c r="D122" s="94" t="s">
        <v>123</v>
      </c>
      <c r="E122" s="94" t="s">
        <v>315</v>
      </c>
      <c r="F122" s="81" t="s">
        <v>575</v>
      </c>
      <c r="G122" s="94" t="s">
        <v>385</v>
      </c>
      <c r="H122" s="81" t="s">
        <v>507</v>
      </c>
      <c r="I122" s="81" t="s">
        <v>134</v>
      </c>
      <c r="J122" s="81"/>
      <c r="K122" s="91">
        <v>3.1299999999990678</v>
      </c>
      <c r="L122" s="94" t="s">
        <v>136</v>
      </c>
      <c r="M122" s="95">
        <v>2.75E-2</v>
      </c>
      <c r="N122" s="95">
        <v>5.9999999999338133E-4</v>
      </c>
      <c r="O122" s="91">
        <v>595101.22118600004</v>
      </c>
      <c r="P122" s="93">
        <v>111.71</v>
      </c>
      <c r="Q122" s="81"/>
      <c r="R122" s="91">
        <v>664.78760657399994</v>
      </c>
      <c r="S122" s="92">
        <v>1.3432685278271907E-3</v>
      </c>
      <c r="T122" s="92">
        <v>1.0092357037547758E-3</v>
      </c>
      <c r="U122" s="92">
        <v>3.4245442274646404E-4</v>
      </c>
    </row>
    <row r="123" spans="2:21">
      <c r="B123" s="84" t="s">
        <v>578</v>
      </c>
      <c r="C123" s="81" t="s">
        <v>579</v>
      </c>
      <c r="D123" s="94" t="s">
        <v>123</v>
      </c>
      <c r="E123" s="94" t="s">
        <v>315</v>
      </c>
      <c r="F123" s="81" t="s">
        <v>363</v>
      </c>
      <c r="G123" s="94" t="s">
        <v>323</v>
      </c>
      <c r="H123" s="81" t="s">
        <v>507</v>
      </c>
      <c r="I123" s="81" t="s">
        <v>134</v>
      </c>
      <c r="J123" s="81"/>
      <c r="K123" s="91">
        <v>3.2500000000001301</v>
      </c>
      <c r="L123" s="94" t="s">
        <v>136</v>
      </c>
      <c r="M123" s="95">
        <v>1.4199999999999999E-2</v>
      </c>
      <c r="N123" s="95">
        <v>8.1000000000001557E-3</v>
      </c>
      <c r="O123" s="91">
        <v>73.603561520999989</v>
      </c>
      <c r="P123" s="93">
        <v>5225000</v>
      </c>
      <c r="Q123" s="81"/>
      <c r="R123" s="91">
        <v>3845.7862371740002</v>
      </c>
      <c r="S123" s="92">
        <v>3.4730128590100598E-3</v>
      </c>
      <c r="T123" s="92">
        <v>5.8384132633987236E-3</v>
      </c>
      <c r="U123" s="92">
        <v>1.9810936498123742E-3</v>
      </c>
    </row>
    <row r="124" spans="2:21">
      <c r="B124" s="84" t="s">
        <v>580</v>
      </c>
      <c r="C124" s="81" t="s">
        <v>581</v>
      </c>
      <c r="D124" s="94" t="s">
        <v>123</v>
      </c>
      <c r="E124" s="94" t="s">
        <v>315</v>
      </c>
      <c r="F124" s="81" t="s">
        <v>363</v>
      </c>
      <c r="G124" s="94" t="s">
        <v>323</v>
      </c>
      <c r="H124" s="81" t="s">
        <v>507</v>
      </c>
      <c r="I124" s="81" t="s">
        <v>134</v>
      </c>
      <c r="J124" s="81"/>
      <c r="K124" s="91">
        <v>3.9099999999995201</v>
      </c>
      <c r="L124" s="94" t="s">
        <v>136</v>
      </c>
      <c r="M124" s="95">
        <v>1.5900000000000001E-2</v>
      </c>
      <c r="N124" s="95">
        <v>7.7999999999974158E-3</v>
      </c>
      <c r="O124" s="91">
        <v>53.694245422999998</v>
      </c>
      <c r="P124" s="93">
        <v>5190000</v>
      </c>
      <c r="Q124" s="81"/>
      <c r="R124" s="91">
        <v>2786.7313035739999</v>
      </c>
      <c r="S124" s="92">
        <v>3.5867899414161598E-3</v>
      </c>
      <c r="T124" s="92">
        <v>4.2306274974530586E-3</v>
      </c>
      <c r="U124" s="92">
        <v>1.4355388856195615E-3</v>
      </c>
    </row>
    <row r="125" spans="2:21">
      <c r="B125" s="84" t="s">
        <v>582</v>
      </c>
      <c r="C125" s="81" t="s">
        <v>583</v>
      </c>
      <c r="D125" s="94" t="s">
        <v>123</v>
      </c>
      <c r="E125" s="94" t="s">
        <v>315</v>
      </c>
      <c r="F125" s="81" t="s">
        <v>584</v>
      </c>
      <c r="G125" s="94" t="s">
        <v>449</v>
      </c>
      <c r="H125" s="81" t="s">
        <v>499</v>
      </c>
      <c r="I125" s="81" t="s">
        <v>319</v>
      </c>
      <c r="J125" s="81"/>
      <c r="K125" s="91">
        <v>4.7699999999997873</v>
      </c>
      <c r="L125" s="94" t="s">
        <v>136</v>
      </c>
      <c r="M125" s="95">
        <v>1.9400000000000001E-2</v>
      </c>
      <c r="N125" s="95">
        <v>1.0999999999996956E-3</v>
      </c>
      <c r="O125" s="91">
        <v>2077765.5223950001</v>
      </c>
      <c r="P125" s="93">
        <v>110.68</v>
      </c>
      <c r="Q125" s="81"/>
      <c r="R125" s="91">
        <v>2299.6706890369996</v>
      </c>
      <c r="S125" s="92">
        <v>3.8333370635930566E-3</v>
      </c>
      <c r="T125" s="92">
        <v>3.4912049251570065E-3</v>
      </c>
      <c r="U125" s="92">
        <v>1.184637605354434E-3</v>
      </c>
    </row>
    <row r="126" spans="2:21">
      <c r="B126" s="84" t="s">
        <v>585</v>
      </c>
      <c r="C126" s="81" t="s">
        <v>586</v>
      </c>
      <c r="D126" s="94" t="s">
        <v>123</v>
      </c>
      <c r="E126" s="94" t="s">
        <v>315</v>
      </c>
      <c r="F126" s="81" t="s">
        <v>584</v>
      </c>
      <c r="G126" s="94" t="s">
        <v>449</v>
      </c>
      <c r="H126" s="81" t="s">
        <v>499</v>
      </c>
      <c r="I126" s="81" t="s">
        <v>319</v>
      </c>
      <c r="J126" s="81"/>
      <c r="K126" s="91">
        <v>5.7999999999999376</v>
      </c>
      <c r="L126" s="94" t="s">
        <v>136</v>
      </c>
      <c r="M126" s="95">
        <v>1.23E-2</v>
      </c>
      <c r="N126" s="95">
        <v>3.0000000000001571E-3</v>
      </c>
      <c r="O126" s="91">
        <v>5981440.4556360003</v>
      </c>
      <c r="P126" s="93">
        <v>106.86</v>
      </c>
      <c r="Q126" s="81"/>
      <c r="R126" s="91">
        <v>6391.7673060429997</v>
      </c>
      <c r="S126" s="92">
        <v>4.098053109512936E-3</v>
      </c>
      <c r="T126" s="92">
        <v>9.7035499933511675E-3</v>
      </c>
      <c r="U126" s="92">
        <v>3.2926140040443483E-3</v>
      </c>
    </row>
    <row r="127" spans="2:21">
      <c r="B127" s="84" t="s">
        <v>587</v>
      </c>
      <c r="C127" s="81" t="s">
        <v>588</v>
      </c>
      <c r="D127" s="94" t="s">
        <v>123</v>
      </c>
      <c r="E127" s="94" t="s">
        <v>315</v>
      </c>
      <c r="F127" s="81" t="s">
        <v>589</v>
      </c>
      <c r="G127" s="94" t="s">
        <v>445</v>
      </c>
      <c r="H127" s="81" t="s">
        <v>507</v>
      </c>
      <c r="I127" s="81" t="s">
        <v>134</v>
      </c>
      <c r="J127" s="81"/>
      <c r="K127" s="91">
        <v>6.3900000000024679</v>
      </c>
      <c r="L127" s="94" t="s">
        <v>136</v>
      </c>
      <c r="M127" s="95">
        <v>2.2499999999999999E-2</v>
      </c>
      <c r="N127" s="95">
        <v>3.3000000000051222E-3</v>
      </c>
      <c r="O127" s="91">
        <v>929611.93927600002</v>
      </c>
      <c r="P127" s="93">
        <v>115.5</v>
      </c>
      <c r="Q127" s="81"/>
      <c r="R127" s="91">
        <v>1073.7017540649999</v>
      </c>
      <c r="S127" s="92">
        <v>2.2722446262746394E-3</v>
      </c>
      <c r="T127" s="92">
        <v>1.630021580833887E-3</v>
      </c>
      <c r="U127" s="92">
        <v>5.5309983332137538E-4</v>
      </c>
    </row>
    <row r="128" spans="2:21">
      <c r="B128" s="84" t="s">
        <v>590</v>
      </c>
      <c r="C128" s="81" t="s">
        <v>591</v>
      </c>
      <c r="D128" s="94" t="s">
        <v>123</v>
      </c>
      <c r="E128" s="94" t="s">
        <v>315</v>
      </c>
      <c r="F128" s="81" t="s">
        <v>592</v>
      </c>
      <c r="G128" s="94" t="s">
        <v>132</v>
      </c>
      <c r="H128" s="81" t="s">
        <v>499</v>
      </c>
      <c r="I128" s="81" t="s">
        <v>319</v>
      </c>
      <c r="J128" s="81"/>
      <c r="K128" s="91">
        <v>1.7600000000001994</v>
      </c>
      <c r="L128" s="94" t="s">
        <v>136</v>
      </c>
      <c r="M128" s="95">
        <v>2.1499999999999998E-2</v>
      </c>
      <c r="N128" s="95">
        <v>1.5999999999998567E-3</v>
      </c>
      <c r="O128" s="91">
        <v>2478854.8317</v>
      </c>
      <c r="P128" s="93">
        <v>104.71</v>
      </c>
      <c r="Q128" s="91">
        <v>207.47817064600002</v>
      </c>
      <c r="R128" s="91">
        <v>2803.0870649190006</v>
      </c>
      <c r="S128" s="92">
        <v>3.5218628580463295E-3</v>
      </c>
      <c r="T128" s="92">
        <v>4.2554577111156375E-3</v>
      </c>
      <c r="U128" s="92">
        <v>1.4439642875894425E-3</v>
      </c>
    </row>
    <row r="129" spans="2:21">
      <c r="B129" s="84" t="s">
        <v>593</v>
      </c>
      <c r="C129" s="81" t="s">
        <v>594</v>
      </c>
      <c r="D129" s="94" t="s">
        <v>123</v>
      </c>
      <c r="E129" s="94" t="s">
        <v>315</v>
      </c>
      <c r="F129" s="81" t="s">
        <v>592</v>
      </c>
      <c r="G129" s="94" t="s">
        <v>132</v>
      </c>
      <c r="H129" s="81" t="s">
        <v>499</v>
      </c>
      <c r="I129" s="81" t="s">
        <v>319</v>
      </c>
      <c r="J129" s="81"/>
      <c r="K129" s="91">
        <v>3.2700000000006346</v>
      </c>
      <c r="L129" s="94" t="s">
        <v>136</v>
      </c>
      <c r="M129" s="95">
        <v>1.8000000000000002E-2</v>
      </c>
      <c r="N129" s="95">
        <v>3.1999999999976947E-3</v>
      </c>
      <c r="O129" s="91">
        <v>1634993.2421250001</v>
      </c>
      <c r="P129" s="93">
        <v>106.11</v>
      </c>
      <c r="Q129" s="81"/>
      <c r="R129" s="91">
        <v>1734.8913376699998</v>
      </c>
      <c r="S129" s="92">
        <v>2.2593226489330195E-3</v>
      </c>
      <c r="T129" s="92">
        <v>2.6337950088071416E-3</v>
      </c>
      <c r="U129" s="92">
        <v>8.93700793598484E-4</v>
      </c>
    </row>
    <row r="130" spans="2:21">
      <c r="B130" s="84" t="s">
        <v>595</v>
      </c>
      <c r="C130" s="81" t="s">
        <v>596</v>
      </c>
      <c r="D130" s="94" t="s">
        <v>123</v>
      </c>
      <c r="E130" s="94" t="s">
        <v>315</v>
      </c>
      <c r="F130" s="81" t="s">
        <v>597</v>
      </c>
      <c r="G130" s="94" t="s">
        <v>323</v>
      </c>
      <c r="H130" s="81" t="s">
        <v>598</v>
      </c>
      <c r="I130" s="81" t="s">
        <v>134</v>
      </c>
      <c r="J130" s="81"/>
      <c r="K130" s="91">
        <v>1</v>
      </c>
      <c r="L130" s="94" t="s">
        <v>136</v>
      </c>
      <c r="M130" s="95">
        <v>4.1500000000000002E-2</v>
      </c>
      <c r="N130" s="95">
        <v>-4.5999999999830768E-3</v>
      </c>
      <c r="O130" s="91">
        <v>74337.730876000001</v>
      </c>
      <c r="P130" s="93">
        <v>111.29</v>
      </c>
      <c r="Q130" s="81"/>
      <c r="R130" s="91">
        <v>82.730459109000009</v>
      </c>
      <c r="S130" s="92">
        <v>3.7058289801142656E-4</v>
      </c>
      <c r="T130" s="92">
        <v>1.2559580277243519E-4</v>
      </c>
      <c r="U130" s="92">
        <v>4.2617237953230208E-5</v>
      </c>
    </row>
    <row r="131" spans="2:21">
      <c r="B131" s="84" t="s">
        <v>599</v>
      </c>
      <c r="C131" s="81" t="s">
        <v>600</v>
      </c>
      <c r="D131" s="94" t="s">
        <v>123</v>
      </c>
      <c r="E131" s="94" t="s">
        <v>315</v>
      </c>
      <c r="F131" s="81" t="s">
        <v>601</v>
      </c>
      <c r="G131" s="94" t="s">
        <v>132</v>
      </c>
      <c r="H131" s="81" t="s">
        <v>602</v>
      </c>
      <c r="I131" s="81" t="s">
        <v>319</v>
      </c>
      <c r="J131" s="81"/>
      <c r="K131" s="91">
        <v>2.1700000000001705</v>
      </c>
      <c r="L131" s="94" t="s">
        <v>136</v>
      </c>
      <c r="M131" s="95">
        <v>3.15E-2</v>
      </c>
      <c r="N131" s="95">
        <v>1.7899999999997512E-2</v>
      </c>
      <c r="O131" s="91">
        <v>1464820.5400189999</v>
      </c>
      <c r="P131" s="93">
        <v>104.2</v>
      </c>
      <c r="Q131" s="81"/>
      <c r="R131" s="91">
        <v>1526.3430611219999</v>
      </c>
      <c r="S131" s="92">
        <v>3.086087183730009E-3</v>
      </c>
      <c r="T131" s="92">
        <v>2.3171910821282865E-3</v>
      </c>
      <c r="U131" s="92">
        <v>7.8627057234620899E-4</v>
      </c>
    </row>
    <row r="132" spans="2:21">
      <c r="B132" s="84" t="s">
        <v>603</v>
      </c>
      <c r="C132" s="81" t="s">
        <v>604</v>
      </c>
      <c r="D132" s="94" t="s">
        <v>123</v>
      </c>
      <c r="E132" s="94" t="s">
        <v>315</v>
      </c>
      <c r="F132" s="81" t="s">
        <v>601</v>
      </c>
      <c r="G132" s="94" t="s">
        <v>132</v>
      </c>
      <c r="H132" s="81" t="s">
        <v>602</v>
      </c>
      <c r="I132" s="81" t="s">
        <v>319</v>
      </c>
      <c r="J132" s="81"/>
      <c r="K132" s="91">
        <v>1.79</v>
      </c>
      <c r="L132" s="94" t="s">
        <v>136</v>
      </c>
      <c r="M132" s="95">
        <v>2.8500000000000001E-2</v>
      </c>
      <c r="N132" s="95">
        <v>1.5700000000000002E-2</v>
      </c>
      <c r="O132" s="91">
        <v>682937.6109829999</v>
      </c>
      <c r="P132" s="93">
        <v>104.54</v>
      </c>
      <c r="Q132" s="81"/>
      <c r="R132" s="91">
        <v>713.94295709999983</v>
      </c>
      <c r="S132" s="92">
        <v>3.1223570626853752E-3</v>
      </c>
      <c r="T132" s="92">
        <v>1.0838600413489788E-3</v>
      </c>
      <c r="U132" s="92">
        <v>3.6777599466329485E-4</v>
      </c>
    </row>
    <row r="133" spans="2:21">
      <c r="B133" s="84" t="s">
        <v>605</v>
      </c>
      <c r="C133" s="81" t="s">
        <v>606</v>
      </c>
      <c r="D133" s="94" t="s">
        <v>123</v>
      </c>
      <c r="E133" s="94" t="s">
        <v>315</v>
      </c>
      <c r="F133" s="81" t="s">
        <v>607</v>
      </c>
      <c r="G133" s="94" t="s">
        <v>385</v>
      </c>
      <c r="H133" s="81" t="s">
        <v>598</v>
      </c>
      <c r="I133" s="81" t="s">
        <v>134</v>
      </c>
      <c r="J133" s="81"/>
      <c r="K133" s="91">
        <v>4.8700000000005046</v>
      </c>
      <c r="L133" s="94" t="s">
        <v>136</v>
      </c>
      <c r="M133" s="95">
        <v>2.5000000000000001E-2</v>
      </c>
      <c r="N133" s="95">
        <v>6.4999999999993839E-3</v>
      </c>
      <c r="O133" s="91">
        <v>730219.79104599997</v>
      </c>
      <c r="P133" s="93">
        <v>111.24</v>
      </c>
      <c r="Q133" s="81"/>
      <c r="R133" s="91">
        <v>812.29649165700005</v>
      </c>
      <c r="S133" s="92">
        <v>3.2337391020299581E-3</v>
      </c>
      <c r="T133" s="92">
        <v>1.2331737434755159E-3</v>
      </c>
      <c r="U133" s="92">
        <v>4.1844120347392675E-4</v>
      </c>
    </row>
    <row r="134" spans="2:21">
      <c r="B134" s="84" t="s">
        <v>608</v>
      </c>
      <c r="C134" s="81" t="s">
        <v>609</v>
      </c>
      <c r="D134" s="94" t="s">
        <v>123</v>
      </c>
      <c r="E134" s="94" t="s">
        <v>315</v>
      </c>
      <c r="F134" s="81" t="s">
        <v>607</v>
      </c>
      <c r="G134" s="94" t="s">
        <v>385</v>
      </c>
      <c r="H134" s="81" t="s">
        <v>598</v>
      </c>
      <c r="I134" s="81" t="s">
        <v>134</v>
      </c>
      <c r="J134" s="81"/>
      <c r="K134" s="91">
        <v>7.2599999999984908</v>
      </c>
      <c r="L134" s="94" t="s">
        <v>136</v>
      </c>
      <c r="M134" s="95">
        <v>1.9E-2</v>
      </c>
      <c r="N134" s="95">
        <v>1.2199999999998839E-2</v>
      </c>
      <c r="O134" s="91">
        <v>1620723.816847</v>
      </c>
      <c r="P134" s="93">
        <v>106.26</v>
      </c>
      <c r="Q134" s="81"/>
      <c r="R134" s="91">
        <v>1722.1811330599999</v>
      </c>
      <c r="S134" s="92">
        <v>6.9879026030255321E-3</v>
      </c>
      <c r="T134" s="92">
        <v>2.6144992334834294E-3</v>
      </c>
      <c r="U134" s="92">
        <v>8.8715334033722586E-4</v>
      </c>
    </row>
    <row r="135" spans="2:21">
      <c r="B135" s="84" t="s">
        <v>610</v>
      </c>
      <c r="C135" s="81" t="s">
        <v>611</v>
      </c>
      <c r="D135" s="94" t="s">
        <v>123</v>
      </c>
      <c r="E135" s="94" t="s">
        <v>315</v>
      </c>
      <c r="F135" s="81" t="s">
        <v>552</v>
      </c>
      <c r="G135" s="94" t="s">
        <v>385</v>
      </c>
      <c r="H135" s="81" t="s">
        <v>602</v>
      </c>
      <c r="I135" s="81" t="s">
        <v>319</v>
      </c>
      <c r="J135" s="81"/>
      <c r="K135" s="91">
        <v>6.56000000000956</v>
      </c>
      <c r="L135" s="94" t="s">
        <v>136</v>
      </c>
      <c r="M135" s="95">
        <v>2.81E-2</v>
      </c>
      <c r="N135" s="95">
        <v>6.5000000000242711E-3</v>
      </c>
      <c r="O135" s="91">
        <v>229072.38751900001</v>
      </c>
      <c r="P135" s="93">
        <v>116.91</v>
      </c>
      <c r="Q135" s="81"/>
      <c r="R135" s="91">
        <v>267.808528099</v>
      </c>
      <c r="S135" s="92">
        <v>4.6059055695448403E-4</v>
      </c>
      <c r="T135" s="92">
        <v>4.0656884342418753E-4</v>
      </c>
      <c r="U135" s="92">
        <v>1.3795716705575258E-4</v>
      </c>
    </row>
    <row r="136" spans="2:21">
      <c r="B136" s="84" t="s">
        <v>612</v>
      </c>
      <c r="C136" s="81" t="s">
        <v>613</v>
      </c>
      <c r="D136" s="94" t="s">
        <v>123</v>
      </c>
      <c r="E136" s="94" t="s">
        <v>315</v>
      </c>
      <c r="F136" s="81" t="s">
        <v>552</v>
      </c>
      <c r="G136" s="94" t="s">
        <v>385</v>
      </c>
      <c r="H136" s="81" t="s">
        <v>602</v>
      </c>
      <c r="I136" s="81" t="s">
        <v>319</v>
      </c>
      <c r="J136" s="81"/>
      <c r="K136" s="91">
        <v>4.4900000000020155</v>
      </c>
      <c r="L136" s="94" t="s">
        <v>136</v>
      </c>
      <c r="M136" s="95">
        <v>3.7000000000000005E-2</v>
      </c>
      <c r="N136" s="95">
        <v>4.1000000000055463E-3</v>
      </c>
      <c r="O136" s="91">
        <v>636193.95226000005</v>
      </c>
      <c r="P136" s="93">
        <v>116.19</v>
      </c>
      <c r="Q136" s="81"/>
      <c r="R136" s="91">
        <v>739.19375489900006</v>
      </c>
      <c r="S136" s="92">
        <v>9.9547999320463449E-4</v>
      </c>
      <c r="T136" s="92">
        <v>1.122194099377491E-3</v>
      </c>
      <c r="U136" s="92">
        <v>3.8078352864652916E-4</v>
      </c>
    </row>
    <row r="137" spans="2:21">
      <c r="B137" s="84" t="s">
        <v>614</v>
      </c>
      <c r="C137" s="81" t="s">
        <v>615</v>
      </c>
      <c r="D137" s="94" t="s">
        <v>123</v>
      </c>
      <c r="E137" s="94" t="s">
        <v>315</v>
      </c>
      <c r="F137" s="81" t="s">
        <v>552</v>
      </c>
      <c r="G137" s="94" t="s">
        <v>385</v>
      </c>
      <c r="H137" s="81" t="s">
        <v>598</v>
      </c>
      <c r="I137" s="81" t="s">
        <v>134</v>
      </c>
      <c r="J137" s="81"/>
      <c r="K137" s="91">
        <v>3.2900000000247114</v>
      </c>
      <c r="L137" s="94" t="s">
        <v>136</v>
      </c>
      <c r="M137" s="95">
        <v>4.4000000000000004E-2</v>
      </c>
      <c r="N137" s="95">
        <v>6.9999999994527012E-4</v>
      </c>
      <c r="O137" s="91">
        <v>52163.835245000002</v>
      </c>
      <c r="P137" s="93">
        <v>115.59</v>
      </c>
      <c r="Q137" s="81"/>
      <c r="R137" s="91">
        <v>60.296181319000006</v>
      </c>
      <c r="S137" s="92">
        <v>2.0109264864958637E-4</v>
      </c>
      <c r="T137" s="92">
        <v>9.1537595444677968E-5</v>
      </c>
      <c r="U137" s="92">
        <v>3.1060588018221114E-5</v>
      </c>
    </row>
    <row r="138" spans="2:21">
      <c r="B138" s="84" t="s">
        <v>616</v>
      </c>
      <c r="C138" s="81" t="s">
        <v>617</v>
      </c>
      <c r="D138" s="94" t="s">
        <v>123</v>
      </c>
      <c r="E138" s="94" t="s">
        <v>315</v>
      </c>
      <c r="F138" s="81" t="s">
        <v>552</v>
      </c>
      <c r="G138" s="94" t="s">
        <v>385</v>
      </c>
      <c r="H138" s="81" t="s">
        <v>598</v>
      </c>
      <c r="I138" s="81" t="s">
        <v>134</v>
      </c>
      <c r="J138" s="81"/>
      <c r="K138" s="91">
        <v>5.3099999999991745</v>
      </c>
      <c r="L138" s="94" t="s">
        <v>136</v>
      </c>
      <c r="M138" s="95">
        <v>2.4E-2</v>
      </c>
      <c r="N138" s="95">
        <v>3.9999999999956589E-3</v>
      </c>
      <c r="O138" s="91">
        <v>407657.992333</v>
      </c>
      <c r="P138" s="93">
        <v>113.04</v>
      </c>
      <c r="Q138" s="81"/>
      <c r="R138" s="91">
        <v>460.81659889800005</v>
      </c>
      <c r="S138" s="92">
        <v>8.3017574868664659E-4</v>
      </c>
      <c r="T138" s="92">
        <v>6.9958067793632437E-4</v>
      </c>
      <c r="U138" s="92">
        <v>2.3738210641572358E-4</v>
      </c>
    </row>
    <row r="139" spans="2:21">
      <c r="B139" s="84" t="s">
        <v>618</v>
      </c>
      <c r="C139" s="81" t="s">
        <v>619</v>
      </c>
      <c r="D139" s="94" t="s">
        <v>123</v>
      </c>
      <c r="E139" s="94" t="s">
        <v>315</v>
      </c>
      <c r="F139" s="81" t="s">
        <v>552</v>
      </c>
      <c r="G139" s="94" t="s">
        <v>385</v>
      </c>
      <c r="H139" s="81" t="s">
        <v>598</v>
      </c>
      <c r="I139" s="81" t="s">
        <v>134</v>
      </c>
      <c r="J139" s="81"/>
      <c r="K139" s="91">
        <v>6.4099999999999353</v>
      </c>
      <c r="L139" s="94" t="s">
        <v>136</v>
      </c>
      <c r="M139" s="95">
        <v>2.6000000000000002E-2</v>
      </c>
      <c r="N139" s="95">
        <v>7.4000000000006396E-3</v>
      </c>
      <c r="O139" s="91">
        <v>2752683.6034570001</v>
      </c>
      <c r="P139" s="93">
        <v>113.62</v>
      </c>
      <c r="Q139" s="81"/>
      <c r="R139" s="91">
        <v>3127.59910502</v>
      </c>
      <c r="S139" s="92">
        <v>4.6790665191511916E-3</v>
      </c>
      <c r="T139" s="92">
        <v>4.7481100017563388E-3</v>
      </c>
      <c r="U139" s="92">
        <v>1.6111313380400059E-3</v>
      </c>
    </row>
    <row r="140" spans="2:21">
      <c r="B140" s="84" t="s">
        <v>620</v>
      </c>
      <c r="C140" s="81" t="s">
        <v>621</v>
      </c>
      <c r="D140" s="94" t="s">
        <v>123</v>
      </c>
      <c r="E140" s="94" t="s">
        <v>315</v>
      </c>
      <c r="F140" s="81" t="s">
        <v>622</v>
      </c>
      <c r="G140" s="94" t="s">
        <v>385</v>
      </c>
      <c r="H140" s="81" t="s">
        <v>598</v>
      </c>
      <c r="I140" s="81" t="s">
        <v>134</v>
      </c>
      <c r="J140" s="81"/>
      <c r="K140" s="91">
        <v>0.50000000000087341</v>
      </c>
      <c r="L140" s="94" t="s">
        <v>136</v>
      </c>
      <c r="M140" s="95">
        <v>4.4999999999999998E-2</v>
      </c>
      <c r="N140" s="95">
        <v>-6.9000000000082095E-3</v>
      </c>
      <c r="O140" s="91">
        <v>513998.859872</v>
      </c>
      <c r="P140" s="93">
        <v>111.38</v>
      </c>
      <c r="Q140" s="81"/>
      <c r="R140" s="91">
        <v>572.49192783700005</v>
      </c>
      <c r="S140" s="92">
        <v>2.9582668194071942E-3</v>
      </c>
      <c r="T140" s="92">
        <v>8.6911862972612205E-4</v>
      </c>
      <c r="U140" s="92">
        <v>2.9490981891914505E-4</v>
      </c>
    </row>
    <row r="141" spans="2:21">
      <c r="B141" s="84" t="s">
        <v>623</v>
      </c>
      <c r="C141" s="81" t="s">
        <v>624</v>
      </c>
      <c r="D141" s="94" t="s">
        <v>123</v>
      </c>
      <c r="E141" s="94" t="s">
        <v>315</v>
      </c>
      <c r="F141" s="81" t="s">
        <v>622</v>
      </c>
      <c r="G141" s="94" t="s">
        <v>385</v>
      </c>
      <c r="H141" s="81" t="s">
        <v>598</v>
      </c>
      <c r="I141" s="81" t="s">
        <v>134</v>
      </c>
      <c r="J141" s="81"/>
      <c r="K141" s="91">
        <v>4.4699999999970306</v>
      </c>
      <c r="L141" s="94" t="s">
        <v>136</v>
      </c>
      <c r="M141" s="95">
        <v>1.6E-2</v>
      </c>
      <c r="N141" s="95">
        <v>1.2999999999970036E-3</v>
      </c>
      <c r="O141" s="91">
        <v>336709.10495800001</v>
      </c>
      <c r="P141" s="93">
        <v>109.02</v>
      </c>
      <c r="Q141" s="81"/>
      <c r="R141" s="91">
        <v>367.08028684699997</v>
      </c>
      <c r="S141" s="92">
        <v>2.1240752476742288E-3</v>
      </c>
      <c r="T141" s="92">
        <v>5.572765315824199E-4</v>
      </c>
      <c r="U141" s="92">
        <v>1.8909538398532516E-4</v>
      </c>
    </row>
    <row r="142" spans="2:21">
      <c r="B142" s="84" t="s">
        <v>625</v>
      </c>
      <c r="C142" s="81" t="s">
        <v>626</v>
      </c>
      <c r="D142" s="94" t="s">
        <v>123</v>
      </c>
      <c r="E142" s="94" t="s">
        <v>315</v>
      </c>
      <c r="F142" s="81" t="s">
        <v>597</v>
      </c>
      <c r="G142" s="94" t="s">
        <v>323</v>
      </c>
      <c r="H142" s="81" t="s">
        <v>627</v>
      </c>
      <c r="I142" s="81" t="s">
        <v>134</v>
      </c>
      <c r="J142" s="81"/>
      <c r="K142" s="91">
        <v>0.67999999999995397</v>
      </c>
      <c r="L142" s="94" t="s">
        <v>136</v>
      </c>
      <c r="M142" s="95">
        <v>5.2999999999999999E-2</v>
      </c>
      <c r="N142" s="95">
        <v>0</v>
      </c>
      <c r="O142" s="91">
        <v>762784.37143399997</v>
      </c>
      <c r="P142" s="93">
        <v>114.06</v>
      </c>
      <c r="Q142" s="81"/>
      <c r="R142" s="91">
        <v>870.03189632800002</v>
      </c>
      <c r="S142" s="92">
        <v>2.9337183427843973E-3</v>
      </c>
      <c r="T142" s="92">
        <v>1.3208237405399803E-3</v>
      </c>
      <c r="U142" s="92">
        <v>4.4818264943820242E-4</v>
      </c>
    </row>
    <row r="143" spans="2:21">
      <c r="B143" s="84" t="s">
        <v>628</v>
      </c>
      <c r="C143" s="81" t="s">
        <v>629</v>
      </c>
      <c r="D143" s="94" t="s">
        <v>123</v>
      </c>
      <c r="E143" s="94" t="s">
        <v>315</v>
      </c>
      <c r="F143" s="81" t="s">
        <v>630</v>
      </c>
      <c r="G143" s="94" t="s">
        <v>631</v>
      </c>
      <c r="H143" s="81" t="s">
        <v>627</v>
      </c>
      <c r="I143" s="81" t="s">
        <v>134</v>
      </c>
      <c r="J143" s="81"/>
      <c r="K143" s="91">
        <v>1.4699999041524014</v>
      </c>
      <c r="L143" s="94" t="s">
        <v>136</v>
      </c>
      <c r="M143" s="95">
        <v>5.3499999999999999E-2</v>
      </c>
      <c r="N143" s="95">
        <v>5.8000000809979701E-3</v>
      </c>
      <c r="O143" s="91">
        <v>6.7537789999999998</v>
      </c>
      <c r="P143" s="93">
        <v>109.68</v>
      </c>
      <c r="Q143" s="81"/>
      <c r="R143" s="91">
        <v>7.4075930000000005E-3</v>
      </c>
      <c r="S143" s="92">
        <v>5.7494016519216728E-8</v>
      </c>
      <c r="T143" s="92">
        <v>1.1245708043523478E-8</v>
      </c>
      <c r="U143" s="92">
        <v>3.8158999350619987E-9</v>
      </c>
    </row>
    <row r="144" spans="2:21">
      <c r="B144" s="84" t="s">
        <v>632</v>
      </c>
      <c r="C144" s="81" t="s">
        <v>633</v>
      </c>
      <c r="D144" s="94" t="s">
        <v>123</v>
      </c>
      <c r="E144" s="94" t="s">
        <v>315</v>
      </c>
      <c r="F144" s="81" t="s">
        <v>634</v>
      </c>
      <c r="G144" s="94" t="s">
        <v>385</v>
      </c>
      <c r="H144" s="81" t="s">
        <v>635</v>
      </c>
      <c r="I144" s="81" t="s">
        <v>319</v>
      </c>
      <c r="J144" s="81"/>
      <c r="K144" s="91">
        <v>0.41000000000376452</v>
      </c>
      <c r="L144" s="94" t="s">
        <v>136</v>
      </c>
      <c r="M144" s="95">
        <v>4.8499999999999995E-2</v>
      </c>
      <c r="N144" s="95">
        <v>3.400000000047912E-3</v>
      </c>
      <c r="O144" s="91">
        <v>23451.249919000002</v>
      </c>
      <c r="P144" s="93">
        <v>124.6</v>
      </c>
      <c r="Q144" s="81"/>
      <c r="R144" s="91">
        <v>29.220255729000002</v>
      </c>
      <c r="S144" s="92">
        <v>3.448411436669712E-4</v>
      </c>
      <c r="T144" s="92">
        <v>4.436022131418779E-5</v>
      </c>
      <c r="U144" s="92">
        <v>1.5052335075480804E-5</v>
      </c>
    </row>
    <row r="145" spans="2:21">
      <c r="B145" s="84" t="s">
        <v>636</v>
      </c>
      <c r="C145" s="81" t="s">
        <v>637</v>
      </c>
      <c r="D145" s="94" t="s">
        <v>123</v>
      </c>
      <c r="E145" s="94" t="s">
        <v>315</v>
      </c>
      <c r="F145" s="81" t="s">
        <v>638</v>
      </c>
      <c r="G145" s="94" t="s">
        <v>385</v>
      </c>
      <c r="H145" s="81" t="s">
        <v>635</v>
      </c>
      <c r="I145" s="81" t="s">
        <v>319</v>
      </c>
      <c r="J145" s="81"/>
      <c r="K145" s="91">
        <v>0.99000000003888988</v>
      </c>
      <c r="L145" s="94" t="s">
        <v>136</v>
      </c>
      <c r="M145" s="95">
        <v>4.2500000000000003E-2</v>
      </c>
      <c r="N145" s="95">
        <v>2.6000000000598305E-3</v>
      </c>
      <c r="O145" s="91">
        <v>11017.063338</v>
      </c>
      <c r="P145" s="93">
        <v>112.56</v>
      </c>
      <c r="Q145" s="91">
        <v>4.3130890730000004</v>
      </c>
      <c r="R145" s="91">
        <v>16.713895664999999</v>
      </c>
      <c r="S145" s="92">
        <v>1.9083688361596412E-4</v>
      </c>
      <c r="T145" s="92">
        <v>2.5373909030707095E-5</v>
      </c>
      <c r="U145" s="92">
        <v>8.6098889858968373E-6</v>
      </c>
    </row>
    <row r="146" spans="2:21">
      <c r="B146" s="84" t="s">
        <v>639</v>
      </c>
      <c r="C146" s="81" t="s">
        <v>640</v>
      </c>
      <c r="D146" s="94" t="s">
        <v>123</v>
      </c>
      <c r="E146" s="94" t="s">
        <v>315</v>
      </c>
      <c r="F146" s="81" t="s">
        <v>641</v>
      </c>
      <c r="G146" s="94" t="s">
        <v>449</v>
      </c>
      <c r="H146" s="81" t="s">
        <v>635</v>
      </c>
      <c r="I146" s="81" t="s">
        <v>319</v>
      </c>
      <c r="J146" s="81"/>
      <c r="K146" s="91">
        <v>0.50000000000150691</v>
      </c>
      <c r="L146" s="94" t="s">
        <v>136</v>
      </c>
      <c r="M146" s="95">
        <v>4.8000000000000001E-2</v>
      </c>
      <c r="N146" s="95">
        <v>-7.4000000000066304E-3</v>
      </c>
      <c r="O146" s="91">
        <v>271965.85496500001</v>
      </c>
      <c r="P146" s="93">
        <v>122</v>
      </c>
      <c r="Q146" s="81"/>
      <c r="R146" s="91">
        <v>331.798360097</v>
      </c>
      <c r="S146" s="92">
        <v>2.6586723805548523E-3</v>
      </c>
      <c r="T146" s="92">
        <v>5.0371389018953009E-4</v>
      </c>
      <c r="U146" s="92">
        <v>1.7092047858836465E-4</v>
      </c>
    </row>
    <row r="147" spans="2:21">
      <c r="B147" s="84" t="s">
        <v>642</v>
      </c>
      <c r="C147" s="81" t="s">
        <v>643</v>
      </c>
      <c r="D147" s="94" t="s">
        <v>123</v>
      </c>
      <c r="E147" s="94" t="s">
        <v>315</v>
      </c>
      <c r="F147" s="81" t="s">
        <v>379</v>
      </c>
      <c r="G147" s="94" t="s">
        <v>323</v>
      </c>
      <c r="H147" s="81" t="s">
        <v>635</v>
      </c>
      <c r="I147" s="81" t="s">
        <v>319</v>
      </c>
      <c r="J147" s="81"/>
      <c r="K147" s="91">
        <v>1.9199999999999575</v>
      </c>
      <c r="L147" s="94" t="s">
        <v>136</v>
      </c>
      <c r="M147" s="95">
        <v>5.0999999999999997E-2</v>
      </c>
      <c r="N147" s="95">
        <v>1.6999999999991289E-3</v>
      </c>
      <c r="O147" s="91">
        <v>4164235.866932</v>
      </c>
      <c r="P147" s="93">
        <v>133.5</v>
      </c>
      <c r="Q147" s="91">
        <v>64.526746712000005</v>
      </c>
      <c r="R147" s="91">
        <v>5623.7817584969998</v>
      </c>
      <c r="S147" s="92">
        <v>3.6297785950550332E-3</v>
      </c>
      <c r="T147" s="92">
        <v>8.5376461364103443E-3</v>
      </c>
      <c r="U147" s="92">
        <v>2.8969988560456211E-3</v>
      </c>
    </row>
    <row r="148" spans="2:21">
      <c r="B148" s="84" t="s">
        <v>644</v>
      </c>
      <c r="C148" s="81" t="s">
        <v>645</v>
      </c>
      <c r="D148" s="94" t="s">
        <v>123</v>
      </c>
      <c r="E148" s="94" t="s">
        <v>315</v>
      </c>
      <c r="F148" s="81" t="s">
        <v>543</v>
      </c>
      <c r="G148" s="94" t="s">
        <v>323</v>
      </c>
      <c r="H148" s="81" t="s">
        <v>635</v>
      </c>
      <c r="I148" s="81" t="s">
        <v>319</v>
      </c>
      <c r="J148" s="81"/>
      <c r="K148" s="91">
        <v>0.9900000000008764</v>
      </c>
      <c r="L148" s="94" t="s">
        <v>136</v>
      </c>
      <c r="M148" s="95">
        <v>2.4E-2</v>
      </c>
      <c r="N148" s="95">
        <v>3.8999999999990258E-3</v>
      </c>
      <c r="O148" s="91">
        <v>196620.83695299999</v>
      </c>
      <c r="P148" s="93">
        <v>104.46</v>
      </c>
      <c r="Q148" s="81"/>
      <c r="R148" s="91">
        <v>205.390125918</v>
      </c>
      <c r="S148" s="92">
        <v>2.2591256268883197E-3</v>
      </c>
      <c r="T148" s="92">
        <v>3.1180943541260329E-4</v>
      </c>
      <c r="U148" s="92">
        <v>1.058033517976584E-4</v>
      </c>
    </row>
    <row r="149" spans="2:21">
      <c r="B149" s="84" t="s">
        <v>646</v>
      </c>
      <c r="C149" s="81" t="s">
        <v>647</v>
      </c>
      <c r="D149" s="94" t="s">
        <v>123</v>
      </c>
      <c r="E149" s="94" t="s">
        <v>315</v>
      </c>
      <c r="F149" s="81" t="s">
        <v>555</v>
      </c>
      <c r="G149" s="94" t="s">
        <v>385</v>
      </c>
      <c r="H149" s="81" t="s">
        <v>635</v>
      </c>
      <c r="I149" s="81" t="s">
        <v>319</v>
      </c>
      <c r="J149" s="81"/>
      <c r="K149" s="91">
        <v>4.13999999998937</v>
      </c>
      <c r="L149" s="94" t="s">
        <v>136</v>
      </c>
      <c r="M149" s="95">
        <v>2.0499999999999997E-2</v>
      </c>
      <c r="N149" s="95">
        <v>5.1999999999624838E-3</v>
      </c>
      <c r="O149" s="91">
        <v>117932.233244</v>
      </c>
      <c r="P149" s="93">
        <v>108.49</v>
      </c>
      <c r="Q149" s="81"/>
      <c r="R149" s="91">
        <v>127.94468312400001</v>
      </c>
      <c r="S149" s="92">
        <v>2.0787306161379769E-4</v>
      </c>
      <c r="T149" s="92">
        <v>1.9423698793030739E-4</v>
      </c>
      <c r="U149" s="92">
        <v>6.5908603243239683E-5</v>
      </c>
    </row>
    <row r="150" spans="2:21">
      <c r="B150" s="84" t="s">
        <v>648</v>
      </c>
      <c r="C150" s="81" t="s">
        <v>649</v>
      </c>
      <c r="D150" s="94" t="s">
        <v>123</v>
      </c>
      <c r="E150" s="94" t="s">
        <v>315</v>
      </c>
      <c r="F150" s="81" t="s">
        <v>555</v>
      </c>
      <c r="G150" s="94" t="s">
        <v>385</v>
      </c>
      <c r="H150" s="81" t="s">
        <v>635</v>
      </c>
      <c r="I150" s="81" t="s">
        <v>319</v>
      </c>
      <c r="J150" s="81"/>
      <c r="K150" s="91">
        <v>5.0099999999998914</v>
      </c>
      <c r="L150" s="94" t="s">
        <v>136</v>
      </c>
      <c r="M150" s="95">
        <v>2.0499999999999997E-2</v>
      </c>
      <c r="N150" s="95">
        <v>6.5999999999986026E-3</v>
      </c>
      <c r="O150" s="91">
        <v>1431916.95</v>
      </c>
      <c r="P150" s="93">
        <v>109.94</v>
      </c>
      <c r="Q150" s="81"/>
      <c r="R150" s="91">
        <v>1574.2495687170001</v>
      </c>
      <c r="S150" s="92">
        <v>2.5043626884283686E-3</v>
      </c>
      <c r="T150" s="92">
        <v>2.3899195106202695E-3</v>
      </c>
      <c r="U150" s="92">
        <v>8.1094882332743967E-4</v>
      </c>
    </row>
    <row r="151" spans="2:21">
      <c r="B151" s="84" t="s">
        <v>650</v>
      </c>
      <c r="C151" s="81" t="s">
        <v>651</v>
      </c>
      <c r="D151" s="94" t="s">
        <v>123</v>
      </c>
      <c r="E151" s="94" t="s">
        <v>315</v>
      </c>
      <c r="F151" s="81" t="s">
        <v>652</v>
      </c>
      <c r="G151" s="94" t="s">
        <v>160</v>
      </c>
      <c r="H151" s="81" t="s">
        <v>635</v>
      </c>
      <c r="I151" s="81" t="s">
        <v>319</v>
      </c>
      <c r="J151" s="81"/>
      <c r="K151" s="91">
        <v>1.0000000003072626E-2</v>
      </c>
      <c r="L151" s="94" t="s">
        <v>136</v>
      </c>
      <c r="M151" s="95">
        <v>4.5999999999999999E-2</v>
      </c>
      <c r="N151" s="95">
        <v>6.7700000000038174E-2</v>
      </c>
      <c r="O151" s="91">
        <v>101129.956228</v>
      </c>
      <c r="P151" s="93">
        <v>106.2</v>
      </c>
      <c r="Q151" s="81"/>
      <c r="R151" s="91">
        <v>107.400015267</v>
      </c>
      <c r="S151" s="92">
        <v>4.7159892402837893E-4</v>
      </c>
      <c r="T151" s="92">
        <v>1.6304745894687333E-4</v>
      </c>
      <c r="U151" s="92">
        <v>5.5325354846439711E-5</v>
      </c>
    </row>
    <row r="152" spans="2:21">
      <c r="B152" s="84" t="s">
        <v>653</v>
      </c>
      <c r="C152" s="81" t="s">
        <v>654</v>
      </c>
      <c r="D152" s="94" t="s">
        <v>123</v>
      </c>
      <c r="E152" s="94" t="s">
        <v>315</v>
      </c>
      <c r="F152" s="81" t="s">
        <v>652</v>
      </c>
      <c r="G152" s="94" t="s">
        <v>160</v>
      </c>
      <c r="H152" s="81" t="s">
        <v>635</v>
      </c>
      <c r="I152" s="81" t="s">
        <v>319</v>
      </c>
      <c r="J152" s="81"/>
      <c r="K152" s="91">
        <v>2.5500000000003853</v>
      </c>
      <c r="L152" s="94" t="s">
        <v>136</v>
      </c>
      <c r="M152" s="95">
        <v>1.9799999999999998E-2</v>
      </c>
      <c r="N152" s="95">
        <v>1.860000000000395E-2</v>
      </c>
      <c r="O152" s="91">
        <v>2928686.4745609998</v>
      </c>
      <c r="P152" s="93">
        <v>100.99</v>
      </c>
      <c r="Q152" s="91">
        <v>29.19351468</v>
      </c>
      <c r="R152" s="91">
        <v>2986.873993787</v>
      </c>
      <c r="S152" s="92">
        <v>4.0579598989392476E-3</v>
      </c>
      <c r="T152" s="92">
        <v>4.5344706299227776E-3</v>
      </c>
      <c r="U152" s="92">
        <v>1.5386391070527476E-3</v>
      </c>
    </row>
    <row r="153" spans="2:21">
      <c r="B153" s="84" t="s">
        <v>655</v>
      </c>
      <c r="C153" s="81" t="s">
        <v>656</v>
      </c>
      <c r="D153" s="94" t="s">
        <v>123</v>
      </c>
      <c r="E153" s="94" t="s">
        <v>315</v>
      </c>
      <c r="F153" s="81" t="s">
        <v>657</v>
      </c>
      <c r="G153" s="94" t="s">
        <v>385</v>
      </c>
      <c r="H153" s="81" t="s">
        <v>658</v>
      </c>
      <c r="I153" s="81" t="s">
        <v>134</v>
      </c>
      <c r="J153" s="81"/>
      <c r="K153" s="91">
        <v>3.3100195439739415</v>
      </c>
      <c r="L153" s="94" t="s">
        <v>136</v>
      </c>
      <c r="M153" s="95">
        <v>4.6500000000000007E-2</v>
      </c>
      <c r="N153" s="95">
        <v>8.8000000000000005E-3</v>
      </c>
      <c r="O153" s="91">
        <v>3.2933999999999998E-2</v>
      </c>
      <c r="P153" s="93">
        <v>114.19</v>
      </c>
      <c r="Q153" s="91">
        <v>8.5899999999999995E-7</v>
      </c>
      <c r="R153" s="91">
        <v>3.8374999999999998E-5</v>
      </c>
      <c r="S153" s="92">
        <v>4.5957282919028438E-11</v>
      </c>
      <c r="T153" s="92">
        <v>5.8258336570356035E-11</v>
      </c>
      <c r="U153" s="92">
        <v>1.9768251307544054E-11</v>
      </c>
    </row>
    <row r="154" spans="2:21">
      <c r="B154" s="84" t="s">
        <v>659</v>
      </c>
      <c r="C154" s="81" t="s">
        <v>660</v>
      </c>
      <c r="D154" s="94" t="s">
        <v>123</v>
      </c>
      <c r="E154" s="94" t="s">
        <v>315</v>
      </c>
      <c r="F154" s="81" t="s">
        <v>657</v>
      </c>
      <c r="G154" s="94" t="s">
        <v>385</v>
      </c>
      <c r="H154" s="81" t="s">
        <v>658</v>
      </c>
      <c r="I154" s="81" t="s">
        <v>134</v>
      </c>
      <c r="J154" s="81"/>
      <c r="K154" s="91">
        <v>0</v>
      </c>
      <c r="L154" s="94" t="s">
        <v>136</v>
      </c>
      <c r="M154" s="95">
        <v>5.5999999999999994E-2</v>
      </c>
      <c r="N154" s="95">
        <v>0</v>
      </c>
      <c r="O154" s="91">
        <v>264452.29576299997</v>
      </c>
      <c r="P154" s="93">
        <v>109.44</v>
      </c>
      <c r="Q154" s="81"/>
      <c r="R154" s="91">
        <v>289.41660449699998</v>
      </c>
      <c r="S154" s="92">
        <v>4.1772334580621722E-3</v>
      </c>
      <c r="T154" s="92">
        <v>4.39372767526667E-4</v>
      </c>
      <c r="U154" s="92">
        <v>1.4908821290613109E-4</v>
      </c>
    </row>
    <row r="155" spans="2:21">
      <c r="B155" s="84" t="s">
        <v>661</v>
      </c>
      <c r="C155" s="81" t="s">
        <v>662</v>
      </c>
      <c r="D155" s="94" t="s">
        <v>123</v>
      </c>
      <c r="E155" s="94" t="s">
        <v>315</v>
      </c>
      <c r="F155" s="81" t="s">
        <v>663</v>
      </c>
      <c r="G155" s="94" t="s">
        <v>385</v>
      </c>
      <c r="H155" s="81" t="s">
        <v>658</v>
      </c>
      <c r="I155" s="81" t="s">
        <v>134</v>
      </c>
      <c r="J155" s="81"/>
      <c r="K155" s="91">
        <v>1</v>
      </c>
      <c r="L155" s="94" t="s">
        <v>136</v>
      </c>
      <c r="M155" s="95">
        <v>4.8000000000000001E-2</v>
      </c>
      <c r="N155" s="95">
        <v>2.6999999999919545E-3</v>
      </c>
      <c r="O155" s="91">
        <v>242104.22272699996</v>
      </c>
      <c r="P155" s="93">
        <v>105.13</v>
      </c>
      <c r="Q155" s="91">
        <v>205.34574045000002</v>
      </c>
      <c r="R155" s="91">
        <v>459.86990963100004</v>
      </c>
      <c r="S155" s="92">
        <v>5.5982169561944392E-3</v>
      </c>
      <c r="T155" s="92">
        <v>6.9814347814624159E-4</v>
      </c>
      <c r="U155" s="92">
        <v>2.3689443498014806E-4</v>
      </c>
    </row>
    <row r="156" spans="2:21">
      <c r="B156" s="84" t="s">
        <v>664</v>
      </c>
      <c r="C156" s="81" t="s">
        <v>665</v>
      </c>
      <c r="D156" s="94" t="s">
        <v>123</v>
      </c>
      <c r="E156" s="94" t="s">
        <v>315</v>
      </c>
      <c r="F156" s="81" t="s">
        <v>666</v>
      </c>
      <c r="G156" s="94" t="s">
        <v>385</v>
      </c>
      <c r="H156" s="81" t="s">
        <v>667</v>
      </c>
      <c r="I156" s="81" t="s">
        <v>319</v>
      </c>
      <c r="J156" s="81"/>
      <c r="K156" s="91">
        <v>0.62000000000291355</v>
      </c>
      <c r="L156" s="94" t="s">
        <v>136</v>
      </c>
      <c r="M156" s="95">
        <v>5.4000000000000006E-2</v>
      </c>
      <c r="N156" s="95">
        <v>1.810000000001457E-2</v>
      </c>
      <c r="O156" s="91">
        <v>200294.15366900002</v>
      </c>
      <c r="P156" s="93">
        <v>106.24</v>
      </c>
      <c r="Q156" s="81"/>
      <c r="R156" s="91">
        <v>212.792510749</v>
      </c>
      <c r="S156" s="92">
        <v>5.5637264908055565E-3</v>
      </c>
      <c r="T156" s="92">
        <v>3.2304723676524687E-4</v>
      </c>
      <c r="U156" s="92">
        <v>1.0961656882995444E-4</v>
      </c>
    </row>
    <row r="157" spans="2:21">
      <c r="B157" s="84" t="s">
        <v>668</v>
      </c>
      <c r="C157" s="81" t="s">
        <v>669</v>
      </c>
      <c r="D157" s="94" t="s">
        <v>123</v>
      </c>
      <c r="E157" s="94" t="s">
        <v>315</v>
      </c>
      <c r="F157" s="81" t="s">
        <v>666</v>
      </c>
      <c r="G157" s="94" t="s">
        <v>385</v>
      </c>
      <c r="H157" s="81" t="s">
        <v>667</v>
      </c>
      <c r="I157" s="81" t="s">
        <v>319</v>
      </c>
      <c r="J157" s="81"/>
      <c r="K157" s="91">
        <v>1.7600000000011216</v>
      </c>
      <c r="L157" s="94" t="s">
        <v>136</v>
      </c>
      <c r="M157" s="95">
        <v>2.5000000000000001E-2</v>
      </c>
      <c r="N157" s="95">
        <v>4.4000000000035427E-2</v>
      </c>
      <c r="O157" s="91">
        <v>690667.17857999995</v>
      </c>
      <c r="P157" s="93">
        <v>98.1</v>
      </c>
      <c r="Q157" s="81"/>
      <c r="R157" s="91">
        <v>677.54448909899997</v>
      </c>
      <c r="S157" s="92">
        <v>1.77321501799384E-3</v>
      </c>
      <c r="T157" s="92">
        <v>1.0286023423405725E-3</v>
      </c>
      <c r="U157" s="92">
        <v>3.4902592136939608E-4</v>
      </c>
    </row>
    <row r="158" spans="2:21">
      <c r="B158" s="84" t="s">
        <v>670</v>
      </c>
      <c r="C158" s="81" t="s">
        <v>671</v>
      </c>
      <c r="D158" s="94" t="s">
        <v>123</v>
      </c>
      <c r="E158" s="94" t="s">
        <v>315</v>
      </c>
      <c r="F158" s="81" t="s">
        <v>672</v>
      </c>
      <c r="G158" s="94" t="s">
        <v>673</v>
      </c>
      <c r="H158" s="81" t="s">
        <v>674</v>
      </c>
      <c r="I158" s="81" t="s">
        <v>319</v>
      </c>
      <c r="J158" s="81"/>
      <c r="K158" s="91">
        <v>0.38000000000183393</v>
      </c>
      <c r="L158" s="94" t="s">
        <v>136</v>
      </c>
      <c r="M158" s="95">
        <v>4.9000000000000002E-2</v>
      </c>
      <c r="N158" s="95">
        <v>0</v>
      </c>
      <c r="O158" s="91">
        <v>1073582.7511710001</v>
      </c>
      <c r="P158" s="93">
        <v>24.38</v>
      </c>
      <c r="Q158" s="81"/>
      <c r="R158" s="91">
        <v>261.73944175399998</v>
      </c>
      <c r="S158" s="92">
        <v>1.4800307022123863E-3</v>
      </c>
      <c r="T158" s="92">
        <v>3.9735516590075917E-4</v>
      </c>
      <c r="U158" s="92">
        <v>1.3483077685184003E-4</v>
      </c>
    </row>
    <row r="159" spans="2:21">
      <c r="B159" s="80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91"/>
      <c r="P159" s="93"/>
      <c r="Q159" s="81"/>
      <c r="R159" s="81"/>
      <c r="S159" s="81"/>
      <c r="T159" s="92"/>
      <c r="U159" s="81"/>
    </row>
    <row r="160" spans="2:21">
      <c r="B160" s="97" t="s">
        <v>48</v>
      </c>
      <c r="C160" s="79"/>
      <c r="D160" s="79"/>
      <c r="E160" s="79"/>
      <c r="F160" s="79"/>
      <c r="G160" s="79"/>
      <c r="H160" s="79"/>
      <c r="I160" s="79"/>
      <c r="J160" s="79"/>
      <c r="K160" s="88">
        <v>4.695743685019325</v>
      </c>
      <c r="L160" s="79"/>
      <c r="M160" s="79"/>
      <c r="N160" s="99">
        <v>1.8685296100778764E-2</v>
      </c>
      <c r="O160" s="88"/>
      <c r="P160" s="90"/>
      <c r="Q160" s="88">
        <v>244.41089788900001</v>
      </c>
      <c r="R160" s="88">
        <v>127146.95189474101</v>
      </c>
      <c r="S160" s="79"/>
      <c r="T160" s="89">
        <v>0.19302592618576395</v>
      </c>
      <c r="U160" s="89">
        <v>6.5497665095594917E-2</v>
      </c>
    </row>
    <row r="161" spans="2:21">
      <c r="B161" s="84" t="s">
        <v>675</v>
      </c>
      <c r="C161" s="81" t="s">
        <v>676</v>
      </c>
      <c r="D161" s="94" t="s">
        <v>123</v>
      </c>
      <c r="E161" s="94" t="s">
        <v>315</v>
      </c>
      <c r="F161" s="81" t="s">
        <v>330</v>
      </c>
      <c r="G161" s="94" t="s">
        <v>323</v>
      </c>
      <c r="H161" s="81" t="s">
        <v>331</v>
      </c>
      <c r="I161" s="81" t="s">
        <v>134</v>
      </c>
      <c r="J161" s="81"/>
      <c r="K161" s="91">
        <v>0.52999036805697441</v>
      </c>
      <c r="L161" s="94" t="s">
        <v>136</v>
      </c>
      <c r="M161" s="95">
        <v>1.95E-2</v>
      </c>
      <c r="N161" s="95">
        <v>4.0999970812293863E-3</v>
      </c>
      <c r="O161" s="91">
        <v>3.3308999999999998E-2</v>
      </c>
      <c r="P161" s="93">
        <v>102.7</v>
      </c>
      <c r="Q161" s="81"/>
      <c r="R161" s="91">
        <v>3.4261000000000003E-5</v>
      </c>
      <c r="S161" s="92">
        <v>7.2939379588704357E-11</v>
      </c>
      <c r="T161" s="92">
        <v>5.2012739263504066E-11</v>
      </c>
      <c r="U161" s="92">
        <v>1.764899174065842E-11</v>
      </c>
    </row>
    <row r="162" spans="2:21">
      <c r="B162" s="84" t="s">
        <v>677</v>
      </c>
      <c r="C162" s="81" t="s">
        <v>678</v>
      </c>
      <c r="D162" s="94" t="s">
        <v>123</v>
      </c>
      <c r="E162" s="94" t="s">
        <v>315</v>
      </c>
      <c r="F162" s="81" t="s">
        <v>379</v>
      </c>
      <c r="G162" s="94" t="s">
        <v>323</v>
      </c>
      <c r="H162" s="81" t="s">
        <v>331</v>
      </c>
      <c r="I162" s="81" t="s">
        <v>134</v>
      </c>
      <c r="J162" s="81"/>
      <c r="K162" s="91">
        <v>2.8800000000012727</v>
      </c>
      <c r="L162" s="94" t="s">
        <v>136</v>
      </c>
      <c r="M162" s="95">
        <v>1.8700000000000001E-2</v>
      </c>
      <c r="N162" s="95">
        <v>6.8000000000053842E-3</v>
      </c>
      <c r="O162" s="91">
        <v>789108.24838700006</v>
      </c>
      <c r="P162" s="93">
        <v>103.56</v>
      </c>
      <c r="Q162" s="81"/>
      <c r="R162" s="91">
        <v>817.20051076700008</v>
      </c>
      <c r="S162" s="92">
        <v>5.7062043855934507E-4</v>
      </c>
      <c r="T162" s="92">
        <v>1.2406186945076419E-3</v>
      </c>
      <c r="U162" s="92">
        <v>4.2096742841681869E-4</v>
      </c>
    </row>
    <row r="163" spans="2:21">
      <c r="B163" s="84" t="s">
        <v>679</v>
      </c>
      <c r="C163" s="81" t="s">
        <v>680</v>
      </c>
      <c r="D163" s="94" t="s">
        <v>123</v>
      </c>
      <c r="E163" s="94" t="s">
        <v>315</v>
      </c>
      <c r="F163" s="81" t="s">
        <v>379</v>
      </c>
      <c r="G163" s="94" t="s">
        <v>323</v>
      </c>
      <c r="H163" s="81" t="s">
        <v>331</v>
      </c>
      <c r="I163" s="81" t="s">
        <v>134</v>
      </c>
      <c r="J163" s="81"/>
      <c r="K163" s="91">
        <v>5.6000000000000574</v>
      </c>
      <c r="L163" s="94" t="s">
        <v>136</v>
      </c>
      <c r="M163" s="95">
        <v>2.6800000000000001E-2</v>
      </c>
      <c r="N163" s="95">
        <v>1.0900000000000592E-2</v>
      </c>
      <c r="O163" s="91">
        <v>6343004.2606119998</v>
      </c>
      <c r="P163" s="93">
        <v>109.2</v>
      </c>
      <c r="Q163" s="81"/>
      <c r="R163" s="91">
        <v>6926.5607230510004</v>
      </c>
      <c r="S163" s="92">
        <v>2.6337072877165341E-3</v>
      </c>
      <c r="T163" s="92">
        <v>1.0515437286736519E-2</v>
      </c>
      <c r="U163" s="92">
        <v>3.5681040539475239E-3</v>
      </c>
    </row>
    <row r="164" spans="2:21">
      <c r="B164" s="84" t="s">
        <v>681</v>
      </c>
      <c r="C164" s="81" t="s">
        <v>682</v>
      </c>
      <c r="D164" s="94" t="s">
        <v>123</v>
      </c>
      <c r="E164" s="94" t="s">
        <v>315</v>
      </c>
      <c r="F164" s="81" t="s">
        <v>322</v>
      </c>
      <c r="G164" s="94" t="s">
        <v>323</v>
      </c>
      <c r="H164" s="81" t="s">
        <v>318</v>
      </c>
      <c r="I164" s="81" t="s">
        <v>319</v>
      </c>
      <c r="J164" s="81"/>
      <c r="K164" s="91">
        <v>0.2499999999993418</v>
      </c>
      <c r="L164" s="94" t="s">
        <v>136</v>
      </c>
      <c r="M164" s="95">
        <v>1.2E-2</v>
      </c>
      <c r="N164" s="95">
        <v>3.9999999999947335E-3</v>
      </c>
      <c r="O164" s="91">
        <v>377945.24927600002</v>
      </c>
      <c r="P164" s="93">
        <v>100.2</v>
      </c>
      <c r="Q164" s="91">
        <v>1.1431710419999999</v>
      </c>
      <c r="R164" s="91">
        <v>379.84431081300005</v>
      </c>
      <c r="S164" s="92">
        <v>1.2598174975866666E-3</v>
      </c>
      <c r="T164" s="92">
        <v>5.7665401182224599E-4</v>
      </c>
      <c r="U164" s="92">
        <v>1.9567056140435852E-4</v>
      </c>
    </row>
    <row r="165" spans="2:21">
      <c r="B165" s="84" t="s">
        <v>683</v>
      </c>
      <c r="C165" s="81" t="s">
        <v>684</v>
      </c>
      <c r="D165" s="94" t="s">
        <v>123</v>
      </c>
      <c r="E165" s="94" t="s">
        <v>315</v>
      </c>
      <c r="F165" s="81" t="s">
        <v>341</v>
      </c>
      <c r="G165" s="94" t="s">
        <v>323</v>
      </c>
      <c r="H165" s="81" t="s">
        <v>331</v>
      </c>
      <c r="I165" s="81" t="s">
        <v>134</v>
      </c>
      <c r="J165" s="81"/>
      <c r="K165" s="91">
        <v>5.0499999999997964</v>
      </c>
      <c r="L165" s="94" t="s">
        <v>136</v>
      </c>
      <c r="M165" s="95">
        <v>2.98E-2</v>
      </c>
      <c r="N165" s="95">
        <v>1.0199999999996861E-2</v>
      </c>
      <c r="O165" s="91">
        <v>1536022.1235760001</v>
      </c>
      <c r="P165" s="93">
        <v>111.99</v>
      </c>
      <c r="Q165" s="81"/>
      <c r="R165" s="91">
        <v>1720.1911249269999</v>
      </c>
      <c r="S165" s="92">
        <v>6.0423094175510042E-4</v>
      </c>
      <c r="T165" s="92">
        <v>2.6114781373638186E-3</v>
      </c>
      <c r="U165" s="92">
        <v>8.8612822031436725E-4</v>
      </c>
    </row>
    <row r="166" spans="2:21">
      <c r="B166" s="84" t="s">
        <v>685</v>
      </c>
      <c r="C166" s="81" t="s">
        <v>686</v>
      </c>
      <c r="D166" s="94" t="s">
        <v>123</v>
      </c>
      <c r="E166" s="94" t="s">
        <v>315</v>
      </c>
      <c r="F166" s="81" t="s">
        <v>341</v>
      </c>
      <c r="G166" s="94" t="s">
        <v>323</v>
      </c>
      <c r="H166" s="81" t="s">
        <v>331</v>
      </c>
      <c r="I166" s="81" t="s">
        <v>134</v>
      </c>
      <c r="J166" s="81"/>
      <c r="K166" s="91">
        <v>2.3599999999998165</v>
      </c>
      <c r="L166" s="94" t="s">
        <v>136</v>
      </c>
      <c r="M166" s="95">
        <v>2.4700000000000003E-2</v>
      </c>
      <c r="N166" s="95">
        <v>6.9999999999989784E-3</v>
      </c>
      <c r="O166" s="91">
        <v>1851146.226796</v>
      </c>
      <c r="P166" s="93">
        <v>105.65</v>
      </c>
      <c r="Q166" s="81"/>
      <c r="R166" s="91">
        <v>1955.7360188259997</v>
      </c>
      <c r="S166" s="92">
        <v>5.5569451127541482E-4</v>
      </c>
      <c r="T166" s="92">
        <v>2.9690665075578705E-3</v>
      </c>
      <c r="U166" s="92">
        <v>1.0074653058336955E-3</v>
      </c>
    </row>
    <row r="167" spans="2:21">
      <c r="B167" s="84" t="s">
        <v>687</v>
      </c>
      <c r="C167" s="81" t="s">
        <v>688</v>
      </c>
      <c r="D167" s="94" t="s">
        <v>123</v>
      </c>
      <c r="E167" s="94" t="s">
        <v>315</v>
      </c>
      <c r="F167" s="81" t="s">
        <v>689</v>
      </c>
      <c r="G167" s="94" t="s">
        <v>323</v>
      </c>
      <c r="H167" s="81" t="s">
        <v>318</v>
      </c>
      <c r="I167" s="81" t="s">
        <v>319</v>
      </c>
      <c r="J167" s="81"/>
      <c r="K167" s="91">
        <v>2.190000000000234</v>
      </c>
      <c r="L167" s="94" t="s">
        <v>136</v>
      </c>
      <c r="M167" s="95">
        <v>2.07E-2</v>
      </c>
      <c r="N167" s="95">
        <v>6.8000000000013371E-3</v>
      </c>
      <c r="O167" s="91">
        <v>571892.40212099999</v>
      </c>
      <c r="P167" s="93">
        <v>104.65</v>
      </c>
      <c r="Q167" s="81"/>
      <c r="R167" s="91">
        <v>598.48540049399992</v>
      </c>
      <c r="S167" s="92">
        <v>2.256315131285434E-3</v>
      </c>
      <c r="T167" s="92">
        <v>9.0858016662993563E-4</v>
      </c>
      <c r="U167" s="92">
        <v>3.0829992966414438E-4</v>
      </c>
    </row>
    <row r="168" spans="2:21">
      <c r="B168" s="84" t="s">
        <v>690</v>
      </c>
      <c r="C168" s="81" t="s">
        <v>691</v>
      </c>
      <c r="D168" s="94" t="s">
        <v>123</v>
      </c>
      <c r="E168" s="94" t="s">
        <v>315</v>
      </c>
      <c r="F168" s="81" t="s">
        <v>692</v>
      </c>
      <c r="G168" s="94" t="s">
        <v>385</v>
      </c>
      <c r="H168" s="81" t="s">
        <v>331</v>
      </c>
      <c r="I168" s="81" t="s">
        <v>134</v>
      </c>
      <c r="J168" s="81"/>
      <c r="K168" s="91">
        <v>4.1200000000003225</v>
      </c>
      <c r="L168" s="94" t="s">
        <v>136</v>
      </c>
      <c r="M168" s="95">
        <v>1.44E-2</v>
      </c>
      <c r="N168" s="95">
        <v>8.8000000000012565E-3</v>
      </c>
      <c r="O168" s="91">
        <v>2170247.6945679998</v>
      </c>
      <c r="P168" s="93">
        <v>102.7</v>
      </c>
      <c r="Q168" s="81"/>
      <c r="R168" s="91">
        <v>2228.8443823440002</v>
      </c>
      <c r="S168" s="92">
        <v>2.5532325818447056E-3</v>
      </c>
      <c r="T168" s="92">
        <v>3.3836812036363282E-3</v>
      </c>
      <c r="U168" s="92">
        <v>1.1481525961064233E-3</v>
      </c>
    </row>
    <row r="169" spans="2:21">
      <c r="B169" s="84" t="s">
        <v>693</v>
      </c>
      <c r="C169" s="81" t="s">
        <v>694</v>
      </c>
      <c r="D169" s="94" t="s">
        <v>123</v>
      </c>
      <c r="E169" s="94" t="s">
        <v>315</v>
      </c>
      <c r="F169" s="81" t="s">
        <v>695</v>
      </c>
      <c r="G169" s="94" t="s">
        <v>696</v>
      </c>
      <c r="H169" s="81" t="s">
        <v>374</v>
      </c>
      <c r="I169" s="81" t="s">
        <v>134</v>
      </c>
      <c r="J169" s="81"/>
      <c r="K169" s="91">
        <v>0.5</v>
      </c>
      <c r="L169" s="94" t="s">
        <v>136</v>
      </c>
      <c r="M169" s="95">
        <v>4.8399999999999999E-2</v>
      </c>
      <c r="N169" s="95">
        <v>2.8000000000000004E-3</v>
      </c>
      <c r="O169" s="91">
        <v>192006.52794300002</v>
      </c>
      <c r="P169" s="93">
        <v>102.28</v>
      </c>
      <c r="Q169" s="81"/>
      <c r="R169" s="91">
        <v>196.38428524999998</v>
      </c>
      <c r="S169" s="92">
        <v>9.1431679972857154E-4</v>
      </c>
      <c r="T169" s="92">
        <v>2.9813737556282235E-4</v>
      </c>
      <c r="U169" s="92">
        <v>1.0116414081236265E-4</v>
      </c>
    </row>
    <row r="170" spans="2:21">
      <c r="B170" s="84" t="s">
        <v>697</v>
      </c>
      <c r="C170" s="81" t="s">
        <v>698</v>
      </c>
      <c r="D170" s="94" t="s">
        <v>123</v>
      </c>
      <c r="E170" s="94" t="s">
        <v>315</v>
      </c>
      <c r="F170" s="81" t="s">
        <v>379</v>
      </c>
      <c r="G170" s="94" t="s">
        <v>323</v>
      </c>
      <c r="H170" s="81" t="s">
        <v>374</v>
      </c>
      <c r="I170" s="81" t="s">
        <v>134</v>
      </c>
      <c r="J170" s="81"/>
      <c r="K170" s="91">
        <v>1.4100000000001693</v>
      </c>
      <c r="L170" s="94" t="s">
        <v>136</v>
      </c>
      <c r="M170" s="95">
        <v>6.4000000000000001E-2</v>
      </c>
      <c r="N170" s="95">
        <v>5.8999999999983059E-3</v>
      </c>
      <c r="O170" s="91">
        <v>597232.55748099997</v>
      </c>
      <c r="P170" s="93">
        <v>108.69</v>
      </c>
      <c r="Q170" s="81"/>
      <c r="R170" s="91">
        <v>649.13206332900006</v>
      </c>
      <c r="S170" s="92">
        <v>2.4470526238455801E-3</v>
      </c>
      <c r="T170" s="92">
        <v>9.8546851398125229E-4</v>
      </c>
      <c r="U170" s="92">
        <v>3.3438972663641108E-4</v>
      </c>
    </row>
    <row r="171" spans="2:21">
      <c r="B171" s="84" t="s">
        <v>699</v>
      </c>
      <c r="C171" s="81" t="s">
        <v>700</v>
      </c>
      <c r="D171" s="94" t="s">
        <v>123</v>
      </c>
      <c r="E171" s="94" t="s">
        <v>315</v>
      </c>
      <c r="F171" s="81" t="s">
        <v>391</v>
      </c>
      <c r="G171" s="94" t="s">
        <v>385</v>
      </c>
      <c r="H171" s="81" t="s">
        <v>374</v>
      </c>
      <c r="I171" s="81" t="s">
        <v>134</v>
      </c>
      <c r="J171" s="81"/>
      <c r="K171" s="91">
        <v>3.4200000000002415</v>
      </c>
      <c r="L171" s="94" t="s">
        <v>136</v>
      </c>
      <c r="M171" s="95">
        <v>1.6299999999999999E-2</v>
      </c>
      <c r="N171" s="95">
        <v>7.0000000000025875E-3</v>
      </c>
      <c r="O171" s="91">
        <v>2245946.3859250001</v>
      </c>
      <c r="P171" s="93">
        <v>103.2</v>
      </c>
      <c r="Q171" s="81"/>
      <c r="R171" s="91">
        <v>2317.8166703320003</v>
      </c>
      <c r="S171" s="92">
        <v>2.6954407870070892E-3</v>
      </c>
      <c r="T171" s="92">
        <v>3.5187529299956651E-3</v>
      </c>
      <c r="U171" s="92">
        <v>1.1939852097443118E-3</v>
      </c>
    </row>
    <row r="172" spans="2:21">
      <c r="B172" s="84" t="s">
        <v>701</v>
      </c>
      <c r="C172" s="81" t="s">
        <v>702</v>
      </c>
      <c r="D172" s="94" t="s">
        <v>123</v>
      </c>
      <c r="E172" s="94" t="s">
        <v>315</v>
      </c>
      <c r="F172" s="81" t="s">
        <v>363</v>
      </c>
      <c r="G172" s="94" t="s">
        <v>323</v>
      </c>
      <c r="H172" s="81" t="s">
        <v>374</v>
      </c>
      <c r="I172" s="81" t="s">
        <v>134</v>
      </c>
      <c r="J172" s="81"/>
      <c r="K172" s="91">
        <v>0.73000000000006793</v>
      </c>
      <c r="L172" s="94" t="s">
        <v>136</v>
      </c>
      <c r="M172" s="95">
        <v>6.0999999999999999E-2</v>
      </c>
      <c r="N172" s="95">
        <v>4.2999999999938816E-3</v>
      </c>
      <c r="O172" s="91">
        <v>675955.17323599989</v>
      </c>
      <c r="P172" s="93">
        <v>108.81</v>
      </c>
      <c r="Q172" s="81"/>
      <c r="R172" s="91">
        <v>735.50684661500009</v>
      </c>
      <c r="S172" s="92">
        <v>9.8650225570234644E-4</v>
      </c>
      <c r="T172" s="92">
        <v>1.1165968839061346E-3</v>
      </c>
      <c r="U172" s="92">
        <v>3.788842783662431E-4</v>
      </c>
    </row>
    <row r="173" spans="2:21">
      <c r="B173" s="84" t="s">
        <v>703</v>
      </c>
      <c r="C173" s="81" t="s">
        <v>704</v>
      </c>
      <c r="D173" s="94" t="s">
        <v>123</v>
      </c>
      <c r="E173" s="94" t="s">
        <v>315</v>
      </c>
      <c r="F173" s="81" t="s">
        <v>705</v>
      </c>
      <c r="G173" s="94" t="s">
        <v>706</v>
      </c>
      <c r="H173" s="81" t="s">
        <v>374</v>
      </c>
      <c r="I173" s="81" t="s">
        <v>134</v>
      </c>
      <c r="J173" s="81"/>
      <c r="K173" s="91">
        <v>4.9199999999994954</v>
      </c>
      <c r="L173" s="94" t="s">
        <v>136</v>
      </c>
      <c r="M173" s="95">
        <v>2.6099999999999998E-2</v>
      </c>
      <c r="N173" s="95">
        <v>1.0200000000000002E-2</v>
      </c>
      <c r="O173" s="91">
        <v>1834885.1852149998</v>
      </c>
      <c r="P173" s="93">
        <v>108.02</v>
      </c>
      <c r="Q173" s="81"/>
      <c r="R173" s="91">
        <v>1982.0429771499998</v>
      </c>
      <c r="S173" s="92">
        <v>3.0423622564548537E-3</v>
      </c>
      <c r="T173" s="92">
        <v>3.0090039572564222E-3</v>
      </c>
      <c r="U173" s="92">
        <v>1.0210169035740455E-3</v>
      </c>
    </row>
    <row r="174" spans="2:21">
      <c r="B174" s="84" t="s">
        <v>707</v>
      </c>
      <c r="C174" s="81" t="s">
        <v>708</v>
      </c>
      <c r="D174" s="94" t="s">
        <v>123</v>
      </c>
      <c r="E174" s="94" t="s">
        <v>315</v>
      </c>
      <c r="F174" s="81" t="s">
        <v>422</v>
      </c>
      <c r="G174" s="94" t="s">
        <v>385</v>
      </c>
      <c r="H174" s="81" t="s">
        <v>423</v>
      </c>
      <c r="I174" s="81" t="s">
        <v>134</v>
      </c>
      <c r="J174" s="81"/>
      <c r="K174" s="91">
        <v>3.7500000000007372</v>
      </c>
      <c r="L174" s="94" t="s">
        <v>136</v>
      </c>
      <c r="M174" s="95">
        <v>3.39E-2</v>
      </c>
      <c r="N174" s="95">
        <v>1.1300000000001278E-2</v>
      </c>
      <c r="O174" s="91">
        <v>2725870.9356579999</v>
      </c>
      <c r="P174" s="93">
        <v>108.55</v>
      </c>
      <c r="Q174" s="91">
        <v>92.407024598999996</v>
      </c>
      <c r="R174" s="91">
        <v>3051.3399249969998</v>
      </c>
      <c r="S174" s="92">
        <v>2.5118305685990277E-3</v>
      </c>
      <c r="T174" s="92">
        <v>4.6323384583984413E-3</v>
      </c>
      <c r="U174" s="92">
        <v>1.5718476732790442E-3</v>
      </c>
    </row>
    <row r="175" spans="2:21">
      <c r="B175" s="84" t="s">
        <v>709</v>
      </c>
      <c r="C175" s="81" t="s">
        <v>710</v>
      </c>
      <c r="D175" s="94" t="s">
        <v>123</v>
      </c>
      <c r="E175" s="94" t="s">
        <v>315</v>
      </c>
      <c r="F175" s="81" t="s">
        <v>336</v>
      </c>
      <c r="G175" s="94" t="s">
        <v>323</v>
      </c>
      <c r="H175" s="81" t="s">
        <v>423</v>
      </c>
      <c r="I175" s="81" t="s">
        <v>134</v>
      </c>
      <c r="J175" s="81"/>
      <c r="K175" s="91">
        <v>1.08999999999982</v>
      </c>
      <c r="L175" s="94" t="s">
        <v>136</v>
      </c>
      <c r="M175" s="95">
        <v>1.55E-2</v>
      </c>
      <c r="N175" s="95">
        <v>5.6000000000007997E-3</v>
      </c>
      <c r="O175" s="91">
        <v>2467955.4065669999</v>
      </c>
      <c r="P175" s="93">
        <v>101.32</v>
      </c>
      <c r="Q175" s="81"/>
      <c r="R175" s="91">
        <v>2500.5325338050002</v>
      </c>
      <c r="S175" s="92">
        <v>3.0463125145969204E-3</v>
      </c>
      <c r="T175" s="92">
        <v>3.7961398295644796E-3</v>
      </c>
      <c r="U175" s="92">
        <v>1.2881082874513913E-3</v>
      </c>
    </row>
    <row r="176" spans="2:21">
      <c r="B176" s="84" t="s">
        <v>711</v>
      </c>
      <c r="C176" s="81" t="s">
        <v>712</v>
      </c>
      <c r="D176" s="94" t="s">
        <v>123</v>
      </c>
      <c r="E176" s="94" t="s">
        <v>315</v>
      </c>
      <c r="F176" s="81" t="s">
        <v>441</v>
      </c>
      <c r="G176" s="94" t="s">
        <v>385</v>
      </c>
      <c r="H176" s="81" t="s">
        <v>415</v>
      </c>
      <c r="I176" s="81" t="s">
        <v>319</v>
      </c>
      <c r="J176" s="81"/>
      <c r="K176" s="91">
        <v>6.6800000000000983</v>
      </c>
      <c r="L176" s="94" t="s">
        <v>136</v>
      </c>
      <c r="M176" s="95">
        <v>2.5499999999999998E-2</v>
      </c>
      <c r="N176" s="95">
        <v>1.6299999999999929E-2</v>
      </c>
      <c r="O176" s="91">
        <v>8096177.9373609992</v>
      </c>
      <c r="P176" s="93">
        <v>106.19</v>
      </c>
      <c r="Q176" s="81"/>
      <c r="R176" s="91">
        <v>8597.3316215619998</v>
      </c>
      <c r="S176" s="92">
        <v>6.2163738401458044E-3</v>
      </c>
      <c r="T176" s="92">
        <v>1.3051888969796062E-2</v>
      </c>
      <c r="U176" s="92">
        <v>4.4287742558783809E-3</v>
      </c>
    </row>
    <row r="177" spans="2:21">
      <c r="B177" s="84" t="s">
        <v>713</v>
      </c>
      <c r="C177" s="81" t="s">
        <v>714</v>
      </c>
      <c r="D177" s="94" t="s">
        <v>123</v>
      </c>
      <c r="E177" s="94" t="s">
        <v>315</v>
      </c>
      <c r="F177" s="81" t="s">
        <v>715</v>
      </c>
      <c r="G177" s="94" t="s">
        <v>385</v>
      </c>
      <c r="H177" s="81" t="s">
        <v>415</v>
      </c>
      <c r="I177" s="81" t="s">
        <v>319</v>
      </c>
      <c r="J177" s="81"/>
      <c r="K177" s="91">
        <v>3.9499999258148129</v>
      </c>
      <c r="L177" s="94" t="s">
        <v>136</v>
      </c>
      <c r="M177" s="95">
        <v>0</v>
      </c>
      <c r="N177" s="95">
        <v>2.8299999703259249E-2</v>
      </c>
      <c r="O177" s="91">
        <v>0</v>
      </c>
      <c r="P177" s="93">
        <v>101.65</v>
      </c>
      <c r="Q177" s="81"/>
      <c r="R177" s="91">
        <v>1.347978E-2</v>
      </c>
      <c r="S177" s="81"/>
      <c r="T177" s="92">
        <v>2.0464092772230723E-8</v>
      </c>
      <c r="U177" s="92">
        <v>6.9438873904991835E-9</v>
      </c>
    </row>
    <row r="178" spans="2:21">
      <c r="B178" s="84" t="s">
        <v>716</v>
      </c>
      <c r="C178" s="81" t="s">
        <v>717</v>
      </c>
      <c r="D178" s="94" t="s">
        <v>123</v>
      </c>
      <c r="E178" s="94" t="s">
        <v>315</v>
      </c>
      <c r="F178" s="81" t="s">
        <v>448</v>
      </c>
      <c r="G178" s="94" t="s">
        <v>449</v>
      </c>
      <c r="H178" s="81" t="s">
        <v>423</v>
      </c>
      <c r="I178" s="81" t="s">
        <v>134</v>
      </c>
      <c r="J178" s="81"/>
      <c r="K178" s="91">
        <v>2.6199999999996129</v>
      </c>
      <c r="L178" s="94" t="s">
        <v>136</v>
      </c>
      <c r="M178" s="95">
        <v>4.8000000000000001E-2</v>
      </c>
      <c r="N178" s="95">
        <v>7.8999999999991022E-3</v>
      </c>
      <c r="O178" s="91">
        <v>3785576.6480339998</v>
      </c>
      <c r="P178" s="93">
        <v>112</v>
      </c>
      <c r="Q178" s="81"/>
      <c r="R178" s="91">
        <v>4239.845971922</v>
      </c>
      <c r="S178" s="92">
        <v>1.9039547884728638E-3</v>
      </c>
      <c r="T178" s="92">
        <v>6.4366481729954458E-3</v>
      </c>
      <c r="U178" s="92">
        <v>2.1840870535044291E-3</v>
      </c>
    </row>
    <row r="179" spans="2:21">
      <c r="B179" s="84" t="s">
        <v>718</v>
      </c>
      <c r="C179" s="81" t="s">
        <v>719</v>
      </c>
      <c r="D179" s="94" t="s">
        <v>123</v>
      </c>
      <c r="E179" s="94" t="s">
        <v>315</v>
      </c>
      <c r="F179" s="81" t="s">
        <v>448</v>
      </c>
      <c r="G179" s="94" t="s">
        <v>449</v>
      </c>
      <c r="H179" s="81" t="s">
        <v>423</v>
      </c>
      <c r="I179" s="81" t="s">
        <v>134</v>
      </c>
      <c r="J179" s="81"/>
      <c r="K179" s="91">
        <v>1.129999999997455</v>
      </c>
      <c r="L179" s="94" t="s">
        <v>136</v>
      </c>
      <c r="M179" s="95">
        <v>4.4999999999999998E-2</v>
      </c>
      <c r="N179" s="95">
        <v>5.0999999999491027E-3</v>
      </c>
      <c r="O179" s="91">
        <v>118470.107072</v>
      </c>
      <c r="P179" s="93">
        <v>106.14</v>
      </c>
      <c r="Q179" s="81"/>
      <c r="R179" s="91">
        <v>125.74417186400001</v>
      </c>
      <c r="S179" s="92">
        <v>1.9728314539023626E-4</v>
      </c>
      <c r="T179" s="92">
        <v>1.9089632016191811E-4</v>
      </c>
      <c r="U179" s="92">
        <v>6.4775045990008137E-5</v>
      </c>
    </row>
    <row r="180" spans="2:21">
      <c r="B180" s="84" t="s">
        <v>720</v>
      </c>
      <c r="C180" s="81" t="s">
        <v>721</v>
      </c>
      <c r="D180" s="94" t="s">
        <v>123</v>
      </c>
      <c r="E180" s="94" t="s">
        <v>315</v>
      </c>
      <c r="F180" s="81" t="s">
        <v>722</v>
      </c>
      <c r="G180" s="94" t="s">
        <v>133</v>
      </c>
      <c r="H180" s="81" t="s">
        <v>423</v>
      </c>
      <c r="I180" s="81" t="s">
        <v>134</v>
      </c>
      <c r="J180" s="81"/>
      <c r="K180" s="91">
        <v>2.3799999999998476</v>
      </c>
      <c r="L180" s="94" t="s">
        <v>136</v>
      </c>
      <c r="M180" s="95">
        <v>1.49E-2</v>
      </c>
      <c r="N180" s="95">
        <v>8.4999999999973586E-3</v>
      </c>
      <c r="O180" s="91">
        <v>1676492.603534</v>
      </c>
      <c r="P180" s="93">
        <v>101.65</v>
      </c>
      <c r="Q180" s="81"/>
      <c r="R180" s="91">
        <v>1704.1546758770003</v>
      </c>
      <c r="S180" s="92">
        <v>1.5549960937416812E-3</v>
      </c>
      <c r="T180" s="92">
        <v>2.5871326820895973E-3</v>
      </c>
      <c r="U180" s="92">
        <v>8.7786730683160445E-4</v>
      </c>
    </row>
    <row r="181" spans="2:21">
      <c r="B181" s="84" t="s">
        <v>723</v>
      </c>
      <c r="C181" s="81" t="s">
        <v>724</v>
      </c>
      <c r="D181" s="94" t="s">
        <v>123</v>
      </c>
      <c r="E181" s="94" t="s">
        <v>315</v>
      </c>
      <c r="F181" s="81" t="s">
        <v>336</v>
      </c>
      <c r="G181" s="94" t="s">
        <v>323</v>
      </c>
      <c r="H181" s="81" t="s">
        <v>415</v>
      </c>
      <c r="I181" s="81" t="s">
        <v>319</v>
      </c>
      <c r="J181" s="81"/>
      <c r="K181" s="91">
        <v>1.0400000000012504</v>
      </c>
      <c r="L181" s="94" t="s">
        <v>136</v>
      </c>
      <c r="M181" s="95">
        <v>3.2500000000000001E-2</v>
      </c>
      <c r="N181" s="95">
        <v>9.8000000000197981E-3</v>
      </c>
      <c r="O181" s="91">
        <v>3.749651311</v>
      </c>
      <c r="P181" s="93">
        <v>5119199</v>
      </c>
      <c r="Q181" s="81"/>
      <c r="R181" s="91">
        <v>191.95210841899998</v>
      </c>
      <c r="S181" s="92">
        <v>2.0251964952741001E-4</v>
      </c>
      <c r="T181" s="92">
        <v>2.9140874365247104E-4</v>
      </c>
      <c r="U181" s="92">
        <v>9.8880977673999594E-5</v>
      </c>
    </row>
    <row r="182" spans="2:21">
      <c r="B182" s="84" t="s">
        <v>725</v>
      </c>
      <c r="C182" s="81" t="s">
        <v>726</v>
      </c>
      <c r="D182" s="94" t="s">
        <v>123</v>
      </c>
      <c r="E182" s="94" t="s">
        <v>315</v>
      </c>
      <c r="F182" s="81" t="s">
        <v>727</v>
      </c>
      <c r="G182" s="94" t="s">
        <v>385</v>
      </c>
      <c r="H182" s="81" t="s">
        <v>415</v>
      </c>
      <c r="I182" s="81" t="s">
        <v>319</v>
      </c>
      <c r="J182" s="81"/>
      <c r="K182" s="91">
        <v>3.3299999999990679</v>
      </c>
      <c r="L182" s="94" t="s">
        <v>136</v>
      </c>
      <c r="M182" s="95">
        <v>3.3799999999999997E-2</v>
      </c>
      <c r="N182" s="95">
        <v>1.969999999999578E-2</v>
      </c>
      <c r="O182" s="91">
        <v>1197655.451533</v>
      </c>
      <c r="P182" s="93">
        <v>104.77</v>
      </c>
      <c r="Q182" s="81"/>
      <c r="R182" s="91">
        <v>1254.7836165489998</v>
      </c>
      <c r="S182" s="92">
        <v>1.4631802312844138E-3</v>
      </c>
      <c r="T182" s="92">
        <v>1.9049278503160967E-3</v>
      </c>
      <c r="U182" s="92">
        <v>6.4638118224181432E-4</v>
      </c>
    </row>
    <row r="183" spans="2:21">
      <c r="B183" s="84" t="s">
        <v>728</v>
      </c>
      <c r="C183" s="81" t="s">
        <v>729</v>
      </c>
      <c r="D183" s="94" t="s">
        <v>123</v>
      </c>
      <c r="E183" s="94" t="s">
        <v>315</v>
      </c>
      <c r="F183" s="81" t="s">
        <v>589</v>
      </c>
      <c r="G183" s="94" t="s">
        <v>445</v>
      </c>
      <c r="H183" s="81" t="s">
        <v>423</v>
      </c>
      <c r="I183" s="81" t="s">
        <v>134</v>
      </c>
      <c r="J183" s="81"/>
      <c r="K183" s="91">
        <v>3.7800000000045886</v>
      </c>
      <c r="L183" s="94" t="s">
        <v>136</v>
      </c>
      <c r="M183" s="95">
        <v>3.85E-2</v>
      </c>
      <c r="N183" s="95">
        <v>1.1200000000009733E-2</v>
      </c>
      <c r="O183" s="91">
        <v>255702.42147100001</v>
      </c>
      <c r="P183" s="93">
        <v>112.5</v>
      </c>
      <c r="Q183" s="81"/>
      <c r="R183" s="91">
        <v>287.66521570599997</v>
      </c>
      <c r="S183" s="92">
        <v>6.4112975538762034E-4</v>
      </c>
      <c r="T183" s="92">
        <v>4.3671392719698291E-4</v>
      </c>
      <c r="U183" s="92">
        <v>1.4818601372026258E-4</v>
      </c>
    </row>
    <row r="184" spans="2:21">
      <c r="B184" s="84" t="s">
        <v>730</v>
      </c>
      <c r="C184" s="81" t="s">
        <v>731</v>
      </c>
      <c r="D184" s="94" t="s">
        <v>123</v>
      </c>
      <c r="E184" s="94" t="s">
        <v>315</v>
      </c>
      <c r="F184" s="81" t="s">
        <v>494</v>
      </c>
      <c r="G184" s="94" t="s">
        <v>131</v>
      </c>
      <c r="H184" s="81" t="s">
        <v>415</v>
      </c>
      <c r="I184" s="81" t="s">
        <v>319</v>
      </c>
      <c r="J184" s="81"/>
      <c r="K184" s="91">
        <v>4.830000000000461</v>
      </c>
      <c r="L184" s="94" t="s">
        <v>136</v>
      </c>
      <c r="M184" s="95">
        <v>5.0900000000000001E-2</v>
      </c>
      <c r="N184" s="95">
        <v>1.370000000000134E-2</v>
      </c>
      <c r="O184" s="91">
        <v>1683839.099554</v>
      </c>
      <c r="P184" s="93">
        <v>119.75</v>
      </c>
      <c r="Q184" s="81"/>
      <c r="R184" s="91">
        <v>2016.3972843289998</v>
      </c>
      <c r="S184" s="92">
        <v>1.6309455836648315E-3</v>
      </c>
      <c r="T184" s="92">
        <v>3.0611583491854276E-3</v>
      </c>
      <c r="U184" s="92">
        <v>1.0387139609762874E-3</v>
      </c>
    </row>
    <row r="185" spans="2:21">
      <c r="B185" s="84" t="s">
        <v>732</v>
      </c>
      <c r="C185" s="81" t="s">
        <v>733</v>
      </c>
      <c r="D185" s="94" t="s">
        <v>123</v>
      </c>
      <c r="E185" s="94" t="s">
        <v>315</v>
      </c>
      <c r="F185" s="81" t="s">
        <v>734</v>
      </c>
      <c r="G185" s="94" t="s">
        <v>696</v>
      </c>
      <c r="H185" s="81" t="s">
        <v>415</v>
      </c>
      <c r="I185" s="81" t="s">
        <v>319</v>
      </c>
      <c r="J185" s="81"/>
      <c r="K185" s="91">
        <v>0.98999999997535337</v>
      </c>
      <c r="L185" s="94" t="s">
        <v>136</v>
      </c>
      <c r="M185" s="95">
        <v>4.0999999999999995E-2</v>
      </c>
      <c r="N185" s="95">
        <v>3.9999999997759397E-3</v>
      </c>
      <c r="O185" s="91">
        <v>4295.7508499999994</v>
      </c>
      <c r="P185" s="93">
        <v>103.69</v>
      </c>
      <c r="Q185" s="91">
        <v>4.4718769209999998</v>
      </c>
      <c r="R185" s="91">
        <v>8.9261409779999994</v>
      </c>
      <c r="S185" s="92">
        <v>2.8638339953333332E-5</v>
      </c>
      <c r="T185" s="92">
        <v>1.3551065156241591E-5</v>
      </c>
      <c r="U185" s="92">
        <v>4.5981549982976168E-6</v>
      </c>
    </row>
    <row r="186" spans="2:21">
      <c r="B186" s="84" t="s">
        <v>735</v>
      </c>
      <c r="C186" s="81" t="s">
        <v>736</v>
      </c>
      <c r="D186" s="94" t="s">
        <v>123</v>
      </c>
      <c r="E186" s="94" t="s">
        <v>315</v>
      </c>
      <c r="F186" s="81" t="s">
        <v>734</v>
      </c>
      <c r="G186" s="94" t="s">
        <v>696</v>
      </c>
      <c r="H186" s="81" t="s">
        <v>415</v>
      </c>
      <c r="I186" s="81" t="s">
        <v>319</v>
      </c>
      <c r="J186" s="81"/>
      <c r="K186" s="91">
        <v>2.8700000000005375</v>
      </c>
      <c r="L186" s="94" t="s">
        <v>136</v>
      </c>
      <c r="M186" s="95">
        <v>1.2E-2</v>
      </c>
      <c r="N186" s="95">
        <v>8.4000000000084146E-3</v>
      </c>
      <c r="O186" s="91">
        <v>423036.12169399997</v>
      </c>
      <c r="P186" s="93">
        <v>101.13</v>
      </c>
      <c r="Q186" s="81"/>
      <c r="R186" s="91">
        <v>427.81641577100004</v>
      </c>
      <c r="S186" s="92">
        <v>9.1301052288374456E-4</v>
      </c>
      <c r="T186" s="92">
        <v>6.4948202580613159E-4</v>
      </c>
      <c r="U186" s="92">
        <v>2.2038260379032915E-4</v>
      </c>
    </row>
    <row r="187" spans="2:21">
      <c r="B187" s="84" t="s">
        <v>737</v>
      </c>
      <c r="C187" s="81" t="s">
        <v>738</v>
      </c>
      <c r="D187" s="94" t="s">
        <v>123</v>
      </c>
      <c r="E187" s="94" t="s">
        <v>315</v>
      </c>
      <c r="F187" s="81" t="s">
        <v>502</v>
      </c>
      <c r="G187" s="94" t="s">
        <v>160</v>
      </c>
      <c r="H187" s="81" t="s">
        <v>499</v>
      </c>
      <c r="I187" s="81" t="s">
        <v>319</v>
      </c>
      <c r="J187" s="81"/>
      <c r="K187" s="91">
        <v>4.3800000000000079</v>
      </c>
      <c r="L187" s="94" t="s">
        <v>136</v>
      </c>
      <c r="M187" s="95">
        <v>3.6499999999999998E-2</v>
      </c>
      <c r="N187" s="95">
        <v>1.7600000000000161E-2</v>
      </c>
      <c r="O187" s="91">
        <v>4592596.9134940002</v>
      </c>
      <c r="P187" s="93">
        <v>108.86</v>
      </c>
      <c r="Q187" s="81"/>
      <c r="R187" s="91">
        <v>4999.500847192</v>
      </c>
      <c r="S187" s="92">
        <v>2.1411027640011412E-3</v>
      </c>
      <c r="T187" s="92">
        <v>7.5899049651984817E-3</v>
      </c>
      <c r="U187" s="92">
        <v>2.5754107924318135E-3</v>
      </c>
    </row>
    <row r="188" spans="2:21">
      <c r="B188" s="84" t="s">
        <v>739</v>
      </c>
      <c r="C188" s="81" t="s">
        <v>740</v>
      </c>
      <c r="D188" s="94" t="s">
        <v>123</v>
      </c>
      <c r="E188" s="94" t="s">
        <v>315</v>
      </c>
      <c r="F188" s="81" t="s">
        <v>432</v>
      </c>
      <c r="G188" s="94" t="s">
        <v>385</v>
      </c>
      <c r="H188" s="81" t="s">
        <v>507</v>
      </c>
      <c r="I188" s="81" t="s">
        <v>134</v>
      </c>
      <c r="J188" s="81"/>
      <c r="K188" s="91">
        <v>2.9800000000004792</v>
      </c>
      <c r="L188" s="94" t="s">
        <v>136</v>
      </c>
      <c r="M188" s="95">
        <v>3.5000000000000003E-2</v>
      </c>
      <c r="N188" s="95">
        <v>6.4999999999973378E-3</v>
      </c>
      <c r="O188" s="91">
        <v>679929.76146299997</v>
      </c>
      <c r="P188" s="93">
        <v>108.73</v>
      </c>
      <c r="Q188" s="91">
        <v>11.898770782</v>
      </c>
      <c r="R188" s="91">
        <v>751.18637036799998</v>
      </c>
      <c r="S188" s="92">
        <v>4.7711439575675177E-3</v>
      </c>
      <c r="T188" s="92">
        <v>1.1404004792693961E-3</v>
      </c>
      <c r="U188" s="92">
        <v>3.8696132764134169E-4</v>
      </c>
    </row>
    <row r="189" spans="2:21">
      <c r="B189" s="84" t="s">
        <v>741</v>
      </c>
      <c r="C189" s="81" t="s">
        <v>742</v>
      </c>
      <c r="D189" s="94" t="s">
        <v>123</v>
      </c>
      <c r="E189" s="94" t="s">
        <v>315</v>
      </c>
      <c r="F189" s="81" t="s">
        <v>715</v>
      </c>
      <c r="G189" s="94" t="s">
        <v>385</v>
      </c>
      <c r="H189" s="81" t="s">
        <v>507</v>
      </c>
      <c r="I189" s="81" t="s">
        <v>134</v>
      </c>
      <c r="J189" s="81"/>
      <c r="K189" s="91">
        <v>3.489999999999672</v>
      </c>
      <c r="L189" s="94" t="s">
        <v>136</v>
      </c>
      <c r="M189" s="95">
        <v>4.3499999999999997E-2</v>
      </c>
      <c r="N189" s="95">
        <v>8.6799999999994604E-2</v>
      </c>
      <c r="O189" s="91">
        <v>1962445.9252970002</v>
      </c>
      <c r="P189" s="93">
        <v>87</v>
      </c>
      <c r="Q189" s="81"/>
      <c r="R189" s="91">
        <v>1707.3280203440002</v>
      </c>
      <c r="S189" s="92">
        <v>1.1768497039055111E-3</v>
      </c>
      <c r="T189" s="92">
        <v>2.591950239614344E-3</v>
      </c>
      <c r="U189" s="92">
        <v>8.795020031419382E-4</v>
      </c>
    </row>
    <row r="190" spans="2:21">
      <c r="B190" s="84" t="s">
        <v>743</v>
      </c>
      <c r="C190" s="81" t="s">
        <v>744</v>
      </c>
      <c r="D190" s="94" t="s">
        <v>123</v>
      </c>
      <c r="E190" s="94" t="s">
        <v>315</v>
      </c>
      <c r="F190" s="81" t="s">
        <v>379</v>
      </c>
      <c r="G190" s="94" t="s">
        <v>323</v>
      </c>
      <c r="H190" s="81" t="s">
        <v>507</v>
      </c>
      <c r="I190" s="81" t="s">
        <v>134</v>
      </c>
      <c r="J190" s="81"/>
      <c r="K190" s="91">
        <v>1.9300000000000783</v>
      </c>
      <c r="L190" s="94" t="s">
        <v>136</v>
      </c>
      <c r="M190" s="95">
        <v>3.6000000000000004E-2</v>
      </c>
      <c r="N190" s="95">
        <v>1.2999999999999132E-2</v>
      </c>
      <c r="O190" s="91">
        <v>42.502392779000004</v>
      </c>
      <c r="P190" s="93">
        <v>5403933</v>
      </c>
      <c r="Q190" s="81"/>
      <c r="R190" s="91">
        <v>2296.8008291739998</v>
      </c>
      <c r="S190" s="92">
        <v>2.0251964952741001E-4</v>
      </c>
      <c r="T190" s="92">
        <v>3.4868480974877322E-3</v>
      </c>
      <c r="U190" s="92">
        <v>1.1831592441560179E-3</v>
      </c>
    </row>
    <row r="191" spans="2:21">
      <c r="B191" s="84" t="s">
        <v>745</v>
      </c>
      <c r="C191" s="81" t="s">
        <v>746</v>
      </c>
      <c r="D191" s="94" t="s">
        <v>123</v>
      </c>
      <c r="E191" s="94" t="s">
        <v>315</v>
      </c>
      <c r="F191" s="81" t="s">
        <v>444</v>
      </c>
      <c r="G191" s="94" t="s">
        <v>445</v>
      </c>
      <c r="H191" s="81" t="s">
        <v>499</v>
      </c>
      <c r="I191" s="81" t="s">
        <v>319</v>
      </c>
      <c r="J191" s="81"/>
      <c r="K191" s="91">
        <v>10.230000000000325</v>
      </c>
      <c r="L191" s="94" t="s">
        <v>136</v>
      </c>
      <c r="M191" s="95">
        <v>3.0499999999999999E-2</v>
      </c>
      <c r="N191" s="95">
        <v>2.2699999999999328E-2</v>
      </c>
      <c r="O191" s="91">
        <v>1784244.89815</v>
      </c>
      <c r="P191" s="93">
        <v>108.25</v>
      </c>
      <c r="Q191" s="81"/>
      <c r="R191" s="91">
        <v>1931.4451023189999</v>
      </c>
      <c r="S191" s="92">
        <v>5.6458532822301856E-3</v>
      </c>
      <c r="T191" s="92">
        <v>2.9321896765619822E-3</v>
      </c>
      <c r="U191" s="92">
        <v>9.9495223894116298E-4</v>
      </c>
    </row>
    <row r="192" spans="2:21">
      <c r="B192" s="84" t="s">
        <v>747</v>
      </c>
      <c r="C192" s="81" t="s">
        <v>748</v>
      </c>
      <c r="D192" s="94" t="s">
        <v>123</v>
      </c>
      <c r="E192" s="94" t="s">
        <v>315</v>
      </c>
      <c r="F192" s="81" t="s">
        <v>444</v>
      </c>
      <c r="G192" s="94" t="s">
        <v>445</v>
      </c>
      <c r="H192" s="81" t="s">
        <v>499</v>
      </c>
      <c r="I192" s="81" t="s">
        <v>319</v>
      </c>
      <c r="J192" s="81"/>
      <c r="K192" s="91">
        <v>9.5099999999988789</v>
      </c>
      <c r="L192" s="94" t="s">
        <v>136</v>
      </c>
      <c r="M192" s="95">
        <v>3.0499999999999999E-2</v>
      </c>
      <c r="N192" s="95">
        <v>2.2199999999998127E-2</v>
      </c>
      <c r="O192" s="91">
        <v>3057506.13741</v>
      </c>
      <c r="P192" s="93">
        <v>108.2</v>
      </c>
      <c r="Q192" s="81"/>
      <c r="R192" s="91">
        <v>3308.221640621</v>
      </c>
      <c r="S192" s="92">
        <v>4.194849349178833E-3</v>
      </c>
      <c r="T192" s="92">
        <v>5.0223189521468063E-3</v>
      </c>
      <c r="U192" s="92">
        <v>1.7041760722567197E-3</v>
      </c>
    </row>
    <row r="193" spans="2:21">
      <c r="B193" s="84" t="s">
        <v>749</v>
      </c>
      <c r="C193" s="81" t="s">
        <v>750</v>
      </c>
      <c r="D193" s="94" t="s">
        <v>123</v>
      </c>
      <c r="E193" s="94" t="s">
        <v>315</v>
      </c>
      <c r="F193" s="81" t="s">
        <v>444</v>
      </c>
      <c r="G193" s="94" t="s">
        <v>445</v>
      </c>
      <c r="H193" s="81" t="s">
        <v>499</v>
      </c>
      <c r="I193" s="81" t="s">
        <v>319</v>
      </c>
      <c r="J193" s="81"/>
      <c r="K193" s="91">
        <v>5.9899999999986067</v>
      </c>
      <c r="L193" s="94" t="s">
        <v>136</v>
      </c>
      <c r="M193" s="95">
        <v>2.9100000000000001E-2</v>
      </c>
      <c r="N193" s="95">
        <v>1.5999999999996267E-2</v>
      </c>
      <c r="O193" s="91">
        <v>1486931.1992190001</v>
      </c>
      <c r="P193" s="93">
        <v>108.11</v>
      </c>
      <c r="Q193" s="81"/>
      <c r="R193" s="91">
        <v>1607.5213194760001</v>
      </c>
      <c r="S193" s="92">
        <v>2.478218665365E-3</v>
      </c>
      <c r="T193" s="92">
        <v>2.440430438411874E-3</v>
      </c>
      <c r="U193" s="92">
        <v>8.2808821956055717E-4</v>
      </c>
    </row>
    <row r="194" spans="2:21">
      <c r="B194" s="84" t="s">
        <v>751</v>
      </c>
      <c r="C194" s="81" t="s">
        <v>752</v>
      </c>
      <c r="D194" s="94" t="s">
        <v>123</v>
      </c>
      <c r="E194" s="94" t="s">
        <v>315</v>
      </c>
      <c r="F194" s="81" t="s">
        <v>444</v>
      </c>
      <c r="G194" s="94" t="s">
        <v>445</v>
      </c>
      <c r="H194" s="81" t="s">
        <v>499</v>
      </c>
      <c r="I194" s="81" t="s">
        <v>319</v>
      </c>
      <c r="J194" s="81"/>
      <c r="K194" s="91">
        <v>7.7900000000001954</v>
      </c>
      <c r="L194" s="94" t="s">
        <v>136</v>
      </c>
      <c r="M194" s="95">
        <v>3.95E-2</v>
      </c>
      <c r="N194" s="95">
        <v>1.8700000000001951E-2</v>
      </c>
      <c r="O194" s="91">
        <v>1092868.714198</v>
      </c>
      <c r="P194" s="93">
        <v>117.25</v>
      </c>
      <c r="Q194" s="81"/>
      <c r="R194" s="91">
        <v>1281.3885673249999</v>
      </c>
      <c r="S194" s="92">
        <v>4.5534304284847362E-3</v>
      </c>
      <c r="T194" s="92">
        <v>1.9453176920554054E-3</v>
      </c>
      <c r="U194" s="92">
        <v>6.6008628590213502E-4</v>
      </c>
    </row>
    <row r="195" spans="2:21">
      <c r="B195" s="84" t="s">
        <v>753</v>
      </c>
      <c r="C195" s="81" t="s">
        <v>754</v>
      </c>
      <c r="D195" s="94" t="s">
        <v>123</v>
      </c>
      <c r="E195" s="94" t="s">
        <v>315</v>
      </c>
      <c r="F195" s="81" t="s">
        <v>444</v>
      </c>
      <c r="G195" s="94" t="s">
        <v>445</v>
      </c>
      <c r="H195" s="81" t="s">
        <v>499</v>
      </c>
      <c r="I195" s="81" t="s">
        <v>319</v>
      </c>
      <c r="J195" s="81"/>
      <c r="K195" s="91">
        <v>8.5100000000122122</v>
      </c>
      <c r="L195" s="94" t="s">
        <v>136</v>
      </c>
      <c r="M195" s="95">
        <v>3.95E-2</v>
      </c>
      <c r="N195" s="95">
        <v>2.0400000000012689E-2</v>
      </c>
      <c r="O195" s="91">
        <v>268710.09823599999</v>
      </c>
      <c r="P195" s="93">
        <v>117.32</v>
      </c>
      <c r="Q195" s="81"/>
      <c r="R195" s="91">
        <v>315.25068736500003</v>
      </c>
      <c r="S195" s="92">
        <v>1.1195788861490352E-3</v>
      </c>
      <c r="T195" s="92">
        <v>4.7859232960381138E-4</v>
      </c>
      <c r="U195" s="92">
        <v>1.6239621661778042E-4</v>
      </c>
    </row>
    <row r="196" spans="2:21">
      <c r="B196" s="84" t="s">
        <v>755</v>
      </c>
      <c r="C196" s="81" t="s">
        <v>756</v>
      </c>
      <c r="D196" s="94" t="s">
        <v>123</v>
      </c>
      <c r="E196" s="94" t="s">
        <v>315</v>
      </c>
      <c r="F196" s="81" t="s">
        <v>757</v>
      </c>
      <c r="G196" s="94" t="s">
        <v>385</v>
      </c>
      <c r="H196" s="81" t="s">
        <v>499</v>
      </c>
      <c r="I196" s="81" t="s">
        <v>319</v>
      </c>
      <c r="J196" s="81"/>
      <c r="K196" s="91">
        <v>2.8799355358581789</v>
      </c>
      <c r="L196" s="94" t="s">
        <v>136</v>
      </c>
      <c r="M196" s="95">
        <v>3.9E-2</v>
      </c>
      <c r="N196" s="95">
        <v>3.6099919419822719E-2</v>
      </c>
      <c r="O196" s="91">
        <v>3.7230000000000002E-3</v>
      </c>
      <c r="P196" s="93">
        <v>101.3</v>
      </c>
      <c r="Q196" s="81"/>
      <c r="R196" s="91">
        <v>3.7230000000000002E-6</v>
      </c>
      <c r="S196" s="92">
        <v>5.6528165948985197E-12</v>
      </c>
      <c r="T196" s="92">
        <v>5.6520074801677018E-12</v>
      </c>
      <c r="U196" s="92">
        <v>1.9178423353221243E-12</v>
      </c>
    </row>
    <row r="197" spans="2:21">
      <c r="B197" s="84" t="s">
        <v>758</v>
      </c>
      <c r="C197" s="81" t="s">
        <v>759</v>
      </c>
      <c r="D197" s="94" t="s">
        <v>123</v>
      </c>
      <c r="E197" s="94" t="s">
        <v>315</v>
      </c>
      <c r="F197" s="81" t="s">
        <v>456</v>
      </c>
      <c r="G197" s="94" t="s">
        <v>385</v>
      </c>
      <c r="H197" s="81" t="s">
        <v>507</v>
      </c>
      <c r="I197" s="81" t="s">
        <v>134</v>
      </c>
      <c r="J197" s="81"/>
      <c r="K197" s="91">
        <v>3.410000000003639</v>
      </c>
      <c r="L197" s="94" t="s">
        <v>136</v>
      </c>
      <c r="M197" s="95">
        <v>5.0499999999999996E-2</v>
      </c>
      <c r="N197" s="95">
        <v>1.4600000000017288E-2</v>
      </c>
      <c r="O197" s="91">
        <v>435074.13637600007</v>
      </c>
      <c r="P197" s="93">
        <v>114.35</v>
      </c>
      <c r="Q197" s="81"/>
      <c r="R197" s="91">
        <v>497.50728935899991</v>
      </c>
      <c r="S197" s="92">
        <v>5.8680644836415499E-4</v>
      </c>
      <c r="T197" s="92">
        <v>7.5528200937282426E-4</v>
      </c>
      <c r="U197" s="92">
        <v>2.5628271331293155E-4</v>
      </c>
    </row>
    <row r="198" spans="2:21">
      <c r="B198" s="84" t="s">
        <v>760</v>
      </c>
      <c r="C198" s="81" t="s">
        <v>761</v>
      </c>
      <c r="D198" s="94" t="s">
        <v>123</v>
      </c>
      <c r="E198" s="94" t="s">
        <v>315</v>
      </c>
      <c r="F198" s="81" t="s">
        <v>461</v>
      </c>
      <c r="G198" s="94" t="s">
        <v>445</v>
      </c>
      <c r="H198" s="81" t="s">
        <v>507</v>
      </c>
      <c r="I198" s="81" t="s">
        <v>134</v>
      </c>
      <c r="J198" s="81"/>
      <c r="K198" s="91">
        <v>4.1999999999995374</v>
      </c>
      <c r="L198" s="94" t="s">
        <v>136</v>
      </c>
      <c r="M198" s="95">
        <v>3.9199999999999999E-2</v>
      </c>
      <c r="N198" s="95">
        <v>1.2599999999997226E-2</v>
      </c>
      <c r="O198" s="91">
        <v>1905334.3962930001</v>
      </c>
      <c r="P198" s="93">
        <v>113.47</v>
      </c>
      <c r="Q198" s="81"/>
      <c r="R198" s="91">
        <v>2161.9830027100002</v>
      </c>
      <c r="S198" s="92">
        <v>1.9850252187238893E-3</v>
      </c>
      <c r="T198" s="92">
        <v>3.2821767669385842E-3</v>
      </c>
      <c r="U198" s="92">
        <v>1.1137100539468398E-3</v>
      </c>
    </row>
    <row r="199" spans="2:21">
      <c r="B199" s="84" t="s">
        <v>762</v>
      </c>
      <c r="C199" s="81" t="s">
        <v>763</v>
      </c>
      <c r="D199" s="94" t="s">
        <v>123</v>
      </c>
      <c r="E199" s="94" t="s">
        <v>315</v>
      </c>
      <c r="F199" s="81" t="s">
        <v>461</v>
      </c>
      <c r="G199" s="94" t="s">
        <v>445</v>
      </c>
      <c r="H199" s="81" t="s">
        <v>507</v>
      </c>
      <c r="I199" s="81" t="s">
        <v>134</v>
      </c>
      <c r="J199" s="81"/>
      <c r="K199" s="91">
        <v>9.0099999999993834</v>
      </c>
      <c r="L199" s="94" t="s">
        <v>136</v>
      </c>
      <c r="M199" s="95">
        <v>2.64E-2</v>
      </c>
      <c r="N199" s="95">
        <v>2.2999999999999032E-2</v>
      </c>
      <c r="O199" s="91">
        <v>5947965.2432249999</v>
      </c>
      <c r="P199" s="93">
        <v>103.89</v>
      </c>
      <c r="Q199" s="81"/>
      <c r="R199" s="91">
        <v>6179.3409527820004</v>
      </c>
      <c r="S199" s="92">
        <v>3.6352928130966916E-3</v>
      </c>
      <c r="T199" s="92">
        <v>9.3810586321865369E-3</v>
      </c>
      <c r="U199" s="92">
        <v>3.1831860552337015E-3</v>
      </c>
    </row>
    <row r="200" spans="2:21">
      <c r="B200" s="84" t="s">
        <v>764</v>
      </c>
      <c r="C200" s="81" t="s">
        <v>765</v>
      </c>
      <c r="D200" s="94" t="s">
        <v>123</v>
      </c>
      <c r="E200" s="94" t="s">
        <v>315</v>
      </c>
      <c r="F200" s="81" t="s">
        <v>572</v>
      </c>
      <c r="G200" s="94" t="s">
        <v>445</v>
      </c>
      <c r="H200" s="81" t="s">
        <v>507</v>
      </c>
      <c r="I200" s="81" t="s">
        <v>134</v>
      </c>
      <c r="J200" s="81"/>
      <c r="K200" s="91">
        <v>4.180000000002746</v>
      </c>
      <c r="L200" s="94" t="s">
        <v>136</v>
      </c>
      <c r="M200" s="95">
        <v>4.0999999999999995E-2</v>
      </c>
      <c r="N200" s="95">
        <v>1.2600000000001525E-2</v>
      </c>
      <c r="O200" s="91">
        <v>687320.13600000006</v>
      </c>
      <c r="P200" s="93">
        <v>112.39</v>
      </c>
      <c r="Q200" s="91">
        <v>14.090062787999999</v>
      </c>
      <c r="R200" s="91">
        <v>786.56916363800008</v>
      </c>
      <c r="S200" s="92">
        <v>2.2910671200000003E-3</v>
      </c>
      <c r="T200" s="92">
        <v>1.194116249409409E-3</v>
      </c>
      <c r="U200" s="92">
        <v>4.0518819277031209E-4</v>
      </c>
    </row>
    <row r="201" spans="2:21">
      <c r="B201" s="84" t="s">
        <v>766</v>
      </c>
      <c r="C201" s="81" t="s">
        <v>767</v>
      </c>
      <c r="D201" s="94" t="s">
        <v>123</v>
      </c>
      <c r="E201" s="94" t="s">
        <v>315</v>
      </c>
      <c r="F201" s="81" t="s">
        <v>584</v>
      </c>
      <c r="G201" s="94" t="s">
        <v>449</v>
      </c>
      <c r="H201" s="81" t="s">
        <v>499</v>
      </c>
      <c r="I201" s="81" t="s">
        <v>319</v>
      </c>
      <c r="J201" s="81"/>
      <c r="K201" s="91">
        <v>4.2399999999998039</v>
      </c>
      <c r="L201" s="94" t="s">
        <v>136</v>
      </c>
      <c r="M201" s="95">
        <v>1.9E-2</v>
      </c>
      <c r="N201" s="95">
        <v>1.3299999999999347E-2</v>
      </c>
      <c r="O201" s="91">
        <v>5371167.5895179994</v>
      </c>
      <c r="P201" s="93">
        <v>102.62</v>
      </c>
      <c r="Q201" s="81"/>
      <c r="R201" s="91">
        <v>5511.8921803920002</v>
      </c>
      <c r="S201" s="92">
        <v>3.7181053756948296E-3</v>
      </c>
      <c r="T201" s="92">
        <v>8.3677829259880335E-3</v>
      </c>
      <c r="U201" s="92">
        <v>2.8393607766013288E-3</v>
      </c>
    </row>
    <row r="202" spans="2:21">
      <c r="B202" s="84" t="s">
        <v>768</v>
      </c>
      <c r="C202" s="81" t="s">
        <v>769</v>
      </c>
      <c r="D202" s="94" t="s">
        <v>123</v>
      </c>
      <c r="E202" s="94" t="s">
        <v>315</v>
      </c>
      <c r="F202" s="81" t="s">
        <v>584</v>
      </c>
      <c r="G202" s="94" t="s">
        <v>449</v>
      </c>
      <c r="H202" s="81" t="s">
        <v>499</v>
      </c>
      <c r="I202" s="81" t="s">
        <v>319</v>
      </c>
      <c r="J202" s="81"/>
      <c r="K202" s="91">
        <v>2.8100000000002714</v>
      </c>
      <c r="L202" s="94" t="s">
        <v>136</v>
      </c>
      <c r="M202" s="95">
        <v>2.9600000000000001E-2</v>
      </c>
      <c r="N202" s="95">
        <v>9.5999999999981933E-3</v>
      </c>
      <c r="O202" s="91">
        <v>834808.44099999999</v>
      </c>
      <c r="P202" s="93">
        <v>106</v>
      </c>
      <c r="Q202" s="81"/>
      <c r="R202" s="91">
        <v>884.89693829600003</v>
      </c>
      <c r="S202" s="92">
        <v>2.0441251365103308E-3</v>
      </c>
      <c r="T202" s="92">
        <v>1.3433908445948132E-3</v>
      </c>
      <c r="U202" s="92">
        <v>4.5584013179183406E-4</v>
      </c>
    </row>
    <row r="203" spans="2:21">
      <c r="B203" s="84" t="s">
        <v>770</v>
      </c>
      <c r="C203" s="81" t="s">
        <v>771</v>
      </c>
      <c r="D203" s="94" t="s">
        <v>123</v>
      </c>
      <c r="E203" s="94" t="s">
        <v>315</v>
      </c>
      <c r="F203" s="81" t="s">
        <v>589</v>
      </c>
      <c r="G203" s="94" t="s">
        <v>445</v>
      </c>
      <c r="H203" s="81" t="s">
        <v>507</v>
      </c>
      <c r="I203" s="81" t="s">
        <v>134</v>
      </c>
      <c r="J203" s="81"/>
      <c r="K203" s="91">
        <v>5.0700000000002543</v>
      </c>
      <c r="L203" s="94" t="s">
        <v>136</v>
      </c>
      <c r="M203" s="95">
        <v>3.61E-2</v>
      </c>
      <c r="N203" s="95">
        <v>1.3400000000001357E-2</v>
      </c>
      <c r="O203" s="91">
        <v>3757089.3820000007</v>
      </c>
      <c r="P203" s="93">
        <v>113.7</v>
      </c>
      <c r="Q203" s="81"/>
      <c r="R203" s="91">
        <v>4271.8105022130003</v>
      </c>
      <c r="S203" s="92">
        <v>4.8952304651465805E-3</v>
      </c>
      <c r="T203" s="92">
        <v>6.4851745668457758E-3</v>
      </c>
      <c r="U203" s="92">
        <v>2.200553056572054E-3</v>
      </c>
    </row>
    <row r="204" spans="2:21">
      <c r="B204" s="84" t="s">
        <v>772</v>
      </c>
      <c r="C204" s="81" t="s">
        <v>773</v>
      </c>
      <c r="D204" s="94" t="s">
        <v>123</v>
      </c>
      <c r="E204" s="94" t="s">
        <v>315</v>
      </c>
      <c r="F204" s="81" t="s">
        <v>589</v>
      </c>
      <c r="G204" s="94" t="s">
        <v>445</v>
      </c>
      <c r="H204" s="81" t="s">
        <v>507</v>
      </c>
      <c r="I204" s="81" t="s">
        <v>134</v>
      </c>
      <c r="J204" s="81"/>
      <c r="K204" s="91">
        <v>6.0199999999994098</v>
      </c>
      <c r="L204" s="94" t="s">
        <v>136</v>
      </c>
      <c r="M204" s="95">
        <v>3.3000000000000002E-2</v>
      </c>
      <c r="N204" s="95">
        <v>1.6399999999996428E-2</v>
      </c>
      <c r="O204" s="91">
        <v>1304915.338549</v>
      </c>
      <c r="P204" s="93">
        <v>111.61</v>
      </c>
      <c r="Q204" s="81"/>
      <c r="R204" s="91">
        <v>1456.4160094429999</v>
      </c>
      <c r="S204" s="92">
        <v>4.2319977251098605E-3</v>
      </c>
      <c r="T204" s="92">
        <v>2.2110325489142707E-3</v>
      </c>
      <c r="U204" s="92">
        <v>7.5024879955699485E-4</v>
      </c>
    </row>
    <row r="205" spans="2:21">
      <c r="B205" s="84" t="s">
        <v>774</v>
      </c>
      <c r="C205" s="81" t="s">
        <v>775</v>
      </c>
      <c r="D205" s="94" t="s">
        <v>123</v>
      </c>
      <c r="E205" s="94" t="s">
        <v>315</v>
      </c>
      <c r="F205" s="81" t="s">
        <v>589</v>
      </c>
      <c r="G205" s="94" t="s">
        <v>445</v>
      </c>
      <c r="H205" s="81" t="s">
        <v>507</v>
      </c>
      <c r="I205" s="81" t="s">
        <v>134</v>
      </c>
      <c r="J205" s="81"/>
      <c r="K205" s="91">
        <v>8.3300000000007071</v>
      </c>
      <c r="L205" s="94" t="s">
        <v>136</v>
      </c>
      <c r="M205" s="95">
        <v>2.6200000000000001E-2</v>
      </c>
      <c r="N205" s="95">
        <v>2.1300000000000919E-2</v>
      </c>
      <c r="O205" s="91">
        <v>4036974.818796</v>
      </c>
      <c r="P205" s="93">
        <v>104.69</v>
      </c>
      <c r="Q205" s="81"/>
      <c r="R205" s="91">
        <v>4226.3088031970001</v>
      </c>
      <c r="S205" s="92">
        <v>5.0462185234949998E-3</v>
      </c>
      <c r="T205" s="92">
        <v>6.4160969565318429E-3</v>
      </c>
      <c r="U205" s="92">
        <v>2.1771136032543072E-3</v>
      </c>
    </row>
    <row r="206" spans="2:21">
      <c r="B206" s="84" t="s">
        <v>776</v>
      </c>
      <c r="C206" s="81" t="s">
        <v>777</v>
      </c>
      <c r="D206" s="94" t="s">
        <v>123</v>
      </c>
      <c r="E206" s="94" t="s">
        <v>315</v>
      </c>
      <c r="F206" s="81" t="s">
        <v>778</v>
      </c>
      <c r="G206" s="94" t="s">
        <v>131</v>
      </c>
      <c r="H206" s="81" t="s">
        <v>507</v>
      </c>
      <c r="I206" s="81" t="s">
        <v>134</v>
      </c>
      <c r="J206" s="81"/>
      <c r="K206" s="91">
        <v>3.2599999999993812</v>
      </c>
      <c r="L206" s="94" t="s">
        <v>136</v>
      </c>
      <c r="M206" s="95">
        <v>2.75E-2</v>
      </c>
      <c r="N206" s="95">
        <v>1.6599999999997162E-2</v>
      </c>
      <c r="O206" s="91">
        <v>1145139.312597</v>
      </c>
      <c r="P206" s="93">
        <v>104.53</v>
      </c>
      <c r="Q206" s="81"/>
      <c r="R206" s="91">
        <v>1197.0140850490002</v>
      </c>
      <c r="S206" s="92">
        <v>2.6339312853551908E-3</v>
      </c>
      <c r="T206" s="92">
        <v>1.8172260442017316E-3</v>
      </c>
      <c r="U206" s="92">
        <v>6.1662215640178621E-4</v>
      </c>
    </row>
    <row r="207" spans="2:21">
      <c r="B207" s="84" t="s">
        <v>779</v>
      </c>
      <c r="C207" s="81" t="s">
        <v>780</v>
      </c>
      <c r="D207" s="94" t="s">
        <v>123</v>
      </c>
      <c r="E207" s="94" t="s">
        <v>315</v>
      </c>
      <c r="F207" s="81" t="s">
        <v>778</v>
      </c>
      <c r="G207" s="94" t="s">
        <v>131</v>
      </c>
      <c r="H207" s="81" t="s">
        <v>507</v>
      </c>
      <c r="I207" s="81" t="s">
        <v>134</v>
      </c>
      <c r="J207" s="81"/>
      <c r="K207" s="91">
        <v>4.3099999999997864</v>
      </c>
      <c r="L207" s="94" t="s">
        <v>136</v>
      </c>
      <c r="M207" s="95">
        <v>2.3E-2</v>
      </c>
      <c r="N207" s="95">
        <v>1.6099999999997412E-2</v>
      </c>
      <c r="O207" s="91">
        <v>2120132.0134740002</v>
      </c>
      <c r="P207" s="93">
        <v>103.78</v>
      </c>
      <c r="Q207" s="81"/>
      <c r="R207" s="91">
        <v>2200.272956537</v>
      </c>
      <c r="S207" s="92">
        <v>7.022114851374767E-3</v>
      </c>
      <c r="T207" s="92">
        <v>3.3403059921455354E-3</v>
      </c>
      <c r="U207" s="92">
        <v>1.133434495114433E-3</v>
      </c>
    </row>
    <row r="208" spans="2:21">
      <c r="B208" s="84" t="s">
        <v>781</v>
      </c>
      <c r="C208" s="81" t="s">
        <v>782</v>
      </c>
      <c r="D208" s="94" t="s">
        <v>123</v>
      </c>
      <c r="E208" s="94" t="s">
        <v>315</v>
      </c>
      <c r="F208" s="81" t="s">
        <v>783</v>
      </c>
      <c r="G208" s="94" t="s">
        <v>132</v>
      </c>
      <c r="H208" s="81" t="s">
        <v>602</v>
      </c>
      <c r="I208" s="81" t="s">
        <v>319</v>
      </c>
      <c r="J208" s="81"/>
      <c r="K208" s="91">
        <v>0.9800000000011897</v>
      </c>
      <c r="L208" s="94" t="s">
        <v>136</v>
      </c>
      <c r="M208" s="95">
        <v>3.3000000000000002E-2</v>
      </c>
      <c r="N208" s="95">
        <v>1.8399999999987024E-2</v>
      </c>
      <c r="O208" s="91">
        <v>363098.02500199998</v>
      </c>
      <c r="P208" s="93">
        <v>101.87</v>
      </c>
      <c r="Q208" s="81"/>
      <c r="R208" s="91">
        <v>369.88794607200003</v>
      </c>
      <c r="S208" s="92">
        <v>1.1951663713455174E-3</v>
      </c>
      <c r="T208" s="92">
        <v>5.6153893043857416E-4</v>
      </c>
      <c r="U208" s="92">
        <v>1.9054170354612635E-4</v>
      </c>
    </row>
    <row r="209" spans="2:21">
      <c r="B209" s="84" t="s">
        <v>784</v>
      </c>
      <c r="C209" s="81" t="s">
        <v>785</v>
      </c>
      <c r="D209" s="94" t="s">
        <v>123</v>
      </c>
      <c r="E209" s="94" t="s">
        <v>315</v>
      </c>
      <c r="F209" s="81" t="s">
        <v>601</v>
      </c>
      <c r="G209" s="94" t="s">
        <v>132</v>
      </c>
      <c r="H209" s="81" t="s">
        <v>602</v>
      </c>
      <c r="I209" s="81" t="s">
        <v>319</v>
      </c>
      <c r="J209" s="81"/>
      <c r="K209" s="91">
        <v>3.7499999999994746</v>
      </c>
      <c r="L209" s="94" t="s">
        <v>136</v>
      </c>
      <c r="M209" s="95">
        <v>2.7999999999999997E-2</v>
      </c>
      <c r="N209" s="95">
        <v>2.9499999999993341E-2</v>
      </c>
      <c r="O209" s="91">
        <v>1431916.95</v>
      </c>
      <c r="P209" s="93">
        <v>99.68</v>
      </c>
      <c r="Q209" s="81"/>
      <c r="R209" s="91">
        <v>1427.3347745209999</v>
      </c>
      <c r="S209" s="92">
        <v>5.377082050319189E-3</v>
      </c>
      <c r="T209" s="92">
        <v>2.1668833796121868E-3</v>
      </c>
      <c r="U209" s="92">
        <v>7.3526807876815256E-4</v>
      </c>
    </row>
    <row r="210" spans="2:21">
      <c r="B210" s="84" t="s">
        <v>786</v>
      </c>
      <c r="C210" s="81" t="s">
        <v>787</v>
      </c>
      <c r="D210" s="94" t="s">
        <v>123</v>
      </c>
      <c r="E210" s="94" t="s">
        <v>315</v>
      </c>
      <c r="F210" s="81" t="s">
        <v>601</v>
      </c>
      <c r="G210" s="94" t="s">
        <v>132</v>
      </c>
      <c r="H210" s="81" t="s">
        <v>602</v>
      </c>
      <c r="I210" s="81" t="s">
        <v>319</v>
      </c>
      <c r="J210" s="81"/>
      <c r="K210" s="91">
        <v>0.65999999999997017</v>
      </c>
      <c r="L210" s="94" t="s">
        <v>136</v>
      </c>
      <c r="M210" s="95">
        <v>4.2999999999999997E-2</v>
      </c>
      <c r="N210" s="95">
        <v>2.2399999999995819E-2</v>
      </c>
      <c r="O210" s="91">
        <v>658629.04031099996</v>
      </c>
      <c r="P210" s="93">
        <v>101.73</v>
      </c>
      <c r="Q210" s="81"/>
      <c r="R210" s="91">
        <v>670.02334474700001</v>
      </c>
      <c r="S210" s="92">
        <v>3.0414213267482061E-3</v>
      </c>
      <c r="T210" s="92">
        <v>1.0171842482935877E-3</v>
      </c>
      <c r="U210" s="92">
        <v>3.4515152731934653E-4</v>
      </c>
    </row>
    <row r="211" spans="2:21">
      <c r="B211" s="84" t="s">
        <v>788</v>
      </c>
      <c r="C211" s="81" t="s">
        <v>789</v>
      </c>
      <c r="D211" s="94" t="s">
        <v>123</v>
      </c>
      <c r="E211" s="94" t="s">
        <v>315</v>
      </c>
      <c r="F211" s="81" t="s">
        <v>601</v>
      </c>
      <c r="G211" s="94" t="s">
        <v>132</v>
      </c>
      <c r="H211" s="81" t="s">
        <v>602</v>
      </c>
      <c r="I211" s="81" t="s">
        <v>319</v>
      </c>
      <c r="J211" s="81"/>
      <c r="K211" s="91">
        <v>1.3799999999982797</v>
      </c>
      <c r="L211" s="94" t="s">
        <v>136</v>
      </c>
      <c r="M211" s="95">
        <v>4.2500000000000003E-2</v>
      </c>
      <c r="N211" s="95">
        <v>2.5099999999982799E-2</v>
      </c>
      <c r="O211" s="91">
        <v>563978.82473600004</v>
      </c>
      <c r="P211" s="93">
        <v>103.08</v>
      </c>
      <c r="Q211" s="81"/>
      <c r="R211" s="91">
        <v>581.34937890000003</v>
      </c>
      <c r="S211" s="92">
        <v>1.5012556844518907E-3</v>
      </c>
      <c r="T211" s="92">
        <v>8.8256541448660962E-4</v>
      </c>
      <c r="U211" s="92">
        <v>2.9947258943530548E-4</v>
      </c>
    </row>
    <row r="212" spans="2:21">
      <c r="B212" s="84" t="s">
        <v>790</v>
      </c>
      <c r="C212" s="81" t="s">
        <v>791</v>
      </c>
      <c r="D212" s="94" t="s">
        <v>123</v>
      </c>
      <c r="E212" s="94" t="s">
        <v>315</v>
      </c>
      <c r="F212" s="81" t="s">
        <v>601</v>
      </c>
      <c r="G212" s="94" t="s">
        <v>132</v>
      </c>
      <c r="H212" s="81" t="s">
        <v>602</v>
      </c>
      <c r="I212" s="81" t="s">
        <v>319</v>
      </c>
      <c r="J212" s="81"/>
      <c r="K212" s="91">
        <v>1.7800000000009921</v>
      </c>
      <c r="L212" s="94" t="s">
        <v>136</v>
      </c>
      <c r="M212" s="95">
        <v>3.7000000000000005E-2</v>
      </c>
      <c r="N212" s="95">
        <v>2.6900000000013545E-2</v>
      </c>
      <c r="O212" s="91">
        <v>1023561.407916</v>
      </c>
      <c r="P212" s="93">
        <v>102.43</v>
      </c>
      <c r="Q212" s="81"/>
      <c r="R212" s="91">
        <v>1048.433995782</v>
      </c>
      <c r="S212" s="92">
        <v>5.1739210591227689E-3</v>
      </c>
      <c r="T212" s="92">
        <v>1.5916617745425669E-3</v>
      </c>
      <c r="U212" s="92">
        <v>5.4008356242322237E-4</v>
      </c>
    </row>
    <row r="213" spans="2:21">
      <c r="B213" s="84" t="s">
        <v>792</v>
      </c>
      <c r="C213" s="81" t="s">
        <v>793</v>
      </c>
      <c r="D213" s="94" t="s">
        <v>123</v>
      </c>
      <c r="E213" s="94" t="s">
        <v>315</v>
      </c>
      <c r="F213" s="81" t="s">
        <v>794</v>
      </c>
      <c r="G213" s="94" t="s">
        <v>673</v>
      </c>
      <c r="H213" s="81" t="s">
        <v>598</v>
      </c>
      <c r="I213" s="81" t="s">
        <v>134</v>
      </c>
      <c r="J213" s="81"/>
      <c r="K213" s="91">
        <v>3.3400000000023007</v>
      </c>
      <c r="L213" s="94" t="s">
        <v>136</v>
      </c>
      <c r="M213" s="95">
        <v>3.7499999999999999E-2</v>
      </c>
      <c r="N213" s="95">
        <v>1.2800000000046018E-2</v>
      </c>
      <c r="O213" s="91">
        <v>40093.679182</v>
      </c>
      <c r="P213" s="93">
        <v>108.4</v>
      </c>
      <c r="Q213" s="81"/>
      <c r="R213" s="91">
        <v>43.461548135000001</v>
      </c>
      <c r="S213" s="92">
        <v>8.6942558501957879E-5</v>
      </c>
      <c r="T213" s="92">
        <v>6.5980390856483655E-5</v>
      </c>
      <c r="U213" s="92">
        <v>2.2388503081370754E-5</v>
      </c>
    </row>
    <row r="214" spans="2:21">
      <c r="B214" s="84" t="s">
        <v>795</v>
      </c>
      <c r="C214" s="81" t="s">
        <v>796</v>
      </c>
      <c r="D214" s="94" t="s">
        <v>123</v>
      </c>
      <c r="E214" s="94" t="s">
        <v>315</v>
      </c>
      <c r="F214" s="81" t="s">
        <v>794</v>
      </c>
      <c r="G214" s="94" t="s">
        <v>673</v>
      </c>
      <c r="H214" s="81" t="s">
        <v>602</v>
      </c>
      <c r="I214" s="81" t="s">
        <v>319</v>
      </c>
      <c r="J214" s="81"/>
      <c r="K214" s="91">
        <v>6.1900000000017368</v>
      </c>
      <c r="L214" s="94" t="s">
        <v>136</v>
      </c>
      <c r="M214" s="95">
        <v>3.7499999999999999E-2</v>
      </c>
      <c r="N214" s="95">
        <v>1.9700000000004741E-2</v>
      </c>
      <c r="O214" s="91">
        <v>1117238.8810680001</v>
      </c>
      <c r="P214" s="93">
        <v>113.35</v>
      </c>
      <c r="Q214" s="81"/>
      <c r="R214" s="91">
        <v>1266.3903089200001</v>
      </c>
      <c r="S214" s="92">
        <v>3.0195645434270275E-3</v>
      </c>
      <c r="T214" s="92">
        <v>1.9225483477914925E-3</v>
      </c>
      <c r="U214" s="92">
        <v>6.5236017928778909E-4</v>
      </c>
    </row>
    <row r="215" spans="2:21">
      <c r="B215" s="84" t="s">
        <v>797</v>
      </c>
      <c r="C215" s="81" t="s">
        <v>798</v>
      </c>
      <c r="D215" s="94" t="s">
        <v>123</v>
      </c>
      <c r="E215" s="94" t="s">
        <v>315</v>
      </c>
      <c r="F215" s="81" t="s">
        <v>799</v>
      </c>
      <c r="G215" s="94" t="s">
        <v>706</v>
      </c>
      <c r="H215" s="81" t="s">
        <v>598</v>
      </c>
      <c r="I215" s="81" t="s">
        <v>134</v>
      </c>
      <c r="J215" s="81"/>
      <c r="K215" s="91">
        <v>0.16</v>
      </c>
      <c r="L215" s="94" t="s">
        <v>136</v>
      </c>
      <c r="M215" s="95">
        <v>5.5500000000000001E-2</v>
      </c>
      <c r="N215" s="95">
        <v>1.1800000000000001E-2</v>
      </c>
      <c r="O215" s="91">
        <v>20884.765601999999</v>
      </c>
      <c r="P215" s="93">
        <v>102.58</v>
      </c>
      <c r="Q215" s="81"/>
      <c r="R215" s="91">
        <v>21.423592799999998</v>
      </c>
      <c r="S215" s="92">
        <v>1.7403971335E-3</v>
      </c>
      <c r="T215" s="92">
        <v>3.2523853547587136E-5</v>
      </c>
      <c r="U215" s="92">
        <v>1.1036012153247983E-5</v>
      </c>
    </row>
    <row r="216" spans="2:21">
      <c r="B216" s="84" t="s">
        <v>800</v>
      </c>
      <c r="C216" s="81" t="s">
        <v>801</v>
      </c>
      <c r="D216" s="94" t="s">
        <v>123</v>
      </c>
      <c r="E216" s="94" t="s">
        <v>315</v>
      </c>
      <c r="F216" s="81" t="s">
        <v>802</v>
      </c>
      <c r="G216" s="94" t="s">
        <v>131</v>
      </c>
      <c r="H216" s="81" t="s">
        <v>602</v>
      </c>
      <c r="I216" s="81" t="s">
        <v>319</v>
      </c>
      <c r="J216" s="81"/>
      <c r="K216" s="91">
        <v>1.8000000000039029</v>
      </c>
      <c r="L216" s="94" t="s">
        <v>136</v>
      </c>
      <c r="M216" s="95">
        <v>3.4000000000000002E-2</v>
      </c>
      <c r="N216" s="95">
        <v>1.5799999999984386E-2</v>
      </c>
      <c r="O216" s="91">
        <v>98737.261952000001</v>
      </c>
      <c r="P216" s="93">
        <v>103.8</v>
      </c>
      <c r="Q216" s="81"/>
      <c r="R216" s="91">
        <v>102.489274702</v>
      </c>
      <c r="S216" s="92">
        <v>1.8680058599118549E-4</v>
      </c>
      <c r="T216" s="92">
        <v>1.5559230385513468E-4</v>
      </c>
      <c r="U216" s="92">
        <v>5.2795667456340155E-5</v>
      </c>
    </row>
    <row r="217" spans="2:21">
      <c r="B217" s="84" t="s">
        <v>803</v>
      </c>
      <c r="C217" s="81" t="s">
        <v>804</v>
      </c>
      <c r="D217" s="94" t="s">
        <v>123</v>
      </c>
      <c r="E217" s="94" t="s">
        <v>315</v>
      </c>
      <c r="F217" s="81" t="s">
        <v>805</v>
      </c>
      <c r="G217" s="94" t="s">
        <v>385</v>
      </c>
      <c r="H217" s="81" t="s">
        <v>598</v>
      </c>
      <c r="I217" s="81" t="s">
        <v>134</v>
      </c>
      <c r="J217" s="81"/>
      <c r="K217" s="91">
        <v>2.2800000002023295</v>
      </c>
      <c r="L217" s="94" t="s">
        <v>136</v>
      </c>
      <c r="M217" s="95">
        <v>6.7500000000000004E-2</v>
      </c>
      <c r="N217" s="95">
        <v>2.690000000148586E-2</v>
      </c>
      <c r="O217" s="91">
        <v>2915.3522670000002</v>
      </c>
      <c r="P217" s="93">
        <v>108.5</v>
      </c>
      <c r="Q217" s="81"/>
      <c r="R217" s="91">
        <v>3.1631572370000001</v>
      </c>
      <c r="S217" s="92">
        <v>4.3746797042859574E-6</v>
      </c>
      <c r="T217" s="92">
        <v>4.8020919592991139E-6</v>
      </c>
      <c r="U217" s="92">
        <v>1.629448526027171E-6</v>
      </c>
    </row>
    <row r="218" spans="2:21">
      <c r="B218" s="84" t="s">
        <v>806</v>
      </c>
      <c r="C218" s="81" t="s">
        <v>807</v>
      </c>
      <c r="D218" s="94" t="s">
        <v>123</v>
      </c>
      <c r="E218" s="94" t="s">
        <v>315</v>
      </c>
      <c r="F218" s="81" t="s">
        <v>552</v>
      </c>
      <c r="G218" s="94" t="s">
        <v>385</v>
      </c>
      <c r="H218" s="81" t="s">
        <v>602</v>
      </c>
      <c r="I218" s="81" t="s">
        <v>319</v>
      </c>
      <c r="J218" s="81"/>
      <c r="K218" s="91">
        <v>2.1500000002739248</v>
      </c>
      <c r="L218" s="94" t="s">
        <v>136</v>
      </c>
      <c r="M218" s="95">
        <v>5.74E-2</v>
      </c>
      <c r="N218" s="95">
        <v>1.1099999994704108E-2</v>
      </c>
      <c r="O218" s="91">
        <v>490.45618400000001</v>
      </c>
      <c r="P218" s="93">
        <v>111.65</v>
      </c>
      <c r="Q218" s="81"/>
      <c r="R218" s="91">
        <v>0.5475945390000001</v>
      </c>
      <c r="S218" s="92">
        <v>3.1777104225838318E-6</v>
      </c>
      <c r="T218" s="92">
        <v>8.3132109334595351E-7</v>
      </c>
      <c r="U218" s="92">
        <v>2.8208433776132206E-7</v>
      </c>
    </row>
    <row r="219" spans="2:21">
      <c r="B219" s="84" t="s">
        <v>808</v>
      </c>
      <c r="C219" s="81" t="s">
        <v>809</v>
      </c>
      <c r="D219" s="94" t="s">
        <v>123</v>
      </c>
      <c r="E219" s="94" t="s">
        <v>315</v>
      </c>
      <c r="F219" s="81" t="s">
        <v>552</v>
      </c>
      <c r="G219" s="94" t="s">
        <v>385</v>
      </c>
      <c r="H219" s="81" t="s">
        <v>602</v>
      </c>
      <c r="I219" s="81" t="s">
        <v>319</v>
      </c>
      <c r="J219" s="81"/>
      <c r="K219" s="91">
        <v>4.3299999999974537</v>
      </c>
      <c r="L219" s="94" t="s">
        <v>136</v>
      </c>
      <c r="M219" s="95">
        <v>5.6500000000000002E-2</v>
      </c>
      <c r="N219" s="95">
        <v>1.5899999999993059E-2</v>
      </c>
      <c r="O219" s="91">
        <v>73027.764450000002</v>
      </c>
      <c r="P219" s="93">
        <v>118.32</v>
      </c>
      <c r="Q219" s="81"/>
      <c r="R219" s="91">
        <v>86.406454333999989</v>
      </c>
      <c r="S219" s="92">
        <v>8.3237273898679489E-4</v>
      </c>
      <c r="T219" s="92">
        <v>1.3117645077371389E-4</v>
      </c>
      <c r="U219" s="92">
        <v>4.4510866550315071E-5</v>
      </c>
    </row>
    <row r="220" spans="2:21">
      <c r="B220" s="84" t="s">
        <v>810</v>
      </c>
      <c r="C220" s="81" t="s">
        <v>811</v>
      </c>
      <c r="D220" s="94" t="s">
        <v>123</v>
      </c>
      <c r="E220" s="94" t="s">
        <v>315</v>
      </c>
      <c r="F220" s="81" t="s">
        <v>555</v>
      </c>
      <c r="G220" s="94" t="s">
        <v>385</v>
      </c>
      <c r="H220" s="81" t="s">
        <v>602</v>
      </c>
      <c r="I220" s="81" t="s">
        <v>319</v>
      </c>
      <c r="J220" s="81"/>
      <c r="K220" s="91">
        <v>2.7800000000012259</v>
      </c>
      <c r="L220" s="94" t="s">
        <v>136</v>
      </c>
      <c r="M220" s="95">
        <v>3.7000000000000005E-2</v>
      </c>
      <c r="N220" s="95">
        <v>9.800000000017366E-3</v>
      </c>
      <c r="O220" s="91">
        <v>363456.96362400003</v>
      </c>
      <c r="P220" s="93">
        <v>107.73</v>
      </c>
      <c r="Q220" s="81"/>
      <c r="R220" s="91">
        <v>391.552186834</v>
      </c>
      <c r="S220" s="92">
        <v>1.6922753624974576E-3</v>
      </c>
      <c r="T220" s="92">
        <v>5.944281194901395E-4</v>
      </c>
      <c r="U220" s="92">
        <v>2.0170168154665677E-4</v>
      </c>
    </row>
    <row r="221" spans="2:21">
      <c r="B221" s="84" t="s">
        <v>812</v>
      </c>
      <c r="C221" s="81" t="s">
        <v>813</v>
      </c>
      <c r="D221" s="94" t="s">
        <v>123</v>
      </c>
      <c r="E221" s="94" t="s">
        <v>315</v>
      </c>
      <c r="F221" s="81" t="s">
        <v>814</v>
      </c>
      <c r="G221" s="94" t="s">
        <v>132</v>
      </c>
      <c r="H221" s="81" t="s">
        <v>602</v>
      </c>
      <c r="I221" s="81" t="s">
        <v>319</v>
      </c>
      <c r="J221" s="81"/>
      <c r="K221" s="91">
        <v>2.6700000000003867</v>
      </c>
      <c r="L221" s="94" t="s">
        <v>136</v>
      </c>
      <c r="M221" s="95">
        <v>2.9500000000000002E-2</v>
      </c>
      <c r="N221" s="95">
        <v>1.1500000000000002E-2</v>
      </c>
      <c r="O221" s="91">
        <v>986658.32894600008</v>
      </c>
      <c r="P221" s="93">
        <v>104.84</v>
      </c>
      <c r="Q221" s="81"/>
      <c r="R221" s="91">
        <v>1034.4125919800001</v>
      </c>
      <c r="S221" s="92">
        <v>5.5182480372632991E-3</v>
      </c>
      <c r="T221" s="92">
        <v>1.5703754250471721E-3</v>
      </c>
      <c r="U221" s="92">
        <v>5.328606664221151E-4</v>
      </c>
    </row>
    <row r="222" spans="2:21">
      <c r="B222" s="84" t="s">
        <v>815</v>
      </c>
      <c r="C222" s="81" t="s">
        <v>816</v>
      </c>
      <c r="D222" s="94" t="s">
        <v>123</v>
      </c>
      <c r="E222" s="94" t="s">
        <v>315</v>
      </c>
      <c r="F222" s="81" t="s">
        <v>572</v>
      </c>
      <c r="G222" s="94" t="s">
        <v>445</v>
      </c>
      <c r="H222" s="81" t="s">
        <v>598</v>
      </c>
      <c r="I222" s="81" t="s">
        <v>134</v>
      </c>
      <c r="J222" s="81"/>
      <c r="K222" s="91">
        <v>8.2800000000008325</v>
      </c>
      <c r="L222" s="94" t="s">
        <v>136</v>
      </c>
      <c r="M222" s="95">
        <v>3.4300000000000004E-2</v>
      </c>
      <c r="N222" s="95">
        <v>2.0400000000002638E-2</v>
      </c>
      <c r="O222" s="91">
        <v>1763429.0068950001</v>
      </c>
      <c r="P222" s="93">
        <v>112.04</v>
      </c>
      <c r="Q222" s="81"/>
      <c r="R222" s="91">
        <v>1975.7458594619998</v>
      </c>
      <c r="S222" s="92">
        <v>6.9459154202576026E-3</v>
      </c>
      <c r="T222" s="92">
        <v>2.9994440979289787E-3</v>
      </c>
      <c r="U222" s="92">
        <v>1.0177730467670208E-3</v>
      </c>
    </row>
    <row r="223" spans="2:21">
      <c r="B223" s="84" t="s">
        <v>817</v>
      </c>
      <c r="C223" s="81" t="s">
        <v>818</v>
      </c>
      <c r="D223" s="94" t="s">
        <v>123</v>
      </c>
      <c r="E223" s="94" t="s">
        <v>315</v>
      </c>
      <c r="F223" s="81" t="s">
        <v>819</v>
      </c>
      <c r="G223" s="94" t="s">
        <v>385</v>
      </c>
      <c r="H223" s="81" t="s">
        <v>602</v>
      </c>
      <c r="I223" s="81" t="s">
        <v>319</v>
      </c>
      <c r="J223" s="81"/>
      <c r="K223" s="91">
        <v>4.3699999999999708</v>
      </c>
      <c r="L223" s="94" t="s">
        <v>136</v>
      </c>
      <c r="M223" s="95">
        <v>3.9E-2</v>
      </c>
      <c r="N223" s="95">
        <v>3.7099999999999113E-2</v>
      </c>
      <c r="O223" s="91">
        <v>1677576.621942</v>
      </c>
      <c r="P223" s="93">
        <v>101.29</v>
      </c>
      <c r="Q223" s="81"/>
      <c r="R223" s="91">
        <v>1699.2173603650001</v>
      </c>
      <c r="S223" s="92">
        <v>3.9857839861769107E-3</v>
      </c>
      <c r="T223" s="92">
        <v>2.579637182705828E-3</v>
      </c>
      <c r="U223" s="92">
        <v>8.7532392979379719E-4</v>
      </c>
    </row>
    <row r="224" spans="2:21">
      <c r="B224" s="84" t="s">
        <v>820</v>
      </c>
      <c r="C224" s="81" t="s">
        <v>821</v>
      </c>
      <c r="D224" s="94" t="s">
        <v>123</v>
      </c>
      <c r="E224" s="94" t="s">
        <v>315</v>
      </c>
      <c r="F224" s="81" t="s">
        <v>822</v>
      </c>
      <c r="G224" s="94" t="s">
        <v>160</v>
      </c>
      <c r="H224" s="81" t="s">
        <v>602</v>
      </c>
      <c r="I224" s="81" t="s">
        <v>319</v>
      </c>
      <c r="J224" s="81"/>
      <c r="K224" s="91">
        <v>1.4799999999991764</v>
      </c>
      <c r="L224" s="94" t="s">
        <v>136</v>
      </c>
      <c r="M224" s="95">
        <v>1.3300000000000001E-2</v>
      </c>
      <c r="N224" s="95">
        <v>1.3399999999989018E-2</v>
      </c>
      <c r="O224" s="91">
        <v>728005.50818100001</v>
      </c>
      <c r="P224" s="93">
        <v>100.02</v>
      </c>
      <c r="Q224" s="81"/>
      <c r="R224" s="91">
        <v>728.15110921999985</v>
      </c>
      <c r="S224" s="92">
        <v>3.3324918619196107E-3</v>
      </c>
      <c r="T224" s="92">
        <v>1.1054298995444127E-3</v>
      </c>
      <c r="U224" s="92">
        <v>3.7509509099486424E-4</v>
      </c>
    </row>
    <row r="225" spans="2:21">
      <c r="B225" s="84" t="s">
        <v>823</v>
      </c>
      <c r="C225" s="81" t="s">
        <v>824</v>
      </c>
      <c r="D225" s="94" t="s">
        <v>123</v>
      </c>
      <c r="E225" s="94" t="s">
        <v>315</v>
      </c>
      <c r="F225" s="81" t="s">
        <v>822</v>
      </c>
      <c r="G225" s="94" t="s">
        <v>160</v>
      </c>
      <c r="H225" s="81" t="s">
        <v>602</v>
      </c>
      <c r="I225" s="81" t="s">
        <v>319</v>
      </c>
      <c r="J225" s="81"/>
      <c r="K225" s="91">
        <v>2.4300000000000819</v>
      </c>
      <c r="L225" s="94" t="s">
        <v>136</v>
      </c>
      <c r="M225" s="95">
        <v>2.1600000000000001E-2</v>
      </c>
      <c r="N225" s="95">
        <v>1.3899999999999725E-2</v>
      </c>
      <c r="O225" s="91">
        <v>3604036.5904560001</v>
      </c>
      <c r="P225" s="93">
        <v>101.91</v>
      </c>
      <c r="Q225" s="81"/>
      <c r="R225" s="91">
        <v>3672.8736892900001</v>
      </c>
      <c r="S225" s="92">
        <v>3.5306589064042016E-3</v>
      </c>
      <c r="T225" s="92">
        <v>5.5759090963143233E-3</v>
      </c>
      <c r="U225" s="92">
        <v>1.8920205892052429E-3</v>
      </c>
    </row>
    <row r="226" spans="2:21">
      <c r="B226" s="84" t="s">
        <v>825</v>
      </c>
      <c r="C226" s="81" t="s">
        <v>826</v>
      </c>
      <c r="D226" s="94" t="s">
        <v>123</v>
      </c>
      <c r="E226" s="94" t="s">
        <v>315</v>
      </c>
      <c r="F226" s="81" t="s">
        <v>827</v>
      </c>
      <c r="G226" s="94" t="s">
        <v>828</v>
      </c>
      <c r="H226" s="81" t="s">
        <v>598</v>
      </c>
      <c r="I226" s="81" t="s">
        <v>134</v>
      </c>
      <c r="J226" s="81"/>
      <c r="K226" s="91">
        <v>5.9699999999986781</v>
      </c>
      <c r="L226" s="94" t="s">
        <v>136</v>
      </c>
      <c r="M226" s="95">
        <v>2.1600000000000001E-2</v>
      </c>
      <c r="N226" s="95">
        <v>2.2199999999992025E-2</v>
      </c>
      <c r="O226" s="91">
        <v>1431916.95</v>
      </c>
      <c r="P226" s="93">
        <v>99.8</v>
      </c>
      <c r="Q226" s="81"/>
      <c r="R226" s="91">
        <v>1429.0531868369999</v>
      </c>
      <c r="S226" s="92">
        <v>6.2523390868086332E-3</v>
      </c>
      <c r="T226" s="92">
        <v>2.1694921572818198E-3</v>
      </c>
      <c r="U226" s="92">
        <v>7.3615329066424801E-4</v>
      </c>
    </row>
    <row r="227" spans="2:21">
      <c r="B227" s="84" t="s">
        <v>829</v>
      </c>
      <c r="C227" s="81" t="s">
        <v>830</v>
      </c>
      <c r="D227" s="94" t="s">
        <v>123</v>
      </c>
      <c r="E227" s="94" t="s">
        <v>315</v>
      </c>
      <c r="F227" s="81" t="s">
        <v>778</v>
      </c>
      <c r="G227" s="94" t="s">
        <v>131</v>
      </c>
      <c r="H227" s="81" t="s">
        <v>598</v>
      </c>
      <c r="I227" s="81" t="s">
        <v>134</v>
      </c>
      <c r="J227" s="81"/>
      <c r="K227" s="91">
        <v>2.2299999999982321</v>
      </c>
      <c r="L227" s="94" t="s">
        <v>136</v>
      </c>
      <c r="M227" s="95">
        <v>2.4E-2</v>
      </c>
      <c r="N227" s="95">
        <v>1.509999999998733E-2</v>
      </c>
      <c r="O227" s="91">
        <v>625459.92305900005</v>
      </c>
      <c r="P227" s="93">
        <v>102.22</v>
      </c>
      <c r="Q227" s="81"/>
      <c r="R227" s="91">
        <v>639.34513323100009</v>
      </c>
      <c r="S227" s="92">
        <v>1.9752277153485998E-3</v>
      </c>
      <c r="T227" s="92">
        <v>9.706106568440581E-4</v>
      </c>
      <c r="U227" s="92">
        <v>3.2934815025317636E-4</v>
      </c>
    </row>
    <row r="228" spans="2:21">
      <c r="B228" s="84" t="s">
        <v>831</v>
      </c>
      <c r="C228" s="81" t="s">
        <v>832</v>
      </c>
      <c r="D228" s="94" t="s">
        <v>123</v>
      </c>
      <c r="E228" s="94" t="s">
        <v>315</v>
      </c>
      <c r="F228" s="81" t="s">
        <v>833</v>
      </c>
      <c r="G228" s="94" t="s">
        <v>385</v>
      </c>
      <c r="H228" s="81" t="s">
        <v>602</v>
      </c>
      <c r="I228" s="81" t="s">
        <v>319</v>
      </c>
      <c r="J228" s="81"/>
      <c r="K228" s="91">
        <v>0.70999999999992669</v>
      </c>
      <c r="L228" s="94" t="s">
        <v>136</v>
      </c>
      <c r="M228" s="95">
        <v>5.0999999999999997E-2</v>
      </c>
      <c r="N228" s="95">
        <v>1.9899999999997229E-2</v>
      </c>
      <c r="O228" s="91">
        <v>3033450.5288999998</v>
      </c>
      <c r="P228" s="93">
        <v>103.5</v>
      </c>
      <c r="Q228" s="81"/>
      <c r="R228" s="91">
        <v>3139.6211962130001</v>
      </c>
      <c r="S228" s="92">
        <v>4.2134183330786853E-3</v>
      </c>
      <c r="T228" s="92">
        <v>4.7663611297042554E-3</v>
      </c>
      <c r="U228" s="92">
        <v>1.6173243209701802E-3</v>
      </c>
    </row>
    <row r="229" spans="2:21">
      <c r="B229" s="84" t="s">
        <v>834</v>
      </c>
      <c r="C229" s="81" t="s">
        <v>835</v>
      </c>
      <c r="D229" s="94" t="s">
        <v>123</v>
      </c>
      <c r="E229" s="94" t="s">
        <v>315</v>
      </c>
      <c r="F229" s="81" t="s">
        <v>836</v>
      </c>
      <c r="G229" s="94" t="s">
        <v>837</v>
      </c>
      <c r="H229" s="81" t="s">
        <v>602</v>
      </c>
      <c r="I229" s="81" t="s">
        <v>319</v>
      </c>
      <c r="J229" s="81"/>
      <c r="K229" s="91">
        <v>5.1799999999996222</v>
      </c>
      <c r="L229" s="94" t="s">
        <v>136</v>
      </c>
      <c r="M229" s="95">
        <v>2.6200000000000001E-2</v>
      </c>
      <c r="N229" s="95">
        <v>1.5600000000005039E-2</v>
      </c>
      <c r="O229" s="91">
        <v>742964.03318200004</v>
      </c>
      <c r="P229" s="93">
        <v>105.52</v>
      </c>
      <c r="Q229" s="91">
        <v>9.7328288609999998</v>
      </c>
      <c r="R229" s="91">
        <v>793.7084684350001</v>
      </c>
      <c r="S229" s="92">
        <v>1.5411286244572824E-3</v>
      </c>
      <c r="T229" s="92">
        <v>1.2049546603994281E-3</v>
      </c>
      <c r="U229" s="92">
        <v>4.088658884416672E-4</v>
      </c>
    </row>
    <row r="230" spans="2:21">
      <c r="B230" s="84" t="s">
        <v>838</v>
      </c>
      <c r="C230" s="81" t="s">
        <v>839</v>
      </c>
      <c r="D230" s="94" t="s">
        <v>123</v>
      </c>
      <c r="E230" s="94" t="s">
        <v>315</v>
      </c>
      <c r="F230" s="81" t="s">
        <v>836</v>
      </c>
      <c r="G230" s="94" t="s">
        <v>837</v>
      </c>
      <c r="H230" s="81" t="s">
        <v>602</v>
      </c>
      <c r="I230" s="81" t="s">
        <v>319</v>
      </c>
      <c r="J230" s="81"/>
      <c r="K230" s="91">
        <v>3.0999999999987704</v>
      </c>
      <c r="L230" s="94" t="s">
        <v>136</v>
      </c>
      <c r="M230" s="95">
        <v>3.3500000000000002E-2</v>
      </c>
      <c r="N230" s="95">
        <v>1.3000000000000001E-2</v>
      </c>
      <c r="O230" s="91">
        <v>757763.13484900002</v>
      </c>
      <c r="P230" s="93">
        <v>107.3</v>
      </c>
      <c r="Q230" s="81"/>
      <c r="R230" s="91">
        <v>813.07984359</v>
      </c>
      <c r="S230" s="92">
        <v>1.8378783740921731E-3</v>
      </c>
      <c r="T230" s="92">
        <v>1.2343629755423757E-3</v>
      </c>
      <c r="U230" s="92">
        <v>4.1884473436314606E-4</v>
      </c>
    </row>
    <row r="231" spans="2:21">
      <c r="B231" s="84" t="s">
        <v>840</v>
      </c>
      <c r="C231" s="81" t="s">
        <v>841</v>
      </c>
      <c r="D231" s="94" t="s">
        <v>123</v>
      </c>
      <c r="E231" s="94" t="s">
        <v>315</v>
      </c>
      <c r="F231" s="81" t="s">
        <v>597</v>
      </c>
      <c r="G231" s="94" t="s">
        <v>323</v>
      </c>
      <c r="H231" s="81" t="s">
        <v>627</v>
      </c>
      <c r="I231" s="81" t="s">
        <v>134</v>
      </c>
      <c r="J231" s="81"/>
      <c r="K231" s="91">
        <v>0.68999999999631711</v>
      </c>
      <c r="L231" s="94" t="s">
        <v>136</v>
      </c>
      <c r="M231" s="95">
        <v>2.63E-2</v>
      </c>
      <c r="N231" s="95">
        <v>7.899999999975052E-3</v>
      </c>
      <c r="O231" s="91">
        <v>82985.950452000005</v>
      </c>
      <c r="P231" s="93">
        <v>101.43</v>
      </c>
      <c r="Q231" s="81"/>
      <c r="R231" s="91">
        <v>84.172645998999997</v>
      </c>
      <c r="S231" s="92">
        <v>8.5970858664843365E-4</v>
      </c>
      <c r="T231" s="92">
        <v>1.2778523363197851E-4</v>
      </c>
      <c r="U231" s="92">
        <v>4.3360156855483373E-5</v>
      </c>
    </row>
    <row r="232" spans="2:21">
      <c r="B232" s="84" t="s">
        <v>842</v>
      </c>
      <c r="C232" s="81" t="s">
        <v>843</v>
      </c>
      <c r="D232" s="94" t="s">
        <v>123</v>
      </c>
      <c r="E232" s="94" t="s">
        <v>315</v>
      </c>
      <c r="F232" s="81" t="s">
        <v>844</v>
      </c>
      <c r="G232" s="94" t="s">
        <v>445</v>
      </c>
      <c r="H232" s="81" t="s">
        <v>627</v>
      </c>
      <c r="I232" s="81" t="s">
        <v>134</v>
      </c>
      <c r="J232" s="81"/>
      <c r="K232" s="91">
        <v>5.4000000000004951</v>
      </c>
      <c r="L232" s="94" t="s">
        <v>136</v>
      </c>
      <c r="M232" s="95">
        <v>3.27E-2</v>
      </c>
      <c r="N232" s="95">
        <v>1.6400000000002964E-2</v>
      </c>
      <c r="O232" s="91">
        <v>738550.25829499995</v>
      </c>
      <c r="P232" s="93">
        <v>109.55</v>
      </c>
      <c r="Q232" s="81"/>
      <c r="R232" s="91">
        <v>809.08180803400001</v>
      </c>
      <c r="S232" s="92">
        <v>3.3118845663452912E-3</v>
      </c>
      <c r="T232" s="92">
        <v>1.2282934276324944E-3</v>
      </c>
      <c r="U232" s="92">
        <v>4.1678521197597988E-4</v>
      </c>
    </row>
    <row r="233" spans="2:21">
      <c r="B233" s="84" t="s">
        <v>845</v>
      </c>
      <c r="C233" s="81" t="s">
        <v>846</v>
      </c>
      <c r="D233" s="94" t="s">
        <v>123</v>
      </c>
      <c r="E233" s="94" t="s">
        <v>315</v>
      </c>
      <c r="F233" s="81" t="s">
        <v>641</v>
      </c>
      <c r="G233" s="94" t="s">
        <v>449</v>
      </c>
      <c r="H233" s="81" t="s">
        <v>635</v>
      </c>
      <c r="I233" s="81" t="s">
        <v>319</v>
      </c>
      <c r="J233" s="81"/>
      <c r="K233" s="91">
        <v>1.4600000000010855</v>
      </c>
      <c r="L233" s="94" t="s">
        <v>136</v>
      </c>
      <c r="M233" s="95">
        <v>0.06</v>
      </c>
      <c r="N233" s="95">
        <v>1.4000000000008514E-2</v>
      </c>
      <c r="O233" s="91">
        <v>879657.57021300006</v>
      </c>
      <c r="P233" s="93">
        <v>106.8</v>
      </c>
      <c r="Q233" s="81"/>
      <c r="R233" s="91">
        <v>939.47425581300001</v>
      </c>
      <c r="S233" s="92">
        <v>3.2157216498109446E-3</v>
      </c>
      <c r="T233" s="92">
        <v>1.4262464467580073E-3</v>
      </c>
      <c r="U233" s="92">
        <v>4.8395474100011243E-4</v>
      </c>
    </row>
    <row r="234" spans="2:21">
      <c r="B234" s="84" t="s">
        <v>847</v>
      </c>
      <c r="C234" s="81" t="s">
        <v>848</v>
      </c>
      <c r="D234" s="94" t="s">
        <v>123</v>
      </c>
      <c r="E234" s="94" t="s">
        <v>315</v>
      </c>
      <c r="F234" s="81" t="s">
        <v>641</v>
      </c>
      <c r="G234" s="94" t="s">
        <v>449</v>
      </c>
      <c r="H234" s="81" t="s">
        <v>635</v>
      </c>
      <c r="I234" s="81" t="s">
        <v>319</v>
      </c>
      <c r="J234" s="81"/>
      <c r="K234" s="91">
        <v>2.8000000000088625</v>
      </c>
      <c r="L234" s="94" t="s">
        <v>136</v>
      </c>
      <c r="M234" s="95">
        <v>5.9000000000000004E-2</v>
      </c>
      <c r="N234" s="95">
        <v>1.700000000013294E-2</v>
      </c>
      <c r="O234" s="91">
        <v>20128.725767</v>
      </c>
      <c r="P234" s="93">
        <v>112.11</v>
      </c>
      <c r="Q234" s="81"/>
      <c r="R234" s="91">
        <v>22.566314361</v>
      </c>
      <c r="S234" s="92">
        <v>2.3824316872584091E-5</v>
      </c>
      <c r="T234" s="92">
        <v>3.4258656343859209E-5</v>
      </c>
      <c r="U234" s="92">
        <v>1.1624666407121522E-5</v>
      </c>
    </row>
    <row r="235" spans="2:21">
      <c r="B235" s="84" t="s">
        <v>849</v>
      </c>
      <c r="C235" s="81" t="s">
        <v>850</v>
      </c>
      <c r="D235" s="94" t="s">
        <v>123</v>
      </c>
      <c r="E235" s="94" t="s">
        <v>315</v>
      </c>
      <c r="F235" s="81" t="s">
        <v>652</v>
      </c>
      <c r="G235" s="94" t="s">
        <v>160</v>
      </c>
      <c r="H235" s="81" t="s">
        <v>635</v>
      </c>
      <c r="I235" s="81" t="s">
        <v>319</v>
      </c>
      <c r="J235" s="81"/>
      <c r="K235" s="91">
        <v>2.9499999999996738</v>
      </c>
      <c r="L235" s="94" t="s">
        <v>136</v>
      </c>
      <c r="M235" s="95">
        <v>4.1399999999999999E-2</v>
      </c>
      <c r="N235" s="95">
        <v>3.0499999999992391E-2</v>
      </c>
      <c r="O235" s="91">
        <v>873772.23117399996</v>
      </c>
      <c r="P235" s="93">
        <v>103.21</v>
      </c>
      <c r="Q235" s="91">
        <v>18.087085406</v>
      </c>
      <c r="R235" s="91">
        <v>919.90740509400007</v>
      </c>
      <c r="S235" s="92">
        <v>1.3584599664734234E-3</v>
      </c>
      <c r="T235" s="92">
        <v>1.3965413737988043E-3</v>
      </c>
      <c r="U235" s="92">
        <v>4.7387519905065602E-4</v>
      </c>
    </row>
    <row r="236" spans="2:21">
      <c r="B236" s="84" t="s">
        <v>851</v>
      </c>
      <c r="C236" s="81" t="s">
        <v>852</v>
      </c>
      <c r="D236" s="94" t="s">
        <v>123</v>
      </c>
      <c r="E236" s="94" t="s">
        <v>315</v>
      </c>
      <c r="F236" s="81" t="s">
        <v>652</v>
      </c>
      <c r="G236" s="94" t="s">
        <v>160</v>
      </c>
      <c r="H236" s="81" t="s">
        <v>635</v>
      </c>
      <c r="I236" s="81" t="s">
        <v>319</v>
      </c>
      <c r="J236" s="81"/>
      <c r="K236" s="91">
        <v>5.2900000000005871</v>
      </c>
      <c r="L236" s="94" t="s">
        <v>136</v>
      </c>
      <c r="M236" s="95">
        <v>2.5000000000000001E-2</v>
      </c>
      <c r="N236" s="95">
        <v>4.7100000000005408E-2</v>
      </c>
      <c r="O236" s="91">
        <v>2895868.8891969998</v>
      </c>
      <c r="P236" s="93">
        <v>89.22</v>
      </c>
      <c r="Q236" s="91">
        <v>72.396722659999995</v>
      </c>
      <c r="R236" s="91">
        <v>2656.090881136</v>
      </c>
      <c r="S236" s="92">
        <v>4.755484221371461E-3</v>
      </c>
      <c r="T236" s="92">
        <v>4.0322980199263749E-3</v>
      </c>
      <c r="U236" s="92">
        <v>1.3682416165204578E-3</v>
      </c>
    </row>
    <row r="237" spans="2:21">
      <c r="B237" s="84" t="s">
        <v>853</v>
      </c>
      <c r="C237" s="81" t="s">
        <v>854</v>
      </c>
      <c r="D237" s="94" t="s">
        <v>123</v>
      </c>
      <c r="E237" s="94" t="s">
        <v>315</v>
      </c>
      <c r="F237" s="81" t="s">
        <v>652</v>
      </c>
      <c r="G237" s="94" t="s">
        <v>160</v>
      </c>
      <c r="H237" s="81" t="s">
        <v>635</v>
      </c>
      <c r="I237" s="81" t="s">
        <v>319</v>
      </c>
      <c r="J237" s="81"/>
      <c r="K237" s="91">
        <v>3.8799999999996433</v>
      </c>
      <c r="L237" s="94" t="s">
        <v>136</v>
      </c>
      <c r="M237" s="95">
        <v>3.5499999999999997E-2</v>
      </c>
      <c r="N237" s="95">
        <v>4.4100000000001777E-2</v>
      </c>
      <c r="O237" s="91">
        <v>1137090.4048959999</v>
      </c>
      <c r="P237" s="93">
        <v>96.92</v>
      </c>
      <c r="Q237" s="91">
        <v>20.183354829999999</v>
      </c>
      <c r="R237" s="91">
        <v>1122.2513246800002</v>
      </c>
      <c r="S237" s="92">
        <v>1.6001069536442105E-3</v>
      </c>
      <c r="T237" s="92">
        <v>1.7037262642276318E-3</v>
      </c>
      <c r="U237" s="92">
        <v>5.7810934766119762E-4</v>
      </c>
    </row>
    <row r="238" spans="2:21">
      <c r="B238" s="84" t="s">
        <v>855</v>
      </c>
      <c r="C238" s="81" t="s">
        <v>856</v>
      </c>
      <c r="D238" s="94" t="s">
        <v>123</v>
      </c>
      <c r="E238" s="94" t="s">
        <v>315</v>
      </c>
      <c r="F238" s="81" t="s">
        <v>857</v>
      </c>
      <c r="G238" s="94" t="s">
        <v>449</v>
      </c>
      <c r="H238" s="81" t="s">
        <v>658</v>
      </c>
      <c r="I238" s="81" t="s">
        <v>134</v>
      </c>
      <c r="J238" s="81"/>
      <c r="K238" s="91">
        <v>5.4600000000002114</v>
      </c>
      <c r="L238" s="94" t="s">
        <v>136</v>
      </c>
      <c r="M238" s="95">
        <v>4.4500000000000005E-2</v>
      </c>
      <c r="N238" s="95">
        <v>2.0500000000003609E-2</v>
      </c>
      <c r="O238" s="91">
        <v>1587328.129094</v>
      </c>
      <c r="P238" s="93">
        <v>113.46</v>
      </c>
      <c r="Q238" s="81"/>
      <c r="R238" s="91">
        <v>1800.9825129469998</v>
      </c>
      <c r="S238" s="92">
        <v>5.5479257392000332E-3</v>
      </c>
      <c r="T238" s="92">
        <v>2.7341301732010928E-3</v>
      </c>
      <c r="U238" s="92">
        <v>9.2774657762680144E-4</v>
      </c>
    </row>
    <row r="239" spans="2:21">
      <c r="B239" s="84" t="s">
        <v>858</v>
      </c>
      <c r="C239" s="81" t="s">
        <v>859</v>
      </c>
      <c r="D239" s="94" t="s">
        <v>123</v>
      </c>
      <c r="E239" s="94" t="s">
        <v>315</v>
      </c>
      <c r="F239" s="81" t="s">
        <v>860</v>
      </c>
      <c r="G239" s="94" t="s">
        <v>385</v>
      </c>
      <c r="H239" s="81" t="s">
        <v>658</v>
      </c>
      <c r="I239" s="81" t="s">
        <v>134</v>
      </c>
      <c r="J239" s="81"/>
      <c r="K239" s="91">
        <v>3.5600000000010859</v>
      </c>
      <c r="L239" s="94" t="s">
        <v>136</v>
      </c>
      <c r="M239" s="95">
        <v>4.2000000000000003E-2</v>
      </c>
      <c r="N239" s="95">
        <v>7.1200000000021718E-2</v>
      </c>
      <c r="O239" s="91">
        <v>1400586.5624579999</v>
      </c>
      <c r="P239" s="93">
        <v>92</v>
      </c>
      <c r="Q239" s="81"/>
      <c r="R239" s="91">
        <v>1288.53963761</v>
      </c>
      <c r="S239" s="92">
        <v>2.3547338383517542E-3</v>
      </c>
      <c r="T239" s="92">
        <v>1.9561739646157131E-3</v>
      </c>
      <c r="U239" s="92">
        <v>6.6377004237149775E-4</v>
      </c>
    </row>
    <row r="240" spans="2:21">
      <c r="B240" s="84" t="s">
        <v>861</v>
      </c>
      <c r="C240" s="81" t="s">
        <v>862</v>
      </c>
      <c r="D240" s="94" t="s">
        <v>123</v>
      </c>
      <c r="E240" s="94" t="s">
        <v>315</v>
      </c>
      <c r="F240" s="81" t="s">
        <v>860</v>
      </c>
      <c r="G240" s="94" t="s">
        <v>385</v>
      </c>
      <c r="H240" s="81" t="s">
        <v>658</v>
      </c>
      <c r="I240" s="81" t="s">
        <v>134</v>
      </c>
      <c r="J240" s="81"/>
      <c r="K240" s="91">
        <v>4.0699999999992871</v>
      </c>
      <c r="L240" s="94" t="s">
        <v>136</v>
      </c>
      <c r="M240" s="95">
        <v>3.2500000000000001E-2</v>
      </c>
      <c r="N240" s="95">
        <v>4.9599999999989916E-2</v>
      </c>
      <c r="O240" s="91">
        <v>2339405.944228</v>
      </c>
      <c r="P240" s="93">
        <v>94.88</v>
      </c>
      <c r="Q240" s="81"/>
      <c r="R240" s="91">
        <v>2219.6282821940003</v>
      </c>
      <c r="S240" s="92">
        <v>2.8521027947073963E-3</v>
      </c>
      <c r="T240" s="92">
        <v>3.3696899420231738E-3</v>
      </c>
      <c r="U240" s="92">
        <v>1.143405073400477E-3</v>
      </c>
    </row>
    <row r="241" spans="2:21">
      <c r="B241" s="84" t="s">
        <v>863</v>
      </c>
      <c r="C241" s="81" t="s">
        <v>864</v>
      </c>
      <c r="D241" s="94" t="s">
        <v>123</v>
      </c>
      <c r="E241" s="94" t="s">
        <v>315</v>
      </c>
      <c r="F241" s="81" t="s">
        <v>865</v>
      </c>
      <c r="G241" s="94" t="s">
        <v>385</v>
      </c>
      <c r="H241" s="81" t="s">
        <v>658</v>
      </c>
      <c r="I241" s="81" t="s">
        <v>134</v>
      </c>
      <c r="J241" s="81"/>
      <c r="K241" s="91">
        <v>3.1200000000000512</v>
      </c>
      <c r="L241" s="94" t="s">
        <v>136</v>
      </c>
      <c r="M241" s="95">
        <v>4.5999999999999999E-2</v>
      </c>
      <c r="N241" s="95">
        <v>5.7200000000003061E-2</v>
      </c>
      <c r="O241" s="91">
        <v>799806.50269999995</v>
      </c>
      <c r="P241" s="93">
        <v>97.99</v>
      </c>
      <c r="Q241" s="81"/>
      <c r="R241" s="91">
        <v>783.73039200800008</v>
      </c>
      <c r="S241" s="92">
        <v>3.3472487968793279E-3</v>
      </c>
      <c r="T241" s="92">
        <v>1.1898066177985446E-3</v>
      </c>
      <c r="U241" s="92">
        <v>4.03725846164799E-4</v>
      </c>
    </row>
    <row r="242" spans="2:21">
      <c r="B242" s="84" t="s">
        <v>866</v>
      </c>
      <c r="C242" s="81" t="s">
        <v>867</v>
      </c>
      <c r="D242" s="94" t="s">
        <v>123</v>
      </c>
      <c r="E242" s="94" t="s">
        <v>315</v>
      </c>
      <c r="F242" s="81" t="s">
        <v>868</v>
      </c>
      <c r="G242" s="94" t="s">
        <v>449</v>
      </c>
      <c r="H242" s="81" t="s">
        <v>869</v>
      </c>
      <c r="I242" s="81" t="s">
        <v>319</v>
      </c>
      <c r="J242" s="81"/>
      <c r="K242" s="91">
        <v>0.91000000000026349</v>
      </c>
      <c r="L242" s="94" t="s">
        <v>136</v>
      </c>
      <c r="M242" s="95">
        <v>4.7E-2</v>
      </c>
      <c r="N242" s="95">
        <v>1.1900000000023701E-2</v>
      </c>
      <c r="O242" s="91">
        <v>73325.603176000004</v>
      </c>
      <c r="P242" s="93">
        <v>103.58</v>
      </c>
      <c r="Q242" s="81"/>
      <c r="R242" s="91">
        <v>75.950657477999997</v>
      </c>
      <c r="S242" s="92">
        <v>3.3286244904851834E-3</v>
      </c>
      <c r="T242" s="92">
        <v>1.1530316524021245E-4</v>
      </c>
      <c r="U242" s="92">
        <v>3.9124734436437888E-5</v>
      </c>
    </row>
    <row r="243" spans="2:21">
      <c r="B243" s="80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91"/>
      <c r="P243" s="93"/>
      <c r="Q243" s="81"/>
      <c r="R243" s="81"/>
      <c r="S243" s="81"/>
      <c r="T243" s="92"/>
      <c r="U243" s="81"/>
    </row>
    <row r="244" spans="2:21">
      <c r="B244" s="97" t="s">
        <v>49</v>
      </c>
      <c r="C244" s="79"/>
      <c r="D244" s="79"/>
      <c r="E244" s="79"/>
      <c r="F244" s="79"/>
      <c r="G244" s="79"/>
      <c r="H244" s="79"/>
      <c r="I244" s="79"/>
      <c r="J244" s="79"/>
      <c r="K244" s="88">
        <v>3.9922233318586819</v>
      </c>
      <c r="L244" s="79"/>
      <c r="M244" s="79"/>
      <c r="N244" s="99">
        <v>5.787701927348101E-2</v>
      </c>
      <c r="O244" s="88"/>
      <c r="P244" s="90"/>
      <c r="Q244" s="79"/>
      <c r="R244" s="88">
        <v>20731.135907091004</v>
      </c>
      <c r="S244" s="79"/>
      <c r="T244" s="89">
        <v>3.1472612199637817E-2</v>
      </c>
      <c r="U244" s="89">
        <v>1.0679304351849517E-2</v>
      </c>
    </row>
    <row r="245" spans="2:21">
      <c r="B245" s="84" t="s">
        <v>870</v>
      </c>
      <c r="C245" s="81" t="s">
        <v>871</v>
      </c>
      <c r="D245" s="94" t="s">
        <v>123</v>
      </c>
      <c r="E245" s="94" t="s">
        <v>315</v>
      </c>
      <c r="F245" s="81" t="s">
        <v>872</v>
      </c>
      <c r="G245" s="94" t="s">
        <v>130</v>
      </c>
      <c r="H245" s="81" t="s">
        <v>415</v>
      </c>
      <c r="I245" s="81" t="s">
        <v>319</v>
      </c>
      <c r="J245" s="81"/>
      <c r="K245" s="91">
        <v>2.8199999999999683</v>
      </c>
      <c r="L245" s="94" t="s">
        <v>136</v>
      </c>
      <c r="M245" s="95">
        <v>3.49E-2</v>
      </c>
      <c r="N245" s="95">
        <v>3.8699999999999457E-2</v>
      </c>
      <c r="O245" s="91">
        <v>9326419.6142820008</v>
      </c>
      <c r="P245" s="93">
        <v>95.52</v>
      </c>
      <c r="Q245" s="81"/>
      <c r="R245" s="91">
        <v>8908.5962041040002</v>
      </c>
      <c r="S245" s="92">
        <v>4.6285498190170556E-3</v>
      </c>
      <c r="T245" s="92">
        <v>1.3524429863924095E-2</v>
      </c>
      <c r="U245" s="92">
        <v>4.5891170960302517E-3</v>
      </c>
    </row>
    <row r="246" spans="2:21">
      <c r="B246" s="84" t="s">
        <v>873</v>
      </c>
      <c r="C246" s="81" t="s">
        <v>874</v>
      </c>
      <c r="D246" s="94" t="s">
        <v>123</v>
      </c>
      <c r="E246" s="94" t="s">
        <v>315</v>
      </c>
      <c r="F246" s="81" t="s">
        <v>875</v>
      </c>
      <c r="G246" s="94" t="s">
        <v>130</v>
      </c>
      <c r="H246" s="81" t="s">
        <v>598</v>
      </c>
      <c r="I246" s="81" t="s">
        <v>134</v>
      </c>
      <c r="J246" s="81"/>
      <c r="K246" s="91">
        <v>4.8400000000001171</v>
      </c>
      <c r="L246" s="94" t="s">
        <v>136</v>
      </c>
      <c r="M246" s="95">
        <v>4.6900000000000004E-2</v>
      </c>
      <c r="N246" s="95">
        <v>7.3599999999999374E-2</v>
      </c>
      <c r="O246" s="91">
        <v>4286507.9317629999</v>
      </c>
      <c r="P246" s="93">
        <v>88.16</v>
      </c>
      <c r="Q246" s="81"/>
      <c r="R246" s="91">
        <v>3778.9853398589999</v>
      </c>
      <c r="S246" s="92">
        <v>2.0776390628747558E-3</v>
      </c>
      <c r="T246" s="92">
        <v>5.7370006468780961E-3</v>
      </c>
      <c r="U246" s="92">
        <v>1.9466822641265795E-3</v>
      </c>
    </row>
    <row r="247" spans="2:21">
      <c r="B247" s="84" t="s">
        <v>876</v>
      </c>
      <c r="C247" s="81" t="s">
        <v>877</v>
      </c>
      <c r="D247" s="94" t="s">
        <v>123</v>
      </c>
      <c r="E247" s="94" t="s">
        <v>315</v>
      </c>
      <c r="F247" s="81" t="s">
        <v>875</v>
      </c>
      <c r="G247" s="94" t="s">
        <v>130</v>
      </c>
      <c r="H247" s="81" t="s">
        <v>598</v>
      </c>
      <c r="I247" s="81" t="s">
        <v>134</v>
      </c>
      <c r="J247" s="81"/>
      <c r="K247" s="91">
        <v>5.0400000000002363</v>
      </c>
      <c r="L247" s="94" t="s">
        <v>136</v>
      </c>
      <c r="M247" s="95">
        <v>4.6900000000000004E-2</v>
      </c>
      <c r="N247" s="95">
        <v>7.3700000000003818E-2</v>
      </c>
      <c r="O247" s="91">
        <v>8518134.7645420004</v>
      </c>
      <c r="P247" s="93">
        <v>89.26</v>
      </c>
      <c r="Q247" s="81"/>
      <c r="R247" s="91">
        <v>7603.2877459299998</v>
      </c>
      <c r="S247" s="92">
        <v>5.0093416978736283E-3</v>
      </c>
      <c r="T247" s="92">
        <v>1.1542798607000748E-2</v>
      </c>
      <c r="U247" s="92">
        <v>3.9167088710127529E-3</v>
      </c>
    </row>
    <row r="248" spans="2:21">
      <c r="B248" s="84" t="s">
        <v>878</v>
      </c>
      <c r="C248" s="81" t="s">
        <v>879</v>
      </c>
      <c r="D248" s="94" t="s">
        <v>123</v>
      </c>
      <c r="E248" s="94" t="s">
        <v>315</v>
      </c>
      <c r="F248" s="81" t="s">
        <v>641</v>
      </c>
      <c r="G248" s="94" t="s">
        <v>449</v>
      </c>
      <c r="H248" s="81" t="s">
        <v>635</v>
      </c>
      <c r="I248" s="81" t="s">
        <v>319</v>
      </c>
      <c r="J248" s="81"/>
      <c r="K248" s="91">
        <v>2.3399999999970014</v>
      </c>
      <c r="L248" s="94" t="s">
        <v>136</v>
      </c>
      <c r="M248" s="95">
        <v>6.7000000000000004E-2</v>
      </c>
      <c r="N248" s="95">
        <v>3.7699999999966836E-2</v>
      </c>
      <c r="O248" s="91">
        <v>461785.83770700003</v>
      </c>
      <c r="P248" s="93">
        <v>95.34</v>
      </c>
      <c r="Q248" s="81"/>
      <c r="R248" s="91">
        <v>440.26661719800001</v>
      </c>
      <c r="S248" s="92">
        <v>4.0362996460262929E-4</v>
      </c>
      <c r="T248" s="92">
        <v>6.6838308183487139E-4</v>
      </c>
      <c r="U248" s="92">
        <v>2.2679612067993125E-4</v>
      </c>
    </row>
    <row r="249" spans="2:21">
      <c r="B249" s="80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91"/>
      <c r="P249" s="93"/>
      <c r="Q249" s="81"/>
      <c r="R249" s="81"/>
      <c r="S249" s="81"/>
      <c r="T249" s="92"/>
      <c r="U249" s="81"/>
    </row>
    <row r="250" spans="2:21">
      <c r="B250" s="78" t="s">
        <v>201</v>
      </c>
      <c r="C250" s="79"/>
      <c r="D250" s="79"/>
      <c r="E250" s="79"/>
      <c r="F250" s="79"/>
      <c r="G250" s="79"/>
      <c r="H250" s="79"/>
      <c r="I250" s="79"/>
      <c r="J250" s="79"/>
      <c r="K250" s="88">
        <v>6.1540101804962735</v>
      </c>
      <c r="L250" s="79"/>
      <c r="M250" s="79"/>
      <c r="N250" s="99">
        <v>3.5833249242463935E-2</v>
      </c>
      <c r="O250" s="88"/>
      <c r="P250" s="90"/>
      <c r="Q250" s="79"/>
      <c r="R250" s="88">
        <v>37984.111556362994</v>
      </c>
      <c r="S250" s="79"/>
      <c r="T250" s="89">
        <v>5.7664916101017483E-2</v>
      </c>
      <c r="U250" s="89">
        <v>1.9566891542409693E-2</v>
      </c>
    </row>
    <row r="251" spans="2:21">
      <c r="B251" s="97" t="s">
        <v>67</v>
      </c>
      <c r="C251" s="79"/>
      <c r="D251" s="79"/>
      <c r="E251" s="79"/>
      <c r="F251" s="79"/>
      <c r="G251" s="79"/>
      <c r="H251" s="79"/>
      <c r="I251" s="79"/>
      <c r="J251" s="79"/>
      <c r="K251" s="88">
        <v>7.3672739550940953</v>
      </c>
      <c r="L251" s="79"/>
      <c r="M251" s="79"/>
      <c r="N251" s="99">
        <v>4.3495896186839952E-2</v>
      </c>
      <c r="O251" s="88"/>
      <c r="P251" s="90"/>
      <c r="Q251" s="79"/>
      <c r="R251" s="88">
        <v>3167.5984842729995</v>
      </c>
      <c r="S251" s="79"/>
      <c r="T251" s="89">
        <v>4.8088343613426985E-3</v>
      </c>
      <c r="U251" s="89">
        <v>1.6317363616548349E-3</v>
      </c>
    </row>
    <row r="252" spans="2:21">
      <c r="B252" s="84" t="s">
        <v>880</v>
      </c>
      <c r="C252" s="81" t="s">
        <v>881</v>
      </c>
      <c r="D252" s="94" t="s">
        <v>30</v>
      </c>
      <c r="E252" s="94" t="s">
        <v>882</v>
      </c>
      <c r="F252" s="81" t="s">
        <v>883</v>
      </c>
      <c r="G252" s="94" t="s">
        <v>884</v>
      </c>
      <c r="H252" s="81" t="s">
        <v>885</v>
      </c>
      <c r="I252" s="81" t="s">
        <v>886</v>
      </c>
      <c r="J252" s="81"/>
      <c r="K252" s="91">
        <v>3.6700000000008433</v>
      </c>
      <c r="L252" s="94" t="s">
        <v>135</v>
      </c>
      <c r="M252" s="95">
        <v>5.0819999999999997E-2</v>
      </c>
      <c r="N252" s="95">
        <v>3.9599999999994633E-2</v>
      </c>
      <c r="O252" s="91">
        <v>145676.30548000001</v>
      </c>
      <c r="P252" s="93">
        <v>103.6541</v>
      </c>
      <c r="Q252" s="81"/>
      <c r="R252" s="91">
        <v>521.85422926800004</v>
      </c>
      <c r="S252" s="92">
        <v>4.5523845462500003E-4</v>
      </c>
      <c r="T252" s="92">
        <v>7.9224389131879859E-4</v>
      </c>
      <c r="U252" s="92">
        <v>2.6882463974135595E-4</v>
      </c>
    </row>
    <row r="253" spans="2:21">
      <c r="B253" s="84" t="s">
        <v>887</v>
      </c>
      <c r="C253" s="81" t="s">
        <v>888</v>
      </c>
      <c r="D253" s="94" t="s">
        <v>30</v>
      </c>
      <c r="E253" s="94" t="s">
        <v>882</v>
      </c>
      <c r="F253" s="81" t="s">
        <v>883</v>
      </c>
      <c r="G253" s="94" t="s">
        <v>884</v>
      </c>
      <c r="H253" s="81" t="s">
        <v>885</v>
      </c>
      <c r="I253" s="81" t="s">
        <v>886</v>
      </c>
      <c r="J253" s="81"/>
      <c r="K253" s="91">
        <v>5.220000000000355</v>
      </c>
      <c r="L253" s="94" t="s">
        <v>135</v>
      </c>
      <c r="M253" s="95">
        <v>5.4120000000000001E-2</v>
      </c>
      <c r="N253" s="95">
        <v>4.4299999999995766E-2</v>
      </c>
      <c r="O253" s="91">
        <v>202430.315317</v>
      </c>
      <c r="P253" s="93">
        <v>104.676</v>
      </c>
      <c r="Q253" s="81"/>
      <c r="R253" s="91">
        <v>732.31242691699993</v>
      </c>
      <c r="S253" s="92">
        <v>6.3259473536562505E-4</v>
      </c>
      <c r="T253" s="92">
        <v>1.1117473313872273E-3</v>
      </c>
      <c r="U253" s="92">
        <v>3.7723872549661874E-4</v>
      </c>
    </row>
    <row r="254" spans="2:21">
      <c r="B254" s="84" t="s">
        <v>889</v>
      </c>
      <c r="C254" s="81" t="s">
        <v>890</v>
      </c>
      <c r="D254" s="94" t="s">
        <v>30</v>
      </c>
      <c r="E254" s="94" t="s">
        <v>882</v>
      </c>
      <c r="F254" s="81" t="s">
        <v>891</v>
      </c>
      <c r="G254" s="94" t="s">
        <v>498</v>
      </c>
      <c r="H254" s="81" t="s">
        <v>885</v>
      </c>
      <c r="I254" s="81" t="s">
        <v>892</v>
      </c>
      <c r="J254" s="81"/>
      <c r="K254" s="91">
        <v>11.500000000000773</v>
      </c>
      <c r="L254" s="94" t="s">
        <v>135</v>
      </c>
      <c r="M254" s="95">
        <v>6.3750000000000001E-2</v>
      </c>
      <c r="N254" s="95">
        <v>4.7299999999999696E-2</v>
      </c>
      <c r="O254" s="91">
        <v>313948.68</v>
      </c>
      <c r="P254" s="93">
        <v>119.52630000000001</v>
      </c>
      <c r="Q254" s="81"/>
      <c r="R254" s="91">
        <v>1296.8677467479999</v>
      </c>
      <c r="S254" s="92">
        <v>5.2324779999999996E-4</v>
      </c>
      <c r="T254" s="92">
        <v>1.9688171381702737E-3</v>
      </c>
      <c r="U254" s="92">
        <v>6.680601310843742E-4</v>
      </c>
    </row>
    <row r="255" spans="2:21">
      <c r="B255" s="84" t="s">
        <v>893</v>
      </c>
      <c r="C255" s="81" t="s">
        <v>894</v>
      </c>
      <c r="D255" s="94" t="s">
        <v>30</v>
      </c>
      <c r="E255" s="94" t="s">
        <v>882</v>
      </c>
      <c r="F255" s="81" t="s">
        <v>895</v>
      </c>
      <c r="G255" s="94" t="s">
        <v>896</v>
      </c>
      <c r="H255" s="81" t="s">
        <v>897</v>
      </c>
      <c r="I255" s="81" t="s">
        <v>892</v>
      </c>
      <c r="J255" s="81"/>
      <c r="K255" s="91">
        <v>4.2599999999967384</v>
      </c>
      <c r="L255" s="94" t="s">
        <v>137</v>
      </c>
      <c r="M255" s="95">
        <v>0.06</v>
      </c>
      <c r="N255" s="95">
        <v>4.5999999999961627E-2</v>
      </c>
      <c r="O255" s="91">
        <v>126625.9676</v>
      </c>
      <c r="P255" s="93">
        <v>106.1413</v>
      </c>
      <c r="Q255" s="81"/>
      <c r="R255" s="91">
        <v>521.23973814500005</v>
      </c>
      <c r="S255" s="92">
        <v>1.2662596760000002E-4</v>
      </c>
      <c r="T255" s="92">
        <v>7.9131101234386101E-4</v>
      </c>
      <c r="U255" s="92">
        <v>2.6850809472648386E-4</v>
      </c>
    </row>
    <row r="256" spans="2:21">
      <c r="B256" s="84" t="s">
        <v>898</v>
      </c>
      <c r="C256" s="81" t="s">
        <v>899</v>
      </c>
      <c r="D256" s="94" t="s">
        <v>30</v>
      </c>
      <c r="E256" s="94" t="s">
        <v>882</v>
      </c>
      <c r="F256" s="81" t="s">
        <v>900</v>
      </c>
      <c r="G256" s="94" t="s">
        <v>901</v>
      </c>
      <c r="H256" s="81" t="s">
        <v>902</v>
      </c>
      <c r="I256" s="81"/>
      <c r="J256" s="81"/>
      <c r="K256" s="91">
        <v>4.8700000000036718</v>
      </c>
      <c r="L256" s="94" t="s">
        <v>135</v>
      </c>
      <c r="M256" s="95">
        <v>0</v>
      </c>
      <c r="N256" s="95">
        <v>-6.8000000000419634E-3</v>
      </c>
      <c r="O256" s="91">
        <v>26685.637800000004</v>
      </c>
      <c r="P256" s="93">
        <v>103.36</v>
      </c>
      <c r="Q256" s="81"/>
      <c r="R256" s="91">
        <v>95.324343194999997</v>
      </c>
      <c r="S256" s="92">
        <v>4.6409804869565225E-5</v>
      </c>
      <c r="T256" s="92">
        <v>1.4471498812253911E-4</v>
      </c>
      <c r="U256" s="92">
        <v>4.9104770606002257E-5</v>
      </c>
    </row>
    <row r="257" spans="2:21">
      <c r="B257" s="80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91"/>
      <c r="P257" s="93"/>
      <c r="Q257" s="81"/>
      <c r="R257" s="81"/>
      <c r="S257" s="81"/>
      <c r="T257" s="92"/>
      <c r="U257" s="81"/>
    </row>
    <row r="258" spans="2:21">
      <c r="B258" s="97" t="s">
        <v>66</v>
      </c>
      <c r="C258" s="79"/>
      <c r="D258" s="79"/>
      <c r="E258" s="79"/>
      <c r="F258" s="79"/>
      <c r="G258" s="79"/>
      <c r="H258" s="79"/>
      <c r="I258" s="79"/>
      <c r="J258" s="79"/>
      <c r="K258" s="88">
        <v>6.043627716707265</v>
      </c>
      <c r="L258" s="79"/>
      <c r="M258" s="79"/>
      <c r="N258" s="99">
        <v>3.5136103356651988E-2</v>
      </c>
      <c r="O258" s="88"/>
      <c r="P258" s="90"/>
      <c r="Q258" s="79"/>
      <c r="R258" s="88">
        <v>34816.513072090005</v>
      </c>
      <c r="S258" s="79"/>
      <c r="T258" s="89">
        <v>5.28560817396748E-2</v>
      </c>
      <c r="U258" s="89">
        <v>1.7935155180754864E-2</v>
      </c>
    </row>
    <row r="259" spans="2:21">
      <c r="B259" s="84" t="s">
        <v>903</v>
      </c>
      <c r="C259" s="81" t="s">
        <v>904</v>
      </c>
      <c r="D259" s="94" t="s">
        <v>30</v>
      </c>
      <c r="E259" s="94" t="s">
        <v>882</v>
      </c>
      <c r="F259" s="81"/>
      <c r="G259" s="94" t="s">
        <v>905</v>
      </c>
      <c r="H259" s="81" t="s">
        <v>906</v>
      </c>
      <c r="I259" s="81" t="s">
        <v>892</v>
      </c>
      <c r="J259" s="81"/>
      <c r="K259" s="91">
        <v>4.2900000060259877</v>
      </c>
      <c r="L259" s="94" t="s">
        <v>135</v>
      </c>
      <c r="M259" s="95">
        <v>4.4999999999999998E-2</v>
      </c>
      <c r="N259" s="95">
        <v>3.3400000040173253E-2</v>
      </c>
      <c r="O259" s="91">
        <v>68.022214000000005</v>
      </c>
      <c r="P259" s="93">
        <v>105.886</v>
      </c>
      <c r="Q259" s="81"/>
      <c r="R259" s="91">
        <v>0.24892185</v>
      </c>
      <c r="S259" s="92">
        <v>1.3604442800000001E-7</v>
      </c>
      <c r="T259" s="92">
        <v>3.7789636265838913E-7</v>
      </c>
      <c r="U259" s="92">
        <v>1.2822800486615727E-7</v>
      </c>
    </row>
    <row r="260" spans="2:21">
      <c r="B260" s="84" t="s">
        <v>907</v>
      </c>
      <c r="C260" s="81" t="s">
        <v>908</v>
      </c>
      <c r="D260" s="94" t="s">
        <v>30</v>
      </c>
      <c r="E260" s="94" t="s">
        <v>882</v>
      </c>
      <c r="F260" s="81"/>
      <c r="G260" s="94" t="s">
        <v>905</v>
      </c>
      <c r="H260" s="81" t="s">
        <v>906</v>
      </c>
      <c r="I260" s="81" t="s">
        <v>892</v>
      </c>
      <c r="J260" s="81"/>
      <c r="K260" s="91">
        <v>6.9399999999950612</v>
      </c>
      <c r="L260" s="94" t="s">
        <v>135</v>
      </c>
      <c r="M260" s="95">
        <v>5.1249999999999997E-2</v>
      </c>
      <c r="N260" s="95">
        <v>3.599999999996762E-2</v>
      </c>
      <c r="O260" s="91">
        <v>62972.872730000003</v>
      </c>
      <c r="P260" s="93">
        <v>113.5123</v>
      </c>
      <c r="Q260" s="81"/>
      <c r="R260" s="91">
        <v>247.04174341299998</v>
      </c>
      <c r="S260" s="92">
        <v>1.2594574546000002E-4</v>
      </c>
      <c r="T260" s="92">
        <v>3.750421116529535E-4</v>
      </c>
      <c r="U260" s="92">
        <v>1.2725949882063842E-4</v>
      </c>
    </row>
    <row r="261" spans="2:21">
      <c r="B261" s="84" t="s">
        <v>909</v>
      </c>
      <c r="C261" s="81" t="s">
        <v>910</v>
      </c>
      <c r="D261" s="94" t="s">
        <v>30</v>
      </c>
      <c r="E261" s="94" t="s">
        <v>882</v>
      </c>
      <c r="F261" s="81"/>
      <c r="G261" s="94" t="s">
        <v>884</v>
      </c>
      <c r="H261" s="81" t="s">
        <v>911</v>
      </c>
      <c r="I261" s="81" t="s">
        <v>892</v>
      </c>
      <c r="J261" s="81"/>
      <c r="K261" s="91">
        <v>4.9200000000015871</v>
      </c>
      <c r="L261" s="94" t="s">
        <v>135</v>
      </c>
      <c r="M261" s="95">
        <v>6.7500000000000004E-2</v>
      </c>
      <c r="N261" s="95">
        <v>3.3900000000002747E-2</v>
      </c>
      <c r="O261" s="91">
        <v>79988.891185999993</v>
      </c>
      <c r="P261" s="93">
        <v>118.4783</v>
      </c>
      <c r="Q261" s="81"/>
      <c r="R261" s="91">
        <v>327.52317936900005</v>
      </c>
      <c r="S261" s="92">
        <v>3.5550618304888887E-5</v>
      </c>
      <c r="T261" s="92">
        <v>4.9722359917321948E-4</v>
      </c>
      <c r="U261" s="92">
        <v>1.6871818941530215E-4</v>
      </c>
    </row>
    <row r="262" spans="2:21">
      <c r="B262" s="84" t="s">
        <v>912</v>
      </c>
      <c r="C262" s="81" t="s">
        <v>913</v>
      </c>
      <c r="D262" s="94" t="s">
        <v>30</v>
      </c>
      <c r="E262" s="94" t="s">
        <v>882</v>
      </c>
      <c r="F262" s="81"/>
      <c r="G262" s="94" t="s">
        <v>914</v>
      </c>
      <c r="H262" s="81" t="s">
        <v>911</v>
      </c>
      <c r="I262" s="81" t="s">
        <v>886</v>
      </c>
      <c r="J262" s="81"/>
      <c r="K262" s="91">
        <v>7.9800000000008708</v>
      </c>
      <c r="L262" s="94" t="s">
        <v>135</v>
      </c>
      <c r="M262" s="95">
        <v>3.9329999999999997E-2</v>
      </c>
      <c r="N262" s="95">
        <v>3.4600000000002906E-2</v>
      </c>
      <c r="O262" s="91">
        <v>189154.0797</v>
      </c>
      <c r="P262" s="93">
        <v>105.2379</v>
      </c>
      <c r="Q262" s="81"/>
      <c r="R262" s="91">
        <v>687.95751598000004</v>
      </c>
      <c r="S262" s="92">
        <v>1.2610271979999999E-4</v>
      </c>
      <c r="T262" s="92">
        <v>1.044410697382904E-3</v>
      </c>
      <c r="U262" s="92">
        <v>3.543900212327399E-4</v>
      </c>
    </row>
    <row r="263" spans="2:21">
      <c r="B263" s="84" t="s">
        <v>915</v>
      </c>
      <c r="C263" s="81" t="s">
        <v>916</v>
      </c>
      <c r="D263" s="94" t="s">
        <v>30</v>
      </c>
      <c r="E263" s="94" t="s">
        <v>882</v>
      </c>
      <c r="F263" s="81"/>
      <c r="G263" s="94" t="s">
        <v>914</v>
      </c>
      <c r="H263" s="81" t="s">
        <v>911</v>
      </c>
      <c r="I263" s="81" t="s">
        <v>886</v>
      </c>
      <c r="J263" s="81"/>
      <c r="K263" s="91">
        <v>7.9100000000015527</v>
      </c>
      <c r="L263" s="94" t="s">
        <v>135</v>
      </c>
      <c r="M263" s="95">
        <v>4.1100000000000005E-2</v>
      </c>
      <c r="N263" s="95">
        <v>3.4600000000012301E-2</v>
      </c>
      <c r="O263" s="91">
        <v>167439.296</v>
      </c>
      <c r="P263" s="93">
        <v>106.797</v>
      </c>
      <c r="Q263" s="81"/>
      <c r="R263" s="91">
        <v>618.00242094400005</v>
      </c>
      <c r="S263" s="92">
        <v>1.339514368E-4</v>
      </c>
      <c r="T263" s="92">
        <v>9.382095906358413E-4</v>
      </c>
      <c r="U263" s="92">
        <v>3.1835380236851127E-4</v>
      </c>
    </row>
    <row r="264" spans="2:21">
      <c r="B264" s="84" t="s">
        <v>917</v>
      </c>
      <c r="C264" s="81" t="s">
        <v>918</v>
      </c>
      <c r="D264" s="94" t="s">
        <v>30</v>
      </c>
      <c r="E264" s="94" t="s">
        <v>882</v>
      </c>
      <c r="F264" s="81"/>
      <c r="G264" s="94" t="s">
        <v>919</v>
      </c>
      <c r="H264" s="81" t="s">
        <v>920</v>
      </c>
      <c r="I264" s="81" t="s">
        <v>921</v>
      </c>
      <c r="J264" s="81"/>
      <c r="K264" s="91">
        <v>15.929999999986673</v>
      </c>
      <c r="L264" s="94" t="s">
        <v>135</v>
      </c>
      <c r="M264" s="95">
        <v>4.4500000000000005E-2</v>
      </c>
      <c r="N264" s="95">
        <v>3.9599999999963512E-2</v>
      </c>
      <c r="O264" s="91">
        <v>135270.02125600001</v>
      </c>
      <c r="P264" s="93">
        <v>107.8646</v>
      </c>
      <c r="Q264" s="81"/>
      <c r="R264" s="91">
        <v>504.25971500399999</v>
      </c>
      <c r="S264" s="92">
        <v>6.7635010627999998E-5</v>
      </c>
      <c r="T264" s="92">
        <v>7.6553308652963772E-4</v>
      </c>
      <c r="U264" s="92">
        <v>2.5976111453992481E-4</v>
      </c>
    </row>
    <row r="265" spans="2:21">
      <c r="B265" s="84" t="s">
        <v>922</v>
      </c>
      <c r="C265" s="81" t="s">
        <v>923</v>
      </c>
      <c r="D265" s="94" t="s">
        <v>30</v>
      </c>
      <c r="E265" s="94" t="s">
        <v>882</v>
      </c>
      <c r="F265" s="81"/>
      <c r="G265" s="94" t="s">
        <v>924</v>
      </c>
      <c r="H265" s="81" t="s">
        <v>925</v>
      </c>
      <c r="I265" s="81" t="s">
        <v>892</v>
      </c>
      <c r="J265" s="81"/>
      <c r="K265" s="91">
        <v>16.030000000004048</v>
      </c>
      <c r="L265" s="94" t="s">
        <v>135</v>
      </c>
      <c r="M265" s="95">
        <v>5.5500000000000001E-2</v>
      </c>
      <c r="N265" s="95">
        <v>3.8100000000001175E-2</v>
      </c>
      <c r="O265" s="91">
        <v>130811.95</v>
      </c>
      <c r="P265" s="93">
        <v>131.7834</v>
      </c>
      <c r="Q265" s="81"/>
      <c r="R265" s="91">
        <v>595.77450785299993</v>
      </c>
      <c r="S265" s="92">
        <v>3.2702987499999998E-5</v>
      </c>
      <c r="T265" s="92">
        <v>9.044646722746137E-4</v>
      </c>
      <c r="U265" s="92">
        <v>3.0690345782062492E-4</v>
      </c>
    </row>
    <row r="266" spans="2:21">
      <c r="B266" s="84" t="s">
        <v>926</v>
      </c>
      <c r="C266" s="81" t="s">
        <v>927</v>
      </c>
      <c r="D266" s="94" t="s">
        <v>30</v>
      </c>
      <c r="E266" s="94" t="s">
        <v>882</v>
      </c>
      <c r="F266" s="81"/>
      <c r="G266" s="94" t="s">
        <v>914</v>
      </c>
      <c r="H266" s="81" t="s">
        <v>925</v>
      </c>
      <c r="I266" s="81" t="s">
        <v>886</v>
      </c>
      <c r="J266" s="81"/>
      <c r="K266" s="91">
        <v>3.0200000000011431</v>
      </c>
      <c r="L266" s="94" t="s">
        <v>135</v>
      </c>
      <c r="M266" s="95">
        <v>4.4000000000000004E-2</v>
      </c>
      <c r="N266" s="95">
        <v>3.020000000001143E-2</v>
      </c>
      <c r="O266" s="91">
        <v>168485.7916</v>
      </c>
      <c r="P266" s="93">
        <v>105.1437</v>
      </c>
      <c r="Q266" s="81"/>
      <c r="R266" s="91">
        <v>612.23779281500003</v>
      </c>
      <c r="S266" s="92">
        <v>1.1232386106666666E-4</v>
      </c>
      <c r="T266" s="92">
        <v>9.2945812103995267E-4</v>
      </c>
      <c r="U266" s="92">
        <v>3.1538424881675598E-4</v>
      </c>
    </row>
    <row r="267" spans="2:21">
      <c r="B267" s="84" t="s">
        <v>928</v>
      </c>
      <c r="C267" s="81" t="s">
        <v>929</v>
      </c>
      <c r="D267" s="94" t="s">
        <v>30</v>
      </c>
      <c r="E267" s="94" t="s">
        <v>882</v>
      </c>
      <c r="F267" s="81"/>
      <c r="G267" s="94" t="s">
        <v>930</v>
      </c>
      <c r="H267" s="81" t="s">
        <v>925</v>
      </c>
      <c r="I267" s="81" t="s">
        <v>886</v>
      </c>
      <c r="J267" s="81"/>
      <c r="K267" s="91">
        <v>16.719999999999605</v>
      </c>
      <c r="L267" s="94" t="s">
        <v>135</v>
      </c>
      <c r="M267" s="95">
        <v>4.5499999999999999E-2</v>
      </c>
      <c r="N267" s="95">
        <v>3.9199999999989445E-2</v>
      </c>
      <c r="O267" s="91">
        <v>156974.34</v>
      </c>
      <c r="P267" s="93">
        <v>111.7439</v>
      </c>
      <c r="Q267" s="81"/>
      <c r="R267" s="91">
        <v>606.21445674199992</v>
      </c>
      <c r="S267" s="92">
        <v>6.2928732985418189E-5</v>
      </c>
      <c r="T267" s="92">
        <v>9.2031389849357595E-4</v>
      </c>
      <c r="U267" s="92">
        <v>3.1228142611445337E-4</v>
      </c>
    </row>
    <row r="268" spans="2:21">
      <c r="B268" s="84" t="s">
        <v>931</v>
      </c>
      <c r="C268" s="81" t="s">
        <v>932</v>
      </c>
      <c r="D268" s="94" t="s">
        <v>30</v>
      </c>
      <c r="E268" s="94" t="s">
        <v>882</v>
      </c>
      <c r="F268" s="81"/>
      <c r="G268" s="94" t="s">
        <v>914</v>
      </c>
      <c r="H268" s="81" t="s">
        <v>925</v>
      </c>
      <c r="I268" s="81" t="s">
        <v>886</v>
      </c>
      <c r="J268" s="81"/>
      <c r="K268" s="91">
        <v>8.1899999999980349</v>
      </c>
      <c r="L268" s="94" t="s">
        <v>135</v>
      </c>
      <c r="M268" s="95">
        <v>3.61E-2</v>
      </c>
      <c r="N268" s="95">
        <v>3.459999999999594E-2</v>
      </c>
      <c r="O268" s="91">
        <v>209299.12</v>
      </c>
      <c r="P268" s="93">
        <v>102.033</v>
      </c>
      <c r="Q268" s="81"/>
      <c r="R268" s="91">
        <v>738.04321535500003</v>
      </c>
      <c r="S268" s="92">
        <v>1.67439296E-4</v>
      </c>
      <c r="T268" s="92">
        <v>1.1204474278467586E-3</v>
      </c>
      <c r="U268" s="92">
        <v>3.8019084708704876E-4</v>
      </c>
    </row>
    <row r="269" spans="2:21">
      <c r="B269" s="84" t="s">
        <v>933</v>
      </c>
      <c r="C269" s="81" t="s">
        <v>934</v>
      </c>
      <c r="D269" s="94" t="s">
        <v>30</v>
      </c>
      <c r="E269" s="94" t="s">
        <v>882</v>
      </c>
      <c r="F269" s="81"/>
      <c r="G269" s="94" t="s">
        <v>914</v>
      </c>
      <c r="H269" s="81" t="s">
        <v>925</v>
      </c>
      <c r="I269" s="81" t="s">
        <v>892</v>
      </c>
      <c r="J269" s="81"/>
      <c r="K269" s="91">
        <v>3.2100000000928595</v>
      </c>
      <c r="L269" s="94" t="s">
        <v>135</v>
      </c>
      <c r="M269" s="95">
        <v>6.5000000000000002E-2</v>
      </c>
      <c r="N269" s="95">
        <v>3.0100000002992133E-2</v>
      </c>
      <c r="O269" s="91">
        <v>245.926466</v>
      </c>
      <c r="P269" s="93">
        <v>114.03489999999999</v>
      </c>
      <c r="Q269" s="81"/>
      <c r="R269" s="91">
        <v>0.96920787100000005</v>
      </c>
      <c r="S269" s="92">
        <v>9.8370586400000002E-8</v>
      </c>
      <c r="T269" s="92">
        <v>1.4713860157747552E-6</v>
      </c>
      <c r="U269" s="92">
        <v>4.9927152477336127E-7</v>
      </c>
    </row>
    <row r="270" spans="2:21">
      <c r="B270" s="84" t="s">
        <v>935</v>
      </c>
      <c r="C270" s="81" t="s">
        <v>936</v>
      </c>
      <c r="D270" s="94" t="s">
        <v>30</v>
      </c>
      <c r="E270" s="94" t="s">
        <v>882</v>
      </c>
      <c r="F270" s="81"/>
      <c r="G270" s="94" t="s">
        <v>937</v>
      </c>
      <c r="H270" s="81" t="s">
        <v>925</v>
      </c>
      <c r="I270" s="81" t="s">
        <v>892</v>
      </c>
      <c r="J270" s="81"/>
      <c r="K270" s="91">
        <v>6.9599999999844657</v>
      </c>
      <c r="L270" s="94" t="s">
        <v>137</v>
      </c>
      <c r="M270" s="95">
        <v>0.03</v>
      </c>
      <c r="N270" s="95">
        <v>2.5199999999960698E-2</v>
      </c>
      <c r="O270" s="91">
        <v>53371.275600000008</v>
      </c>
      <c r="P270" s="93">
        <v>103.2495</v>
      </c>
      <c r="Q270" s="81"/>
      <c r="R270" s="91">
        <v>213.710458792</v>
      </c>
      <c r="S270" s="92">
        <v>1.0674255120000002E-4</v>
      </c>
      <c r="T270" s="92">
        <v>3.2444080356767535E-4</v>
      </c>
      <c r="U270" s="92">
        <v>1.1008943469578614E-4</v>
      </c>
    </row>
    <row r="271" spans="2:21">
      <c r="B271" s="84" t="s">
        <v>938</v>
      </c>
      <c r="C271" s="81" t="s">
        <v>939</v>
      </c>
      <c r="D271" s="94" t="s">
        <v>30</v>
      </c>
      <c r="E271" s="94" t="s">
        <v>882</v>
      </c>
      <c r="F271" s="81"/>
      <c r="G271" s="94" t="s">
        <v>940</v>
      </c>
      <c r="H271" s="81" t="s">
        <v>920</v>
      </c>
      <c r="I271" s="81" t="s">
        <v>921</v>
      </c>
      <c r="J271" s="81"/>
      <c r="K271" s="91">
        <v>7.7899999999961134</v>
      </c>
      <c r="L271" s="94" t="s">
        <v>135</v>
      </c>
      <c r="M271" s="95">
        <v>4.8750000000000002E-2</v>
      </c>
      <c r="N271" s="95">
        <v>3.2999999999985236E-2</v>
      </c>
      <c r="O271" s="91">
        <v>104649.56</v>
      </c>
      <c r="P271" s="93">
        <v>112.4607</v>
      </c>
      <c r="Q271" s="81"/>
      <c r="R271" s="91">
        <v>406.7352328020001</v>
      </c>
      <c r="S271" s="92">
        <v>8.3719648000000002E-5</v>
      </c>
      <c r="T271" s="92">
        <v>6.174779957681053E-4</v>
      </c>
      <c r="U271" s="92">
        <v>2.0952297844071329E-4</v>
      </c>
    </row>
    <row r="272" spans="2:21">
      <c r="B272" s="84" t="s">
        <v>941</v>
      </c>
      <c r="C272" s="81" t="s">
        <v>942</v>
      </c>
      <c r="D272" s="94" t="s">
        <v>30</v>
      </c>
      <c r="E272" s="94" t="s">
        <v>882</v>
      </c>
      <c r="F272" s="81"/>
      <c r="G272" s="94" t="s">
        <v>943</v>
      </c>
      <c r="H272" s="81" t="s">
        <v>925</v>
      </c>
      <c r="I272" s="81" t="s">
        <v>886</v>
      </c>
      <c r="J272" s="81"/>
      <c r="K272" s="91">
        <v>14.329999999995687</v>
      </c>
      <c r="L272" s="94" t="s">
        <v>135</v>
      </c>
      <c r="M272" s="95">
        <v>5.0999999999999997E-2</v>
      </c>
      <c r="N272" s="95">
        <v>4.3699999999981108E-2</v>
      </c>
      <c r="O272" s="91">
        <v>183136.73</v>
      </c>
      <c r="P272" s="93">
        <v>112.09950000000001</v>
      </c>
      <c r="Q272" s="81"/>
      <c r="R272" s="91">
        <v>709.50075948200003</v>
      </c>
      <c r="S272" s="92">
        <v>2.4418230666666668E-4</v>
      </c>
      <c r="T272" s="92">
        <v>1.0771161965557156E-3</v>
      </c>
      <c r="U272" s="92">
        <v>3.6548766948100444E-4</v>
      </c>
    </row>
    <row r="273" spans="2:21">
      <c r="B273" s="84" t="s">
        <v>944</v>
      </c>
      <c r="C273" s="81" t="s">
        <v>945</v>
      </c>
      <c r="D273" s="94" t="s">
        <v>30</v>
      </c>
      <c r="E273" s="94" t="s">
        <v>882</v>
      </c>
      <c r="F273" s="81"/>
      <c r="G273" s="94" t="s">
        <v>905</v>
      </c>
      <c r="H273" s="81" t="s">
        <v>925</v>
      </c>
      <c r="I273" s="81" t="s">
        <v>892</v>
      </c>
      <c r="J273" s="81"/>
      <c r="K273" s="91">
        <v>6.5400000000023262</v>
      </c>
      <c r="L273" s="94" t="s">
        <v>135</v>
      </c>
      <c r="M273" s="95">
        <v>4.4999999999999998E-2</v>
      </c>
      <c r="N273" s="95">
        <v>3.8700000000026172E-2</v>
      </c>
      <c r="O273" s="91">
        <v>94707.851800000004</v>
      </c>
      <c r="P273" s="93">
        <v>105.065</v>
      </c>
      <c r="Q273" s="81"/>
      <c r="R273" s="91">
        <v>343.88860433000002</v>
      </c>
      <c r="S273" s="92">
        <v>1.2627713573333334E-4</v>
      </c>
      <c r="T273" s="92">
        <v>5.2206848348578872E-4</v>
      </c>
      <c r="U273" s="92">
        <v>1.7714856943833282E-4</v>
      </c>
    </row>
    <row r="274" spans="2:21">
      <c r="B274" s="84" t="s">
        <v>946</v>
      </c>
      <c r="C274" s="81" t="s">
        <v>947</v>
      </c>
      <c r="D274" s="94" t="s">
        <v>30</v>
      </c>
      <c r="E274" s="94" t="s">
        <v>882</v>
      </c>
      <c r="F274" s="81"/>
      <c r="G274" s="94" t="s">
        <v>905</v>
      </c>
      <c r="H274" s="81" t="s">
        <v>925</v>
      </c>
      <c r="I274" s="81" t="s">
        <v>892</v>
      </c>
      <c r="J274" s="81"/>
      <c r="K274" s="91">
        <v>4.8999999999918584</v>
      </c>
      <c r="L274" s="94" t="s">
        <v>135</v>
      </c>
      <c r="M274" s="95">
        <v>5.7500000000000002E-2</v>
      </c>
      <c r="N274" s="95">
        <v>3.6599999999967443E-2</v>
      </c>
      <c r="O274" s="91">
        <v>44345.251049999992</v>
      </c>
      <c r="P274" s="93">
        <v>112.2042</v>
      </c>
      <c r="Q274" s="81"/>
      <c r="R274" s="91">
        <v>171.96103531599999</v>
      </c>
      <c r="S274" s="92">
        <v>6.3350358642857133E-5</v>
      </c>
      <c r="T274" s="92">
        <v>2.6105964488407584E-4</v>
      </c>
      <c r="U274" s="92">
        <v>8.8582904527222044E-5</v>
      </c>
    </row>
    <row r="275" spans="2:21">
      <c r="B275" s="84" t="s">
        <v>948</v>
      </c>
      <c r="C275" s="81" t="s">
        <v>949</v>
      </c>
      <c r="D275" s="94" t="s">
        <v>30</v>
      </c>
      <c r="E275" s="94" t="s">
        <v>882</v>
      </c>
      <c r="F275" s="81"/>
      <c r="G275" s="94" t="s">
        <v>914</v>
      </c>
      <c r="H275" s="81" t="s">
        <v>885</v>
      </c>
      <c r="I275" s="81" t="s">
        <v>892</v>
      </c>
      <c r="J275" s="81"/>
      <c r="K275" s="91">
        <v>3.4799999999956257</v>
      </c>
      <c r="L275" s="94" t="s">
        <v>135</v>
      </c>
      <c r="M275" s="95">
        <v>7.8750000000000001E-2</v>
      </c>
      <c r="N275" s="95">
        <v>4.0199999999956756E-2</v>
      </c>
      <c r="O275" s="91">
        <v>102033.321</v>
      </c>
      <c r="P275" s="93">
        <v>114.09399999999999</v>
      </c>
      <c r="Q275" s="81"/>
      <c r="R275" s="91">
        <v>402.326428937</v>
      </c>
      <c r="S275" s="92">
        <v>5.8304754857142853E-5</v>
      </c>
      <c r="T275" s="92">
        <v>6.1078484711820659E-4</v>
      </c>
      <c r="U275" s="92">
        <v>2.0725185550210762E-4</v>
      </c>
    </row>
    <row r="276" spans="2:21">
      <c r="B276" s="84" t="s">
        <v>950</v>
      </c>
      <c r="C276" s="81" t="s">
        <v>951</v>
      </c>
      <c r="D276" s="94" t="s">
        <v>30</v>
      </c>
      <c r="E276" s="94" t="s">
        <v>882</v>
      </c>
      <c r="F276" s="81"/>
      <c r="G276" s="94" t="s">
        <v>952</v>
      </c>
      <c r="H276" s="81" t="s">
        <v>885</v>
      </c>
      <c r="I276" s="81" t="s">
        <v>892</v>
      </c>
      <c r="J276" s="81"/>
      <c r="K276" s="91">
        <v>6.7100000000033075</v>
      </c>
      <c r="L276" s="94" t="s">
        <v>135</v>
      </c>
      <c r="M276" s="95">
        <v>4.2500000000000003E-2</v>
      </c>
      <c r="N276" s="95">
        <v>3.900000000001224E-2</v>
      </c>
      <c r="O276" s="91">
        <v>115114.516</v>
      </c>
      <c r="P276" s="93">
        <v>102.61109999999999</v>
      </c>
      <c r="Q276" s="81"/>
      <c r="R276" s="91">
        <v>408.22370111499998</v>
      </c>
      <c r="S276" s="92">
        <v>1.9185752666666666E-4</v>
      </c>
      <c r="T276" s="92">
        <v>6.1973768796232185E-4</v>
      </c>
      <c r="U276" s="92">
        <v>2.1028973845829503E-4</v>
      </c>
    </row>
    <row r="277" spans="2:21">
      <c r="B277" s="84" t="s">
        <v>953</v>
      </c>
      <c r="C277" s="81" t="s">
        <v>954</v>
      </c>
      <c r="D277" s="94" t="s">
        <v>30</v>
      </c>
      <c r="E277" s="94" t="s">
        <v>882</v>
      </c>
      <c r="F277" s="81"/>
      <c r="G277" s="94" t="s">
        <v>952</v>
      </c>
      <c r="H277" s="81" t="s">
        <v>885</v>
      </c>
      <c r="I277" s="81" t="s">
        <v>892</v>
      </c>
      <c r="J277" s="81"/>
      <c r="K277" s="91">
        <v>1.5100000000006166</v>
      </c>
      <c r="L277" s="94" t="s">
        <v>135</v>
      </c>
      <c r="M277" s="95">
        <v>5.2499999999999998E-2</v>
      </c>
      <c r="N277" s="95">
        <v>2.8400000000028292E-2</v>
      </c>
      <c r="O277" s="91">
        <v>145771.60460200001</v>
      </c>
      <c r="P277" s="93">
        <v>109.45489999999999</v>
      </c>
      <c r="Q277" s="81"/>
      <c r="R277" s="91">
        <v>551.41927506599995</v>
      </c>
      <c r="S277" s="92">
        <v>2.4295267433666667E-4</v>
      </c>
      <c r="T277" s="92">
        <v>8.3712754965932935E-4</v>
      </c>
      <c r="U277" s="92">
        <v>2.8405458776100187E-4</v>
      </c>
    </row>
    <row r="278" spans="2:21">
      <c r="B278" s="84" t="s">
        <v>955</v>
      </c>
      <c r="C278" s="81" t="s">
        <v>956</v>
      </c>
      <c r="D278" s="94" t="s">
        <v>30</v>
      </c>
      <c r="E278" s="94" t="s">
        <v>882</v>
      </c>
      <c r="F278" s="81"/>
      <c r="G278" s="94" t="s">
        <v>957</v>
      </c>
      <c r="H278" s="81" t="s">
        <v>885</v>
      </c>
      <c r="I278" s="81" t="s">
        <v>892</v>
      </c>
      <c r="J278" s="81"/>
      <c r="K278" s="91">
        <v>7.4600000000003188</v>
      </c>
      <c r="L278" s="94" t="s">
        <v>135</v>
      </c>
      <c r="M278" s="95">
        <v>4.7500000000000001E-2</v>
      </c>
      <c r="N278" s="95">
        <v>3.529999999999657E-2</v>
      </c>
      <c r="O278" s="91">
        <v>313948.68</v>
      </c>
      <c r="P278" s="93">
        <v>110.1046</v>
      </c>
      <c r="Q278" s="81"/>
      <c r="R278" s="91">
        <v>1194.642037997</v>
      </c>
      <c r="S278" s="92">
        <v>1.0464955999999999E-4</v>
      </c>
      <c r="T278" s="92">
        <v>1.8136249623641773E-3</v>
      </c>
      <c r="U278" s="92">
        <v>6.1540023530114098E-4</v>
      </c>
    </row>
    <row r="279" spans="2:21">
      <c r="B279" s="84" t="s">
        <v>958</v>
      </c>
      <c r="C279" s="81" t="s">
        <v>959</v>
      </c>
      <c r="D279" s="94" t="s">
        <v>30</v>
      </c>
      <c r="E279" s="94" t="s">
        <v>882</v>
      </c>
      <c r="F279" s="81"/>
      <c r="G279" s="94" t="s">
        <v>884</v>
      </c>
      <c r="H279" s="81" t="s">
        <v>885</v>
      </c>
      <c r="I279" s="81" t="s">
        <v>892</v>
      </c>
      <c r="J279" s="81"/>
      <c r="K279" s="91">
        <v>7.9899999999930404</v>
      </c>
      <c r="L279" s="94" t="s">
        <v>135</v>
      </c>
      <c r="M279" s="95">
        <v>3.7000000000000005E-2</v>
      </c>
      <c r="N279" s="95">
        <v>3.4199999999965203E-2</v>
      </c>
      <c r="O279" s="91">
        <v>81103.409</v>
      </c>
      <c r="P279" s="93">
        <v>102.51309999999999</v>
      </c>
      <c r="Q279" s="81"/>
      <c r="R279" s="91">
        <v>287.33730989999998</v>
      </c>
      <c r="S279" s="92">
        <v>5.406893933333333E-5</v>
      </c>
      <c r="T279" s="92">
        <v>4.36216122719867E-4</v>
      </c>
      <c r="U279" s="92">
        <v>1.4801709842701929E-4</v>
      </c>
    </row>
    <row r="280" spans="2:21">
      <c r="B280" s="84" t="s">
        <v>960</v>
      </c>
      <c r="C280" s="81" t="s">
        <v>961</v>
      </c>
      <c r="D280" s="94" t="s">
        <v>30</v>
      </c>
      <c r="E280" s="94" t="s">
        <v>882</v>
      </c>
      <c r="F280" s="81"/>
      <c r="G280" s="94" t="s">
        <v>962</v>
      </c>
      <c r="H280" s="81" t="s">
        <v>885</v>
      </c>
      <c r="I280" s="81" t="s">
        <v>892</v>
      </c>
      <c r="J280" s="81"/>
      <c r="K280" s="91">
        <v>7.6199999999937074</v>
      </c>
      <c r="L280" s="94" t="s">
        <v>135</v>
      </c>
      <c r="M280" s="95">
        <v>5.2999999999999999E-2</v>
      </c>
      <c r="N280" s="95">
        <v>3.7099999999964411E-2</v>
      </c>
      <c r="O280" s="91">
        <v>124009.72859999999</v>
      </c>
      <c r="P280" s="93">
        <v>113.4543</v>
      </c>
      <c r="Q280" s="81"/>
      <c r="R280" s="91">
        <v>486.239645763</v>
      </c>
      <c r="S280" s="92">
        <v>7.0862702057142849E-5</v>
      </c>
      <c r="T280" s="92">
        <v>7.3817623287847692E-4</v>
      </c>
      <c r="U280" s="92">
        <v>2.504783716777637E-4</v>
      </c>
    </row>
    <row r="281" spans="2:21">
      <c r="B281" s="84" t="s">
        <v>963</v>
      </c>
      <c r="C281" s="81" t="s">
        <v>964</v>
      </c>
      <c r="D281" s="94" t="s">
        <v>30</v>
      </c>
      <c r="E281" s="94" t="s">
        <v>882</v>
      </c>
      <c r="F281" s="81"/>
      <c r="G281" s="94" t="s">
        <v>884</v>
      </c>
      <c r="H281" s="81" t="s">
        <v>885</v>
      </c>
      <c r="I281" s="81" t="s">
        <v>886</v>
      </c>
      <c r="J281" s="81"/>
      <c r="K281" s="91">
        <v>3.3599999999959462</v>
      </c>
      <c r="L281" s="94" t="s">
        <v>135</v>
      </c>
      <c r="M281" s="95">
        <v>5.8749999999999997E-2</v>
      </c>
      <c r="N281" s="95">
        <v>2.7399999999972974E-2</v>
      </c>
      <c r="O281" s="91">
        <v>53371.275600000008</v>
      </c>
      <c r="P281" s="93">
        <v>112.3496</v>
      </c>
      <c r="Q281" s="81"/>
      <c r="R281" s="91">
        <v>207.23007429400002</v>
      </c>
      <c r="S281" s="92">
        <v>2.9650708666666672E-5</v>
      </c>
      <c r="T281" s="92">
        <v>3.146027209308076E-4</v>
      </c>
      <c r="U281" s="92">
        <v>1.0675117099999523E-4</v>
      </c>
    </row>
    <row r="282" spans="2:21">
      <c r="B282" s="84" t="s">
        <v>965</v>
      </c>
      <c r="C282" s="81" t="s">
        <v>966</v>
      </c>
      <c r="D282" s="94" t="s">
        <v>30</v>
      </c>
      <c r="E282" s="94" t="s">
        <v>882</v>
      </c>
      <c r="F282" s="81"/>
      <c r="G282" s="94" t="s">
        <v>884</v>
      </c>
      <c r="H282" s="81" t="s">
        <v>885</v>
      </c>
      <c r="I282" s="81" t="s">
        <v>892</v>
      </c>
      <c r="J282" s="81"/>
      <c r="K282" s="91">
        <v>7.3500000000041519</v>
      </c>
      <c r="L282" s="94" t="s">
        <v>135</v>
      </c>
      <c r="M282" s="95">
        <v>5.2499999999999998E-2</v>
      </c>
      <c r="N282" s="95">
        <v>3.6200000000020521E-2</v>
      </c>
      <c r="O282" s="91">
        <v>156974.34</v>
      </c>
      <c r="P282" s="93">
        <v>113.2067</v>
      </c>
      <c r="Q282" s="81"/>
      <c r="R282" s="91">
        <v>614.15037612699996</v>
      </c>
      <c r="S282" s="92">
        <v>1.0464955999999999E-4</v>
      </c>
      <c r="T282" s="92">
        <v>9.3236167601869766E-4</v>
      </c>
      <c r="U282" s="92">
        <v>3.1636948471403881E-4</v>
      </c>
    </row>
    <row r="283" spans="2:21">
      <c r="B283" s="84" t="s">
        <v>967</v>
      </c>
      <c r="C283" s="81" t="s">
        <v>968</v>
      </c>
      <c r="D283" s="94" t="s">
        <v>30</v>
      </c>
      <c r="E283" s="94" t="s">
        <v>882</v>
      </c>
      <c r="F283" s="81"/>
      <c r="G283" s="94" t="s">
        <v>940</v>
      </c>
      <c r="H283" s="81" t="s">
        <v>885</v>
      </c>
      <c r="I283" s="81" t="s">
        <v>892</v>
      </c>
      <c r="J283" s="81"/>
      <c r="K283" s="91">
        <v>4.5500000000008693</v>
      </c>
      <c r="L283" s="94" t="s">
        <v>135</v>
      </c>
      <c r="M283" s="95">
        <v>4.1250000000000002E-2</v>
      </c>
      <c r="N283" s="95">
        <v>3.7500000000000006E-2</v>
      </c>
      <c r="O283" s="91">
        <v>130811.95</v>
      </c>
      <c r="P283" s="93">
        <v>101.78530000000001</v>
      </c>
      <c r="Q283" s="81"/>
      <c r="R283" s="91">
        <v>460.15734297200004</v>
      </c>
      <c r="S283" s="92">
        <v>3.0779282352941175E-4</v>
      </c>
      <c r="T283" s="92">
        <v>6.9857984005690008E-4</v>
      </c>
      <c r="U283" s="92">
        <v>2.3704250154741986E-4</v>
      </c>
    </row>
    <row r="284" spans="2:21">
      <c r="B284" s="84" t="s">
        <v>969</v>
      </c>
      <c r="C284" s="81" t="s">
        <v>970</v>
      </c>
      <c r="D284" s="94" t="s">
        <v>30</v>
      </c>
      <c r="E284" s="94" t="s">
        <v>882</v>
      </c>
      <c r="F284" s="81"/>
      <c r="G284" s="94" t="s">
        <v>971</v>
      </c>
      <c r="H284" s="81" t="s">
        <v>972</v>
      </c>
      <c r="I284" s="81" t="s">
        <v>921</v>
      </c>
      <c r="J284" s="81"/>
      <c r="K284" s="91">
        <v>5.1199999999944694</v>
      </c>
      <c r="L284" s="94" t="s">
        <v>135</v>
      </c>
      <c r="M284" s="95">
        <v>5.2499999999999998E-2</v>
      </c>
      <c r="N284" s="95">
        <v>3.1999999999981148E-2</v>
      </c>
      <c r="O284" s="91">
        <v>81888.280700000003</v>
      </c>
      <c r="P284" s="93">
        <v>112.44</v>
      </c>
      <c r="Q284" s="81"/>
      <c r="R284" s="91">
        <v>318.21183182300001</v>
      </c>
      <c r="S284" s="92">
        <v>6.5510624560000005E-5</v>
      </c>
      <c r="T284" s="92">
        <v>4.8308773938798356E-4</v>
      </c>
      <c r="U284" s="92">
        <v>1.6392160157683409E-4</v>
      </c>
    </row>
    <row r="285" spans="2:21">
      <c r="B285" s="84" t="s">
        <v>973</v>
      </c>
      <c r="C285" s="81" t="s">
        <v>974</v>
      </c>
      <c r="D285" s="94" t="s">
        <v>30</v>
      </c>
      <c r="E285" s="94" t="s">
        <v>882</v>
      </c>
      <c r="F285" s="81"/>
      <c r="G285" s="94" t="s">
        <v>975</v>
      </c>
      <c r="H285" s="81" t="s">
        <v>885</v>
      </c>
      <c r="I285" s="81" t="s">
        <v>886</v>
      </c>
      <c r="J285" s="81"/>
      <c r="K285" s="91">
        <v>8.0000000000774313E-2</v>
      </c>
      <c r="L285" s="94" t="s">
        <v>135</v>
      </c>
      <c r="M285" s="95">
        <v>5.2499999999999998E-2</v>
      </c>
      <c r="N285" s="95">
        <v>9.9999999999648048E-4</v>
      </c>
      <c r="O285" s="91">
        <v>155933.07687799999</v>
      </c>
      <c r="P285" s="93">
        <v>105.44580000000001</v>
      </c>
      <c r="Q285" s="81"/>
      <c r="R285" s="91">
        <v>568.25256618200001</v>
      </c>
      <c r="S285" s="92">
        <v>2.3989704135076923E-4</v>
      </c>
      <c r="T285" s="92">
        <v>8.6268271681040989E-4</v>
      </c>
      <c r="U285" s="92">
        <v>2.927259813535527E-4</v>
      </c>
    </row>
    <row r="286" spans="2:21">
      <c r="B286" s="84" t="s">
        <v>976</v>
      </c>
      <c r="C286" s="81" t="s">
        <v>977</v>
      </c>
      <c r="D286" s="94" t="s">
        <v>30</v>
      </c>
      <c r="E286" s="94" t="s">
        <v>882</v>
      </c>
      <c r="F286" s="81"/>
      <c r="G286" s="94" t="s">
        <v>914</v>
      </c>
      <c r="H286" s="81" t="s">
        <v>885</v>
      </c>
      <c r="I286" s="81" t="s">
        <v>886</v>
      </c>
      <c r="J286" s="81"/>
      <c r="K286" s="91">
        <v>4.8500000000027228</v>
      </c>
      <c r="L286" s="94" t="s">
        <v>135</v>
      </c>
      <c r="M286" s="95">
        <v>4.8750000000000002E-2</v>
      </c>
      <c r="N286" s="95">
        <v>3.3800000000017254E-2</v>
      </c>
      <c r="O286" s="91">
        <v>118656.90360600001</v>
      </c>
      <c r="P286" s="93">
        <v>107.4684</v>
      </c>
      <c r="Q286" s="81"/>
      <c r="R286" s="91">
        <v>440.70444104800004</v>
      </c>
      <c r="S286" s="92">
        <v>1.5820920480800002E-4</v>
      </c>
      <c r="T286" s="92">
        <v>6.6904775647231326E-4</v>
      </c>
      <c r="U286" s="92">
        <v>2.2702165844918821E-4</v>
      </c>
    </row>
    <row r="287" spans="2:21">
      <c r="B287" s="84" t="s">
        <v>978</v>
      </c>
      <c r="C287" s="81" t="s">
        <v>979</v>
      </c>
      <c r="D287" s="94" t="s">
        <v>30</v>
      </c>
      <c r="E287" s="94" t="s">
        <v>882</v>
      </c>
      <c r="F287" s="81"/>
      <c r="G287" s="94" t="s">
        <v>980</v>
      </c>
      <c r="H287" s="81" t="s">
        <v>972</v>
      </c>
      <c r="I287" s="81" t="s">
        <v>921</v>
      </c>
      <c r="J287" s="81"/>
      <c r="K287" s="91">
        <v>8.3600000000002144</v>
      </c>
      <c r="L287" s="94" t="s">
        <v>137</v>
      </c>
      <c r="M287" s="95">
        <v>2.8750000000000001E-2</v>
      </c>
      <c r="N287" s="95">
        <v>1.9900000000005847E-2</v>
      </c>
      <c r="O287" s="91">
        <v>133951.4368</v>
      </c>
      <c r="P287" s="93">
        <v>108.71259999999999</v>
      </c>
      <c r="Q287" s="81"/>
      <c r="R287" s="91">
        <v>564.75174993299993</v>
      </c>
      <c r="S287" s="92">
        <v>1.339514368E-4</v>
      </c>
      <c r="T287" s="92">
        <v>8.5736801371450843E-4</v>
      </c>
      <c r="U287" s="92">
        <v>2.909225933303145E-4</v>
      </c>
    </row>
    <row r="288" spans="2:21">
      <c r="B288" s="84" t="s">
        <v>981</v>
      </c>
      <c r="C288" s="81" t="s">
        <v>982</v>
      </c>
      <c r="D288" s="94" t="s">
        <v>30</v>
      </c>
      <c r="E288" s="94" t="s">
        <v>882</v>
      </c>
      <c r="F288" s="81"/>
      <c r="G288" s="94" t="s">
        <v>924</v>
      </c>
      <c r="H288" s="81" t="s">
        <v>885</v>
      </c>
      <c r="I288" s="81" t="s">
        <v>892</v>
      </c>
      <c r="J288" s="81"/>
      <c r="K288" s="91">
        <v>15.909999999998904</v>
      </c>
      <c r="L288" s="94" t="s">
        <v>135</v>
      </c>
      <c r="M288" s="95">
        <v>4.2000000000000003E-2</v>
      </c>
      <c r="N288" s="95">
        <v>4.2199999999996345E-2</v>
      </c>
      <c r="O288" s="91">
        <v>156974.34</v>
      </c>
      <c r="P288" s="93">
        <v>100.79300000000001</v>
      </c>
      <c r="Q288" s="81"/>
      <c r="R288" s="91">
        <v>546.80537035999998</v>
      </c>
      <c r="S288" s="92">
        <v>8.7207966666666669E-5</v>
      </c>
      <c r="T288" s="92">
        <v>8.3012303074686826E-4</v>
      </c>
      <c r="U288" s="92">
        <v>2.8167781049097537E-4</v>
      </c>
    </row>
    <row r="289" spans="2:21">
      <c r="B289" s="84" t="s">
        <v>983</v>
      </c>
      <c r="C289" s="81" t="s">
        <v>984</v>
      </c>
      <c r="D289" s="94" t="s">
        <v>30</v>
      </c>
      <c r="E289" s="94" t="s">
        <v>882</v>
      </c>
      <c r="F289" s="81"/>
      <c r="G289" s="94" t="s">
        <v>962</v>
      </c>
      <c r="H289" s="81" t="s">
        <v>885</v>
      </c>
      <c r="I289" s="81" t="s">
        <v>892</v>
      </c>
      <c r="J289" s="81"/>
      <c r="K289" s="91">
        <v>7.6100000000013539</v>
      </c>
      <c r="L289" s="94" t="s">
        <v>135</v>
      </c>
      <c r="M289" s="95">
        <v>4.5999999999999999E-2</v>
      </c>
      <c r="N289" s="95">
        <v>3.3500000000001279E-2</v>
      </c>
      <c r="O289" s="91">
        <v>206363.699842</v>
      </c>
      <c r="P289" s="93">
        <v>109.8048</v>
      </c>
      <c r="Q289" s="81"/>
      <c r="R289" s="91">
        <v>783.119930254</v>
      </c>
      <c r="S289" s="92">
        <v>2.5795462480250001E-4</v>
      </c>
      <c r="T289" s="92">
        <v>1.188879855939838E-3</v>
      </c>
      <c r="U289" s="92">
        <v>4.0341137681322326E-4</v>
      </c>
    </row>
    <row r="290" spans="2:21">
      <c r="B290" s="84" t="s">
        <v>985</v>
      </c>
      <c r="C290" s="81" t="s">
        <v>986</v>
      </c>
      <c r="D290" s="94" t="s">
        <v>30</v>
      </c>
      <c r="E290" s="94" t="s">
        <v>882</v>
      </c>
      <c r="F290" s="81"/>
      <c r="G290" s="94" t="s">
        <v>957</v>
      </c>
      <c r="H290" s="81" t="s">
        <v>885</v>
      </c>
      <c r="I290" s="81" t="s">
        <v>892</v>
      </c>
      <c r="J290" s="81"/>
      <c r="K290" s="91">
        <v>7.760000000003326</v>
      </c>
      <c r="L290" s="94" t="s">
        <v>135</v>
      </c>
      <c r="M290" s="95">
        <v>4.2999999999999997E-2</v>
      </c>
      <c r="N290" s="95">
        <v>3.2500000000015995E-2</v>
      </c>
      <c r="O290" s="91">
        <v>209299.12</v>
      </c>
      <c r="P290" s="93">
        <v>108.0483</v>
      </c>
      <c r="Q290" s="81"/>
      <c r="R290" s="91">
        <v>781.55439261499998</v>
      </c>
      <c r="S290" s="92">
        <v>2.0929911999999998E-4</v>
      </c>
      <c r="T290" s="92">
        <v>1.1865031622932862E-3</v>
      </c>
      <c r="U290" s="92">
        <v>4.0260491579747939E-4</v>
      </c>
    </row>
    <row r="291" spans="2:21">
      <c r="B291" s="84" t="s">
        <v>987</v>
      </c>
      <c r="C291" s="81" t="s">
        <v>988</v>
      </c>
      <c r="D291" s="94" t="s">
        <v>30</v>
      </c>
      <c r="E291" s="94" t="s">
        <v>882</v>
      </c>
      <c r="F291" s="81"/>
      <c r="G291" s="94" t="s">
        <v>957</v>
      </c>
      <c r="H291" s="81" t="s">
        <v>885</v>
      </c>
      <c r="I291" s="81" t="s">
        <v>892</v>
      </c>
      <c r="J291" s="81"/>
      <c r="K291" s="91">
        <v>7.1099999999887764</v>
      </c>
      <c r="L291" s="94" t="s">
        <v>135</v>
      </c>
      <c r="M291" s="95">
        <v>5.5500000000000001E-2</v>
      </c>
      <c r="N291" s="95">
        <v>3.2699999999921715E-2</v>
      </c>
      <c r="O291" s="91">
        <v>26162.39</v>
      </c>
      <c r="P291" s="93">
        <v>117.2621</v>
      </c>
      <c r="Q291" s="81"/>
      <c r="R291" s="91">
        <v>106.02511572899999</v>
      </c>
      <c r="S291" s="92">
        <v>5.2324779999999996E-5</v>
      </c>
      <c r="T291" s="92">
        <v>1.6096017920654156E-4</v>
      </c>
      <c r="U291" s="92">
        <v>5.4617097919017948E-5</v>
      </c>
    </row>
    <row r="292" spans="2:21">
      <c r="B292" s="84" t="s">
        <v>989</v>
      </c>
      <c r="C292" s="81" t="s">
        <v>990</v>
      </c>
      <c r="D292" s="94" t="s">
        <v>30</v>
      </c>
      <c r="E292" s="94" t="s">
        <v>882</v>
      </c>
      <c r="F292" s="81"/>
      <c r="G292" s="94" t="s">
        <v>937</v>
      </c>
      <c r="H292" s="81" t="s">
        <v>885</v>
      </c>
      <c r="I292" s="81" t="s">
        <v>892</v>
      </c>
      <c r="J292" s="81"/>
      <c r="K292" s="91">
        <v>2.54000000000066</v>
      </c>
      <c r="L292" s="94" t="s">
        <v>135</v>
      </c>
      <c r="M292" s="95">
        <v>4.7500000000000001E-2</v>
      </c>
      <c r="N292" s="95">
        <v>3.5400000000006593E-2</v>
      </c>
      <c r="O292" s="91">
        <v>210847.93348800001</v>
      </c>
      <c r="P292" s="93">
        <v>103.9772</v>
      </c>
      <c r="Q292" s="81"/>
      <c r="R292" s="91">
        <v>757.67209702499997</v>
      </c>
      <c r="S292" s="92">
        <v>2.3427548165333334E-4</v>
      </c>
      <c r="T292" s="92">
        <v>1.150246672011724E-3</v>
      </c>
      <c r="U292" s="92">
        <v>3.9030234326264761E-4</v>
      </c>
    </row>
    <row r="293" spans="2:21">
      <c r="B293" s="84" t="s">
        <v>991</v>
      </c>
      <c r="C293" s="81" t="s">
        <v>992</v>
      </c>
      <c r="D293" s="94" t="s">
        <v>30</v>
      </c>
      <c r="E293" s="94" t="s">
        <v>882</v>
      </c>
      <c r="F293" s="81"/>
      <c r="G293" s="94" t="s">
        <v>914</v>
      </c>
      <c r="H293" s="81" t="s">
        <v>885</v>
      </c>
      <c r="I293" s="81" t="s">
        <v>886</v>
      </c>
      <c r="J293" s="81"/>
      <c r="K293" s="91">
        <v>4.7099999999976561</v>
      </c>
      <c r="L293" s="94" t="s">
        <v>135</v>
      </c>
      <c r="M293" s="95">
        <v>3.5159999999999997E-2</v>
      </c>
      <c r="N293" s="95">
        <v>3.2599999999981658E-2</v>
      </c>
      <c r="O293" s="91">
        <v>140057.73862600001</v>
      </c>
      <c r="P293" s="93">
        <v>101.39279999999999</v>
      </c>
      <c r="Q293" s="81"/>
      <c r="R293" s="91">
        <v>490.78124756500006</v>
      </c>
      <c r="S293" s="92">
        <v>1.4005773862600001E-4</v>
      </c>
      <c r="T293" s="92">
        <v>7.4507098639898389E-4</v>
      </c>
      <c r="U293" s="92">
        <v>2.5281790329367859E-4</v>
      </c>
    </row>
    <row r="294" spans="2:21">
      <c r="B294" s="84" t="s">
        <v>993</v>
      </c>
      <c r="C294" s="81" t="s">
        <v>994</v>
      </c>
      <c r="D294" s="94" t="s">
        <v>30</v>
      </c>
      <c r="E294" s="94" t="s">
        <v>882</v>
      </c>
      <c r="F294" s="81"/>
      <c r="G294" s="94" t="s">
        <v>914</v>
      </c>
      <c r="H294" s="81" t="s">
        <v>885</v>
      </c>
      <c r="I294" s="81" t="s">
        <v>886</v>
      </c>
      <c r="J294" s="81"/>
      <c r="K294" s="91">
        <v>6.150000000001584</v>
      </c>
      <c r="L294" s="94" t="s">
        <v>135</v>
      </c>
      <c r="M294" s="95">
        <v>4.2999999999999997E-2</v>
      </c>
      <c r="N294" s="95">
        <v>3.4400000000017424E-2</v>
      </c>
      <c r="O294" s="91">
        <v>68545.461800000005</v>
      </c>
      <c r="P294" s="93">
        <v>106.57769999999999</v>
      </c>
      <c r="Q294" s="81"/>
      <c r="R294" s="91">
        <v>252.475287124</v>
      </c>
      <c r="S294" s="92">
        <v>5.4836369440000003E-5</v>
      </c>
      <c r="T294" s="92">
        <v>3.8329095121738822E-4</v>
      </c>
      <c r="U294" s="92">
        <v>1.3005849966935695E-4</v>
      </c>
    </row>
    <row r="295" spans="2:21">
      <c r="B295" s="84" t="s">
        <v>995</v>
      </c>
      <c r="C295" s="81" t="s">
        <v>996</v>
      </c>
      <c r="D295" s="94" t="s">
        <v>30</v>
      </c>
      <c r="E295" s="94" t="s">
        <v>882</v>
      </c>
      <c r="F295" s="81"/>
      <c r="G295" s="94" t="s">
        <v>914</v>
      </c>
      <c r="H295" s="81" t="s">
        <v>972</v>
      </c>
      <c r="I295" s="81" t="s">
        <v>921</v>
      </c>
      <c r="J295" s="81"/>
      <c r="K295" s="91">
        <v>3.6299999999994719</v>
      </c>
      <c r="L295" s="94" t="s">
        <v>135</v>
      </c>
      <c r="M295" s="95">
        <v>6.25E-2</v>
      </c>
      <c r="N295" s="95">
        <v>4.1599999999989458E-2</v>
      </c>
      <c r="O295" s="91">
        <v>97324.090800000005</v>
      </c>
      <c r="P295" s="93">
        <v>112.8502</v>
      </c>
      <c r="Q295" s="81"/>
      <c r="R295" s="91">
        <v>379.57404464000001</v>
      </c>
      <c r="S295" s="92">
        <v>1.9464818160000002E-4</v>
      </c>
      <c r="T295" s="92">
        <v>5.7624371194810349E-4</v>
      </c>
      <c r="U295" s="92">
        <v>1.9553133822187532E-4</v>
      </c>
    </row>
    <row r="296" spans="2:21">
      <c r="B296" s="84" t="s">
        <v>997</v>
      </c>
      <c r="C296" s="81" t="s">
        <v>998</v>
      </c>
      <c r="D296" s="94" t="s">
        <v>30</v>
      </c>
      <c r="E296" s="94" t="s">
        <v>882</v>
      </c>
      <c r="F296" s="81"/>
      <c r="G296" s="94" t="s">
        <v>937</v>
      </c>
      <c r="H296" s="81" t="s">
        <v>885</v>
      </c>
      <c r="I296" s="81" t="s">
        <v>886</v>
      </c>
      <c r="J296" s="81"/>
      <c r="K296" s="91">
        <v>6.0000000000034541</v>
      </c>
      <c r="L296" s="94" t="s">
        <v>135</v>
      </c>
      <c r="M296" s="95">
        <v>5.2999999999999999E-2</v>
      </c>
      <c r="N296" s="95">
        <v>4.9100000000036087E-2</v>
      </c>
      <c r="O296" s="91">
        <v>161945.19409999999</v>
      </c>
      <c r="P296" s="93">
        <v>103.4688</v>
      </c>
      <c r="Q296" s="81"/>
      <c r="R296" s="91">
        <v>579.09704710099993</v>
      </c>
      <c r="S296" s="92">
        <v>1.0796346273333332E-4</v>
      </c>
      <c r="T296" s="92">
        <v>8.7914607627125421E-4</v>
      </c>
      <c r="U296" s="92">
        <v>2.9831233768206494E-4</v>
      </c>
    </row>
    <row r="297" spans="2:21">
      <c r="B297" s="84" t="s">
        <v>999</v>
      </c>
      <c r="C297" s="81" t="s">
        <v>1000</v>
      </c>
      <c r="D297" s="94" t="s">
        <v>30</v>
      </c>
      <c r="E297" s="94" t="s">
        <v>882</v>
      </c>
      <c r="F297" s="81"/>
      <c r="G297" s="94" t="s">
        <v>937</v>
      </c>
      <c r="H297" s="81" t="s">
        <v>885</v>
      </c>
      <c r="I297" s="81" t="s">
        <v>886</v>
      </c>
      <c r="J297" s="81"/>
      <c r="K297" s="91">
        <v>5.5099999999926155</v>
      </c>
      <c r="L297" s="94" t="s">
        <v>135</v>
      </c>
      <c r="M297" s="95">
        <v>5.8749999999999997E-2</v>
      </c>
      <c r="N297" s="95">
        <v>4.389999999995197E-2</v>
      </c>
      <c r="O297" s="91">
        <v>36627.345999999998</v>
      </c>
      <c r="P297" s="93">
        <v>110.19410000000001</v>
      </c>
      <c r="Q297" s="81"/>
      <c r="R297" s="91">
        <v>139.48824995299998</v>
      </c>
      <c r="S297" s="92">
        <v>3.0522788333333329E-5</v>
      </c>
      <c r="T297" s="92">
        <v>2.1176165246571528E-4</v>
      </c>
      <c r="U297" s="92">
        <v>7.1855082202486621E-5</v>
      </c>
    </row>
    <row r="298" spans="2:21">
      <c r="B298" s="84" t="s">
        <v>1001</v>
      </c>
      <c r="C298" s="81" t="s">
        <v>1002</v>
      </c>
      <c r="D298" s="94" t="s">
        <v>30</v>
      </c>
      <c r="E298" s="94" t="s">
        <v>882</v>
      </c>
      <c r="F298" s="81"/>
      <c r="G298" s="94" t="s">
        <v>975</v>
      </c>
      <c r="H298" s="81" t="s">
        <v>885</v>
      </c>
      <c r="I298" s="81" t="s">
        <v>892</v>
      </c>
      <c r="J298" s="81"/>
      <c r="K298" s="91">
        <v>7.1499999999982045</v>
      </c>
      <c r="L298" s="94" t="s">
        <v>137</v>
      </c>
      <c r="M298" s="95">
        <v>4.6249999999999999E-2</v>
      </c>
      <c r="N298" s="95">
        <v>2.8299999999996411E-2</v>
      </c>
      <c r="O298" s="91">
        <v>118254.00279999999</v>
      </c>
      <c r="P298" s="93">
        <v>115.33710000000001</v>
      </c>
      <c r="Q298" s="81"/>
      <c r="R298" s="91">
        <v>528.95031249299996</v>
      </c>
      <c r="S298" s="92">
        <v>7.8836001866666654E-5</v>
      </c>
      <c r="T298" s="92">
        <v>8.0301668623354258E-4</v>
      </c>
      <c r="U298" s="92">
        <v>2.7248007052939625E-4</v>
      </c>
    </row>
    <row r="299" spans="2:21">
      <c r="B299" s="84" t="s">
        <v>1003</v>
      </c>
      <c r="C299" s="81" t="s">
        <v>1004</v>
      </c>
      <c r="D299" s="94" t="s">
        <v>30</v>
      </c>
      <c r="E299" s="94" t="s">
        <v>882</v>
      </c>
      <c r="F299" s="81"/>
      <c r="G299" s="94" t="s">
        <v>980</v>
      </c>
      <c r="H299" s="81" t="s">
        <v>1005</v>
      </c>
      <c r="I299" s="81" t="s">
        <v>886</v>
      </c>
      <c r="J299" s="81"/>
      <c r="K299" s="91">
        <v>7.0699999999943755</v>
      </c>
      <c r="L299" s="94" t="s">
        <v>137</v>
      </c>
      <c r="M299" s="95">
        <v>3.125E-2</v>
      </c>
      <c r="N299" s="95">
        <v>2.7499999999978694E-2</v>
      </c>
      <c r="O299" s="91">
        <v>117730.755</v>
      </c>
      <c r="P299" s="93">
        <v>102.7824</v>
      </c>
      <c r="Q299" s="81"/>
      <c r="R299" s="91">
        <v>469.28727365200001</v>
      </c>
      <c r="S299" s="92">
        <v>1.5697434000000002E-4</v>
      </c>
      <c r="T299" s="92">
        <v>7.1244028499291192E-4</v>
      </c>
      <c r="U299" s="92">
        <v>2.4174563546540542E-4</v>
      </c>
    </row>
    <row r="300" spans="2:21">
      <c r="B300" s="84" t="s">
        <v>1006</v>
      </c>
      <c r="C300" s="81" t="s">
        <v>1007</v>
      </c>
      <c r="D300" s="94" t="s">
        <v>30</v>
      </c>
      <c r="E300" s="94" t="s">
        <v>882</v>
      </c>
      <c r="F300" s="81"/>
      <c r="G300" s="94" t="s">
        <v>914</v>
      </c>
      <c r="H300" s="81" t="s">
        <v>1008</v>
      </c>
      <c r="I300" s="81" t="s">
        <v>921</v>
      </c>
      <c r="J300" s="81"/>
      <c r="K300" s="91">
        <v>6.6300000000102974</v>
      </c>
      <c r="L300" s="94" t="s">
        <v>135</v>
      </c>
      <c r="M300" s="95">
        <v>7.0000000000000007E-2</v>
      </c>
      <c r="N300" s="95">
        <v>4.6700000000086159E-2</v>
      </c>
      <c r="O300" s="91">
        <v>58080.505799999999</v>
      </c>
      <c r="P300" s="93">
        <v>118.5286</v>
      </c>
      <c r="Q300" s="81"/>
      <c r="R300" s="91">
        <v>237.91789878500001</v>
      </c>
      <c r="S300" s="92">
        <v>7.7440674400000001E-5</v>
      </c>
      <c r="T300" s="92">
        <v>3.6119090615057808E-4</v>
      </c>
      <c r="U300" s="92">
        <v>1.2255950003243544E-4</v>
      </c>
    </row>
    <row r="301" spans="2:21">
      <c r="B301" s="84" t="s">
        <v>1009</v>
      </c>
      <c r="C301" s="81" t="s">
        <v>1010</v>
      </c>
      <c r="D301" s="94" t="s">
        <v>30</v>
      </c>
      <c r="E301" s="94" t="s">
        <v>882</v>
      </c>
      <c r="F301" s="81"/>
      <c r="G301" s="94" t="s">
        <v>884</v>
      </c>
      <c r="H301" s="81" t="s">
        <v>1008</v>
      </c>
      <c r="I301" s="81" t="s">
        <v>921</v>
      </c>
      <c r="J301" s="81"/>
      <c r="K301" s="91">
        <v>3.5899999999980414</v>
      </c>
      <c r="L301" s="94" t="s">
        <v>135</v>
      </c>
      <c r="M301" s="95">
        <v>7.0000000000000007E-2</v>
      </c>
      <c r="N301" s="95">
        <v>2.8699999999987715E-2</v>
      </c>
      <c r="O301" s="91">
        <v>151155.824464</v>
      </c>
      <c r="P301" s="93">
        <v>115.316</v>
      </c>
      <c r="Q301" s="81"/>
      <c r="R301" s="91">
        <v>602.40447550199997</v>
      </c>
      <c r="S301" s="92">
        <v>1.2093143173137696E-4</v>
      </c>
      <c r="T301" s="92">
        <v>9.1452984196180634E-4</v>
      </c>
      <c r="U301" s="92">
        <v>3.1031877682118048E-4</v>
      </c>
    </row>
    <row r="302" spans="2:21">
      <c r="B302" s="84" t="s">
        <v>1011</v>
      </c>
      <c r="C302" s="81" t="s">
        <v>1012</v>
      </c>
      <c r="D302" s="94" t="s">
        <v>30</v>
      </c>
      <c r="E302" s="94" t="s">
        <v>882</v>
      </c>
      <c r="F302" s="81"/>
      <c r="G302" s="94" t="s">
        <v>884</v>
      </c>
      <c r="H302" s="81" t="s">
        <v>1008</v>
      </c>
      <c r="I302" s="81" t="s">
        <v>921</v>
      </c>
      <c r="J302" s="81"/>
      <c r="K302" s="91">
        <v>6.0200000000029688</v>
      </c>
      <c r="L302" s="94" t="s">
        <v>135</v>
      </c>
      <c r="M302" s="95">
        <v>5.1249999999999997E-2</v>
      </c>
      <c r="N302" s="95">
        <v>3.4000000000000002E-2</v>
      </c>
      <c r="O302" s="91">
        <v>70638.452999999994</v>
      </c>
      <c r="P302" s="93">
        <v>110.384</v>
      </c>
      <c r="Q302" s="81"/>
      <c r="R302" s="91">
        <v>269.47658866</v>
      </c>
      <c r="S302" s="92">
        <v>4.7092301999999995E-5</v>
      </c>
      <c r="T302" s="92">
        <v>4.0910118045565268E-4</v>
      </c>
      <c r="U302" s="92">
        <v>1.3881644107180603E-4</v>
      </c>
    </row>
    <row r="303" spans="2:21">
      <c r="B303" s="84" t="s">
        <v>1013</v>
      </c>
      <c r="C303" s="81" t="s">
        <v>1014</v>
      </c>
      <c r="D303" s="94" t="s">
        <v>30</v>
      </c>
      <c r="E303" s="94" t="s">
        <v>882</v>
      </c>
      <c r="F303" s="81"/>
      <c r="G303" s="94" t="s">
        <v>919</v>
      </c>
      <c r="H303" s="81" t="s">
        <v>1005</v>
      </c>
      <c r="I303" s="81" t="s">
        <v>892</v>
      </c>
      <c r="J303" s="81"/>
      <c r="K303" s="91">
        <v>6.7600000000327656</v>
      </c>
      <c r="L303" s="94" t="s">
        <v>135</v>
      </c>
      <c r="M303" s="95">
        <v>4.6249999999999999E-2</v>
      </c>
      <c r="N303" s="95">
        <v>3.8400000000218426E-2</v>
      </c>
      <c r="O303" s="91">
        <v>13081.195</v>
      </c>
      <c r="P303" s="93">
        <v>105.3143</v>
      </c>
      <c r="Q303" s="81"/>
      <c r="R303" s="91">
        <v>47.611146094000006</v>
      </c>
      <c r="S303" s="92">
        <v>3.7374842857142858E-6</v>
      </c>
      <c r="T303" s="92">
        <v>7.2280030583573806E-5</v>
      </c>
      <c r="U303" s="92">
        <v>2.4526100352479126E-5</v>
      </c>
    </row>
    <row r="304" spans="2:21">
      <c r="B304" s="84" t="s">
        <v>1015</v>
      </c>
      <c r="C304" s="81" t="s">
        <v>1016</v>
      </c>
      <c r="D304" s="94" t="s">
        <v>30</v>
      </c>
      <c r="E304" s="94" t="s">
        <v>882</v>
      </c>
      <c r="F304" s="81"/>
      <c r="G304" s="94" t="s">
        <v>884</v>
      </c>
      <c r="H304" s="81" t="s">
        <v>1008</v>
      </c>
      <c r="I304" s="81" t="s">
        <v>921</v>
      </c>
      <c r="J304" s="81"/>
      <c r="K304" s="91">
        <v>0.19999999999813697</v>
      </c>
      <c r="L304" s="94" t="s">
        <v>135</v>
      </c>
      <c r="M304" s="95">
        <v>0.05</v>
      </c>
      <c r="N304" s="95">
        <v>1.31000000000177E-2</v>
      </c>
      <c r="O304" s="91">
        <v>60827.556750000011</v>
      </c>
      <c r="P304" s="93">
        <v>102.1332</v>
      </c>
      <c r="Q304" s="81"/>
      <c r="R304" s="91">
        <v>214.70449660200001</v>
      </c>
      <c r="S304" s="92">
        <v>5.534809531392176E-5</v>
      </c>
      <c r="T304" s="92">
        <v>3.259498847220373E-4</v>
      </c>
      <c r="U304" s="92">
        <v>1.1060149695604102E-4</v>
      </c>
    </row>
    <row r="305" spans="2:21">
      <c r="B305" s="84" t="s">
        <v>1017</v>
      </c>
      <c r="C305" s="81" t="s">
        <v>1018</v>
      </c>
      <c r="D305" s="94" t="s">
        <v>30</v>
      </c>
      <c r="E305" s="94" t="s">
        <v>882</v>
      </c>
      <c r="F305" s="81"/>
      <c r="G305" s="94" t="s">
        <v>901</v>
      </c>
      <c r="H305" s="81" t="s">
        <v>1008</v>
      </c>
      <c r="I305" s="81" t="s">
        <v>921</v>
      </c>
      <c r="J305" s="81"/>
      <c r="K305" s="91">
        <v>6.589999999996718</v>
      </c>
      <c r="L305" s="94" t="s">
        <v>135</v>
      </c>
      <c r="M305" s="95">
        <v>4.4999999999999998E-2</v>
      </c>
      <c r="N305" s="95">
        <v>3.2199999999992256E-2</v>
      </c>
      <c r="O305" s="91">
        <v>130811.95</v>
      </c>
      <c r="P305" s="93">
        <v>108.527</v>
      </c>
      <c r="Q305" s="81"/>
      <c r="R305" s="91">
        <v>490.635480879</v>
      </c>
      <c r="S305" s="92">
        <v>1.7441593333333334E-4</v>
      </c>
      <c r="T305" s="92">
        <v>7.4484969324839793E-4</v>
      </c>
      <c r="U305" s="92">
        <v>2.5274281397820968E-4</v>
      </c>
    </row>
    <row r="306" spans="2:21">
      <c r="B306" s="84" t="s">
        <v>1019</v>
      </c>
      <c r="C306" s="81" t="s">
        <v>1020</v>
      </c>
      <c r="D306" s="94" t="s">
        <v>30</v>
      </c>
      <c r="E306" s="94" t="s">
        <v>882</v>
      </c>
      <c r="F306" s="81"/>
      <c r="G306" s="94" t="s">
        <v>937</v>
      </c>
      <c r="H306" s="81" t="s">
        <v>1008</v>
      </c>
      <c r="I306" s="81" t="s">
        <v>921</v>
      </c>
      <c r="J306" s="81"/>
      <c r="K306" s="91">
        <v>5.7299999999999045</v>
      </c>
      <c r="L306" s="94" t="s">
        <v>135</v>
      </c>
      <c r="M306" s="95">
        <v>0.06</v>
      </c>
      <c r="N306" s="95">
        <v>5.0199999999992861E-2</v>
      </c>
      <c r="O306" s="91">
        <v>164875.38178</v>
      </c>
      <c r="P306" s="93">
        <v>108.1367</v>
      </c>
      <c r="Q306" s="81"/>
      <c r="R306" s="91">
        <v>616.17280422199997</v>
      </c>
      <c r="S306" s="92">
        <v>2.1983384237333334E-4</v>
      </c>
      <c r="T306" s="92">
        <v>9.3543198993786001E-4</v>
      </c>
      <c r="U306" s="92">
        <v>3.1741130534813385E-4</v>
      </c>
    </row>
    <row r="307" spans="2:21">
      <c r="B307" s="84" t="s">
        <v>1021</v>
      </c>
      <c r="C307" s="81" t="s">
        <v>1022</v>
      </c>
      <c r="D307" s="94" t="s">
        <v>30</v>
      </c>
      <c r="E307" s="94" t="s">
        <v>882</v>
      </c>
      <c r="F307" s="81"/>
      <c r="G307" s="94" t="s">
        <v>971</v>
      </c>
      <c r="H307" s="81" t="s">
        <v>1008</v>
      </c>
      <c r="I307" s="81" t="s">
        <v>921</v>
      </c>
      <c r="J307" s="81"/>
      <c r="K307" s="91">
        <v>3.949999999997245</v>
      </c>
      <c r="L307" s="94" t="s">
        <v>135</v>
      </c>
      <c r="M307" s="95">
        <v>5.2499999999999998E-2</v>
      </c>
      <c r="N307" s="95">
        <v>3.1599999999977958E-2</v>
      </c>
      <c r="O307" s="91">
        <v>86885.297190000012</v>
      </c>
      <c r="P307" s="93">
        <v>108.795</v>
      </c>
      <c r="Q307" s="81"/>
      <c r="R307" s="91">
        <v>326.68482494199998</v>
      </c>
      <c r="S307" s="92">
        <v>1.4480882865000003E-4</v>
      </c>
      <c r="T307" s="92">
        <v>4.9595086602993819E-4</v>
      </c>
      <c r="U307" s="92">
        <v>1.682863248941887E-4</v>
      </c>
    </row>
    <row r="308" spans="2:21">
      <c r="B308" s="84" t="s">
        <v>1023</v>
      </c>
      <c r="C308" s="81" t="s">
        <v>1024</v>
      </c>
      <c r="D308" s="94" t="s">
        <v>30</v>
      </c>
      <c r="E308" s="94" t="s">
        <v>882</v>
      </c>
      <c r="F308" s="81"/>
      <c r="G308" s="94" t="s">
        <v>975</v>
      </c>
      <c r="H308" s="81" t="s">
        <v>1008</v>
      </c>
      <c r="I308" s="81" t="s">
        <v>921</v>
      </c>
      <c r="J308" s="81"/>
      <c r="K308" s="91">
        <v>1.8799999999994259</v>
      </c>
      <c r="L308" s="94" t="s">
        <v>135</v>
      </c>
      <c r="M308" s="95">
        <v>5.5960000000000003E-2</v>
      </c>
      <c r="N308" s="95">
        <v>2.8700000000005749E-2</v>
      </c>
      <c r="O308" s="91">
        <v>130811.95</v>
      </c>
      <c r="P308" s="93">
        <v>107.8712</v>
      </c>
      <c r="Q308" s="81"/>
      <c r="R308" s="91">
        <v>487.67064995599998</v>
      </c>
      <c r="S308" s="92">
        <v>9.3437107142857147E-5</v>
      </c>
      <c r="T308" s="92">
        <v>7.4034868692171812E-4</v>
      </c>
      <c r="U308" s="92">
        <v>2.5121552999722617E-4</v>
      </c>
    </row>
    <row r="309" spans="2:21">
      <c r="B309" s="84" t="s">
        <v>1025</v>
      </c>
      <c r="C309" s="81" t="s">
        <v>1026</v>
      </c>
      <c r="D309" s="94" t="s">
        <v>30</v>
      </c>
      <c r="E309" s="94" t="s">
        <v>882</v>
      </c>
      <c r="F309" s="81"/>
      <c r="G309" s="94" t="s">
        <v>884</v>
      </c>
      <c r="H309" s="81" t="s">
        <v>1005</v>
      </c>
      <c r="I309" s="81" t="s">
        <v>892</v>
      </c>
      <c r="J309" s="81"/>
      <c r="K309" s="91">
        <v>5.560000000003007</v>
      </c>
      <c r="L309" s="94" t="s">
        <v>135</v>
      </c>
      <c r="M309" s="95">
        <v>5.1249999999999997E-2</v>
      </c>
      <c r="N309" s="95">
        <v>4.9000000000029603E-2</v>
      </c>
      <c r="O309" s="91">
        <v>125579.47199999999</v>
      </c>
      <c r="P309" s="93">
        <v>101.16670000000001</v>
      </c>
      <c r="Q309" s="81"/>
      <c r="R309" s="91">
        <v>439.06626060299999</v>
      </c>
      <c r="S309" s="92">
        <v>2.2832631272727273E-4</v>
      </c>
      <c r="T309" s="92">
        <v>6.6656078141751746E-4</v>
      </c>
      <c r="U309" s="92">
        <v>2.2617777668439696E-4</v>
      </c>
    </row>
    <row r="310" spans="2:21">
      <c r="B310" s="84" t="s">
        <v>1027</v>
      </c>
      <c r="C310" s="81" t="s">
        <v>1028</v>
      </c>
      <c r="D310" s="94" t="s">
        <v>30</v>
      </c>
      <c r="E310" s="94" t="s">
        <v>882</v>
      </c>
      <c r="F310" s="81"/>
      <c r="G310" s="94" t="s">
        <v>971</v>
      </c>
      <c r="H310" s="81" t="s">
        <v>1005</v>
      </c>
      <c r="I310" s="81" t="s">
        <v>886</v>
      </c>
      <c r="J310" s="81"/>
      <c r="K310" s="91">
        <v>4.2299999999976121</v>
      </c>
      <c r="L310" s="94" t="s">
        <v>137</v>
      </c>
      <c r="M310" s="95">
        <v>0.03</v>
      </c>
      <c r="N310" s="95">
        <v>1.6199999999979398E-2</v>
      </c>
      <c r="O310" s="91">
        <v>103079.81660000001</v>
      </c>
      <c r="P310" s="93">
        <v>106.84820000000001</v>
      </c>
      <c r="Q310" s="81"/>
      <c r="R310" s="91">
        <v>427.14084527400001</v>
      </c>
      <c r="S310" s="92">
        <v>2.061596332E-4</v>
      </c>
      <c r="T310" s="92">
        <v>6.4845642024544798E-4</v>
      </c>
      <c r="U310" s="92">
        <v>2.2003459473858561E-4</v>
      </c>
    </row>
    <row r="311" spans="2:21">
      <c r="B311" s="84" t="s">
        <v>1029</v>
      </c>
      <c r="C311" s="81" t="s">
        <v>1030</v>
      </c>
      <c r="D311" s="94" t="s">
        <v>30</v>
      </c>
      <c r="E311" s="94" t="s">
        <v>882</v>
      </c>
      <c r="F311" s="81"/>
      <c r="G311" s="94" t="s">
        <v>1031</v>
      </c>
      <c r="H311" s="81" t="s">
        <v>1005</v>
      </c>
      <c r="I311" s="81" t="s">
        <v>886</v>
      </c>
      <c r="J311" s="81"/>
      <c r="K311" s="91">
        <v>1.7100000000008913</v>
      </c>
      <c r="L311" s="94" t="s">
        <v>135</v>
      </c>
      <c r="M311" s="95">
        <v>4.1250000000000002E-2</v>
      </c>
      <c r="N311" s="95">
        <v>2.4399999999993708E-2</v>
      </c>
      <c r="O311" s="91">
        <v>105565.24365</v>
      </c>
      <c r="P311" s="93">
        <v>104.5321</v>
      </c>
      <c r="Q311" s="81"/>
      <c r="R311" s="91">
        <v>381.368039646</v>
      </c>
      <c r="S311" s="92">
        <v>1.7594207275000001E-4</v>
      </c>
      <c r="T311" s="92">
        <v>5.7896723415957151E-4</v>
      </c>
      <c r="U311" s="92">
        <v>1.9645548530000136E-4</v>
      </c>
    </row>
    <row r="312" spans="2:21">
      <c r="B312" s="84" t="s">
        <v>1032</v>
      </c>
      <c r="C312" s="81" t="s">
        <v>1033</v>
      </c>
      <c r="D312" s="94" t="s">
        <v>30</v>
      </c>
      <c r="E312" s="94" t="s">
        <v>882</v>
      </c>
      <c r="F312" s="81"/>
      <c r="G312" s="94" t="s">
        <v>884</v>
      </c>
      <c r="H312" s="81" t="s">
        <v>1005</v>
      </c>
      <c r="I312" s="81" t="s">
        <v>892</v>
      </c>
      <c r="J312" s="81"/>
      <c r="K312" s="91">
        <v>5.6099999999970978</v>
      </c>
      <c r="L312" s="94" t="s">
        <v>135</v>
      </c>
      <c r="M312" s="95">
        <v>6.4899999999999999E-2</v>
      </c>
      <c r="N312" s="95">
        <v>5.3599999999970976E-2</v>
      </c>
      <c r="O312" s="91">
        <v>151558.72527</v>
      </c>
      <c r="P312" s="93">
        <v>107.8847</v>
      </c>
      <c r="Q312" s="81"/>
      <c r="R312" s="91">
        <v>565.08595552400004</v>
      </c>
      <c r="S312" s="92">
        <v>6.4208099909762205E-5</v>
      </c>
      <c r="T312" s="92">
        <v>8.5787538210028514E-4</v>
      </c>
      <c r="U312" s="92">
        <v>2.9109475385438678E-4</v>
      </c>
    </row>
    <row r="313" spans="2:21">
      <c r="B313" s="84" t="s">
        <v>1034</v>
      </c>
      <c r="C313" s="81" t="s">
        <v>1035</v>
      </c>
      <c r="D313" s="94" t="s">
        <v>30</v>
      </c>
      <c r="E313" s="94" t="s">
        <v>882</v>
      </c>
      <c r="F313" s="81"/>
      <c r="G313" s="94" t="s">
        <v>914</v>
      </c>
      <c r="H313" s="81" t="s">
        <v>1005</v>
      </c>
      <c r="I313" s="81" t="s">
        <v>886</v>
      </c>
      <c r="J313" s="81"/>
      <c r="K313" s="91">
        <v>4.4399999999967941</v>
      </c>
      <c r="L313" s="94" t="s">
        <v>135</v>
      </c>
      <c r="M313" s="95">
        <v>3.7539999999999997E-2</v>
      </c>
      <c r="N313" s="95">
        <v>3.2599999999981776E-2</v>
      </c>
      <c r="O313" s="91">
        <v>179473.99540000001</v>
      </c>
      <c r="P313" s="93">
        <v>102.6082</v>
      </c>
      <c r="Q313" s="81"/>
      <c r="R313" s="91">
        <v>636.44004611600008</v>
      </c>
      <c r="S313" s="92">
        <v>2.3929866053333336E-4</v>
      </c>
      <c r="T313" s="92">
        <v>9.6620034953690827E-4</v>
      </c>
      <c r="U313" s="92">
        <v>3.2785164231416327E-4</v>
      </c>
    </row>
    <row r="314" spans="2:21">
      <c r="B314" s="84" t="s">
        <v>1036</v>
      </c>
      <c r="C314" s="81" t="s">
        <v>1037</v>
      </c>
      <c r="D314" s="94" t="s">
        <v>30</v>
      </c>
      <c r="E314" s="94" t="s">
        <v>882</v>
      </c>
      <c r="F314" s="81"/>
      <c r="G314" s="94" t="s">
        <v>884</v>
      </c>
      <c r="H314" s="81" t="s">
        <v>1005</v>
      </c>
      <c r="I314" s="81" t="s">
        <v>892</v>
      </c>
      <c r="J314" s="81"/>
      <c r="K314" s="91">
        <v>4.6699999999987272</v>
      </c>
      <c r="L314" s="94" t="s">
        <v>137</v>
      </c>
      <c r="M314" s="95">
        <v>4.4999999999999998E-2</v>
      </c>
      <c r="N314" s="95">
        <v>1.3899999999998747E-2</v>
      </c>
      <c r="O314" s="91">
        <v>121320.23490800001</v>
      </c>
      <c r="P314" s="93">
        <v>118.5042</v>
      </c>
      <c r="Q314" s="81"/>
      <c r="R314" s="91">
        <v>557.56722281299994</v>
      </c>
      <c r="S314" s="92">
        <v>1.2132023490800002E-4</v>
      </c>
      <c r="T314" s="92">
        <v>8.4646094924399878E-4</v>
      </c>
      <c r="U314" s="92">
        <v>2.8722160212161027E-4</v>
      </c>
    </row>
    <row r="315" spans="2:21">
      <c r="B315" s="84" t="s">
        <v>1038</v>
      </c>
      <c r="C315" s="81" t="s">
        <v>1039</v>
      </c>
      <c r="D315" s="94" t="s">
        <v>30</v>
      </c>
      <c r="E315" s="94" t="s">
        <v>882</v>
      </c>
      <c r="F315" s="81"/>
      <c r="G315" s="94" t="s">
        <v>971</v>
      </c>
      <c r="H315" s="81" t="s">
        <v>1005</v>
      </c>
      <c r="I315" s="81" t="s">
        <v>886</v>
      </c>
      <c r="J315" s="81"/>
      <c r="K315" s="91">
        <v>3.7999999999978291</v>
      </c>
      <c r="L315" s="94" t="s">
        <v>137</v>
      </c>
      <c r="M315" s="95">
        <v>4.2500000000000003E-2</v>
      </c>
      <c r="N315" s="95">
        <v>1.4099999999977566E-2</v>
      </c>
      <c r="O315" s="91">
        <v>62266.4882</v>
      </c>
      <c r="P315" s="93">
        <v>114.4438</v>
      </c>
      <c r="Q315" s="81"/>
      <c r="R315" s="91">
        <v>276.36113028199998</v>
      </c>
      <c r="S315" s="92">
        <v>2.0755496066666667E-4</v>
      </c>
      <c r="T315" s="92">
        <v>4.1955282717740118E-4</v>
      </c>
      <c r="U315" s="92">
        <v>1.4236289967560909E-4</v>
      </c>
    </row>
    <row r="316" spans="2:21">
      <c r="B316" s="84" t="s">
        <v>1040</v>
      </c>
      <c r="C316" s="81" t="s">
        <v>1041</v>
      </c>
      <c r="D316" s="94" t="s">
        <v>30</v>
      </c>
      <c r="E316" s="94" t="s">
        <v>882</v>
      </c>
      <c r="F316" s="81"/>
      <c r="G316" s="94" t="s">
        <v>952</v>
      </c>
      <c r="H316" s="81" t="s">
        <v>1005</v>
      </c>
      <c r="I316" s="81" t="s">
        <v>886</v>
      </c>
      <c r="J316" s="81"/>
      <c r="K316" s="91">
        <v>8.2000000000049376</v>
      </c>
      <c r="L316" s="94" t="s">
        <v>135</v>
      </c>
      <c r="M316" s="95">
        <v>3.7999999999999999E-2</v>
      </c>
      <c r="N316" s="95">
        <v>3.8100000000036764E-2</v>
      </c>
      <c r="O316" s="91">
        <v>104649.56</v>
      </c>
      <c r="P316" s="93">
        <v>100.774</v>
      </c>
      <c r="Q316" s="81"/>
      <c r="R316" s="91">
        <v>364.46819648599995</v>
      </c>
      <c r="S316" s="92">
        <v>2.6162389999999998E-4</v>
      </c>
      <c r="T316" s="92">
        <v>5.533110321842878E-4</v>
      </c>
      <c r="U316" s="92">
        <v>1.8774980851446493E-4</v>
      </c>
    </row>
    <row r="317" spans="2:21">
      <c r="B317" s="84" t="s">
        <v>1042</v>
      </c>
      <c r="C317" s="81" t="s">
        <v>1043</v>
      </c>
      <c r="D317" s="94" t="s">
        <v>30</v>
      </c>
      <c r="E317" s="94" t="s">
        <v>882</v>
      </c>
      <c r="F317" s="81"/>
      <c r="G317" s="94" t="s">
        <v>901</v>
      </c>
      <c r="H317" s="81" t="s">
        <v>1008</v>
      </c>
      <c r="I317" s="81" t="s">
        <v>921</v>
      </c>
      <c r="J317" s="81"/>
      <c r="K317" s="91">
        <v>8.0000000000101087E-2</v>
      </c>
      <c r="L317" s="94" t="s">
        <v>135</v>
      </c>
      <c r="M317" s="95">
        <v>4.6249999999999999E-2</v>
      </c>
      <c r="N317" s="95">
        <v>4.0999999999957034E-3</v>
      </c>
      <c r="O317" s="91">
        <v>111901.774508</v>
      </c>
      <c r="P317" s="93">
        <v>102.3168</v>
      </c>
      <c r="Q317" s="81"/>
      <c r="R317" s="91">
        <v>395.69248083700001</v>
      </c>
      <c r="S317" s="92">
        <v>1.4920236601066668E-4</v>
      </c>
      <c r="T317" s="92">
        <v>6.00713634578791E-4</v>
      </c>
      <c r="U317" s="92">
        <v>2.0383448603756028E-4</v>
      </c>
    </row>
    <row r="318" spans="2:21">
      <c r="B318" s="84" t="s">
        <v>1044</v>
      </c>
      <c r="C318" s="81" t="s">
        <v>1045</v>
      </c>
      <c r="D318" s="94" t="s">
        <v>30</v>
      </c>
      <c r="E318" s="94" t="s">
        <v>882</v>
      </c>
      <c r="F318" s="81"/>
      <c r="G318" s="94" t="s">
        <v>930</v>
      </c>
      <c r="H318" s="81" t="s">
        <v>1005</v>
      </c>
      <c r="I318" s="81" t="s">
        <v>892</v>
      </c>
      <c r="J318" s="81"/>
      <c r="K318" s="91">
        <v>4.2200000000000619</v>
      </c>
      <c r="L318" s="94" t="s">
        <v>135</v>
      </c>
      <c r="M318" s="95">
        <v>6.2539999999999998E-2</v>
      </c>
      <c r="N318" s="95">
        <v>4.059999999999879E-2</v>
      </c>
      <c r="O318" s="91">
        <v>172671.77400000003</v>
      </c>
      <c r="P318" s="93">
        <v>110.30840000000001</v>
      </c>
      <c r="Q318" s="81"/>
      <c r="R318" s="91">
        <v>658.26930481799991</v>
      </c>
      <c r="S318" s="92">
        <v>1.3282444153846156E-4</v>
      </c>
      <c r="T318" s="92">
        <v>9.9934005769436712E-4</v>
      </c>
      <c r="U318" s="92">
        <v>3.390966265976428E-4</v>
      </c>
    </row>
    <row r="319" spans="2:21">
      <c r="B319" s="84" t="s">
        <v>1046</v>
      </c>
      <c r="C319" s="81" t="s">
        <v>1047</v>
      </c>
      <c r="D319" s="94" t="s">
        <v>30</v>
      </c>
      <c r="E319" s="94" t="s">
        <v>882</v>
      </c>
      <c r="F319" s="81"/>
      <c r="G319" s="94" t="s">
        <v>884</v>
      </c>
      <c r="H319" s="81" t="s">
        <v>1048</v>
      </c>
      <c r="I319" s="81" t="s">
        <v>892</v>
      </c>
      <c r="J319" s="81"/>
      <c r="K319" s="91">
        <v>6.5600000000053411</v>
      </c>
      <c r="L319" s="94" t="s">
        <v>135</v>
      </c>
      <c r="M319" s="95">
        <v>4.4999999999999998E-2</v>
      </c>
      <c r="N319" s="95">
        <v>4.0700000000031225E-2</v>
      </c>
      <c r="O319" s="91">
        <v>141800.1538</v>
      </c>
      <c r="P319" s="93">
        <v>103.90600000000001</v>
      </c>
      <c r="Q319" s="81"/>
      <c r="R319" s="91">
        <v>509.20312716300003</v>
      </c>
      <c r="S319" s="92">
        <v>9.4533435866666664E-5</v>
      </c>
      <c r="T319" s="92">
        <v>7.7303784143165771E-4</v>
      </c>
      <c r="U319" s="92">
        <v>2.6230763216535498E-4</v>
      </c>
    </row>
    <row r="320" spans="2:21">
      <c r="B320" s="84" t="s">
        <v>1049</v>
      </c>
      <c r="C320" s="81" t="s">
        <v>1050</v>
      </c>
      <c r="D320" s="94" t="s">
        <v>30</v>
      </c>
      <c r="E320" s="94" t="s">
        <v>882</v>
      </c>
      <c r="F320" s="81"/>
      <c r="G320" s="94" t="s">
        <v>937</v>
      </c>
      <c r="H320" s="81" t="s">
        <v>1048</v>
      </c>
      <c r="I320" s="81" t="s">
        <v>886</v>
      </c>
      <c r="J320" s="81"/>
      <c r="K320" s="91">
        <v>5.1200000000039312</v>
      </c>
      <c r="L320" s="94" t="s">
        <v>138</v>
      </c>
      <c r="M320" s="95">
        <v>0.06</v>
      </c>
      <c r="N320" s="95">
        <v>3.8800000000023087E-2</v>
      </c>
      <c r="O320" s="91">
        <v>124009.72859999999</v>
      </c>
      <c r="P320" s="93">
        <v>113.3723</v>
      </c>
      <c r="Q320" s="81"/>
      <c r="R320" s="91">
        <v>641.06063850400005</v>
      </c>
      <c r="S320" s="92">
        <v>9.9207782879999991E-5</v>
      </c>
      <c r="T320" s="92">
        <v>9.7321502123709144E-4</v>
      </c>
      <c r="U320" s="92">
        <v>3.3023186463379089E-4</v>
      </c>
    </row>
    <row r="321" spans="2:21">
      <c r="B321" s="84" t="s">
        <v>1051</v>
      </c>
      <c r="C321" s="81" t="s">
        <v>1052</v>
      </c>
      <c r="D321" s="94" t="s">
        <v>30</v>
      </c>
      <c r="E321" s="94" t="s">
        <v>882</v>
      </c>
      <c r="F321" s="81"/>
      <c r="G321" s="94" t="s">
        <v>937</v>
      </c>
      <c r="H321" s="81" t="s">
        <v>1048</v>
      </c>
      <c r="I321" s="81" t="s">
        <v>886</v>
      </c>
      <c r="J321" s="81"/>
      <c r="K321" s="91">
        <v>5.2100000000083613</v>
      </c>
      <c r="L321" s="94" t="s">
        <v>137</v>
      </c>
      <c r="M321" s="95">
        <v>0.05</v>
      </c>
      <c r="N321" s="95">
        <v>2.360000000005464E-2</v>
      </c>
      <c r="O321" s="91">
        <v>52324.78</v>
      </c>
      <c r="P321" s="93">
        <v>119.05159999999999</v>
      </c>
      <c r="Q321" s="81"/>
      <c r="R321" s="91">
        <v>241.58666543799998</v>
      </c>
      <c r="S321" s="92">
        <v>5.2324779999999996E-5</v>
      </c>
      <c r="T321" s="92">
        <v>3.6676058022142033E-4</v>
      </c>
      <c r="U321" s="92">
        <v>1.244494049493147E-4</v>
      </c>
    </row>
    <row r="322" spans="2:21">
      <c r="B322" s="84" t="s">
        <v>1053</v>
      </c>
      <c r="C322" s="81" t="s">
        <v>1054</v>
      </c>
      <c r="D322" s="94" t="s">
        <v>30</v>
      </c>
      <c r="E322" s="94" t="s">
        <v>882</v>
      </c>
      <c r="F322" s="81"/>
      <c r="G322" s="94" t="s">
        <v>1055</v>
      </c>
      <c r="H322" s="81" t="s">
        <v>1056</v>
      </c>
      <c r="I322" s="81" t="s">
        <v>921</v>
      </c>
      <c r="J322" s="81"/>
      <c r="K322" s="91">
        <v>4.4399999999978821</v>
      </c>
      <c r="L322" s="94" t="s">
        <v>135</v>
      </c>
      <c r="M322" s="95">
        <v>4.8750000000000002E-2</v>
      </c>
      <c r="N322" s="95">
        <v>3.9299999999976992E-2</v>
      </c>
      <c r="O322" s="91">
        <v>130811.95</v>
      </c>
      <c r="P322" s="93">
        <v>108.63590000000001</v>
      </c>
      <c r="Q322" s="81"/>
      <c r="R322" s="91">
        <v>491.12787804099997</v>
      </c>
      <c r="S322" s="92">
        <v>1.3081194999999999E-4</v>
      </c>
      <c r="T322" s="92">
        <v>7.4559721740709718E-4</v>
      </c>
      <c r="U322" s="92">
        <v>2.5299646429329859E-4</v>
      </c>
    </row>
    <row r="323" spans="2:21">
      <c r="B323" s="84" t="s">
        <v>1057</v>
      </c>
      <c r="C323" s="81" t="s">
        <v>1058</v>
      </c>
      <c r="D323" s="94" t="s">
        <v>30</v>
      </c>
      <c r="E323" s="94" t="s">
        <v>882</v>
      </c>
      <c r="F323" s="81"/>
      <c r="G323" s="94" t="s">
        <v>914</v>
      </c>
      <c r="H323" s="81" t="s">
        <v>1048</v>
      </c>
      <c r="I323" s="81" t="s">
        <v>886</v>
      </c>
      <c r="J323" s="81"/>
      <c r="K323" s="91">
        <v>3.540000000000882</v>
      </c>
      <c r="L323" s="94" t="s">
        <v>135</v>
      </c>
      <c r="M323" s="95">
        <v>7.0000000000000007E-2</v>
      </c>
      <c r="N323" s="95">
        <v>4.4100000000015828E-2</v>
      </c>
      <c r="O323" s="91">
        <v>99417.081999999995</v>
      </c>
      <c r="P323" s="93">
        <v>112.1427</v>
      </c>
      <c r="Q323" s="81"/>
      <c r="R323" s="91">
        <v>385.30586957900005</v>
      </c>
      <c r="S323" s="92">
        <v>3.9766832800000001E-5</v>
      </c>
      <c r="T323" s="92">
        <v>5.8494538195353989E-4</v>
      </c>
      <c r="U323" s="92">
        <v>1.9848399374878089E-4</v>
      </c>
    </row>
    <row r="324" spans="2:21">
      <c r="B324" s="84" t="s">
        <v>1059</v>
      </c>
      <c r="C324" s="81" t="s">
        <v>1060</v>
      </c>
      <c r="D324" s="94" t="s">
        <v>30</v>
      </c>
      <c r="E324" s="94" t="s">
        <v>882</v>
      </c>
      <c r="F324" s="81"/>
      <c r="G324" s="94" t="s">
        <v>975</v>
      </c>
      <c r="H324" s="81" t="s">
        <v>1061</v>
      </c>
      <c r="I324" s="81" t="s">
        <v>921</v>
      </c>
      <c r="J324" s="81"/>
      <c r="K324" s="91">
        <v>0.72999999999890364</v>
      </c>
      <c r="L324" s="94" t="s">
        <v>135</v>
      </c>
      <c r="M324" s="95">
        <v>0.05</v>
      </c>
      <c r="N324" s="95">
        <v>3.2799999999954157E-2</v>
      </c>
      <c r="O324" s="91">
        <v>111975.0292</v>
      </c>
      <c r="P324" s="93">
        <v>103.70610000000001</v>
      </c>
      <c r="Q324" s="81"/>
      <c r="R324" s="91">
        <v>401.32782102799996</v>
      </c>
      <c r="S324" s="92">
        <v>1.119750292E-4</v>
      </c>
      <c r="T324" s="92">
        <v>6.0926882794780032E-4</v>
      </c>
      <c r="U324" s="92">
        <v>2.0673743903037306E-4</v>
      </c>
    </row>
    <row r="325" spans="2:21">
      <c r="B325" s="84" t="s">
        <v>1062</v>
      </c>
      <c r="C325" s="81" t="s">
        <v>1063</v>
      </c>
      <c r="D325" s="94" t="s">
        <v>30</v>
      </c>
      <c r="E325" s="94" t="s">
        <v>882</v>
      </c>
      <c r="F325" s="81"/>
      <c r="G325" s="94" t="s">
        <v>914</v>
      </c>
      <c r="H325" s="81" t="s">
        <v>897</v>
      </c>
      <c r="I325" s="81" t="s">
        <v>886</v>
      </c>
      <c r="J325" s="81"/>
      <c r="K325" s="91">
        <v>4.7300000000037459</v>
      </c>
      <c r="L325" s="94" t="s">
        <v>135</v>
      </c>
      <c r="M325" s="95">
        <v>7.2499999999999995E-2</v>
      </c>
      <c r="N325" s="95">
        <v>4.8500000000031615E-2</v>
      </c>
      <c r="O325" s="91">
        <v>52324.78</v>
      </c>
      <c r="P325" s="93">
        <v>113.667</v>
      </c>
      <c r="Q325" s="81"/>
      <c r="R325" s="91">
        <v>205.549082551</v>
      </c>
      <c r="S325" s="92">
        <v>3.4883186666666666E-5</v>
      </c>
      <c r="T325" s="92">
        <v>3.1205075265105034E-4</v>
      </c>
      <c r="U325" s="92">
        <v>1.058852356978055E-4</v>
      </c>
    </row>
    <row r="326" spans="2:21">
      <c r="B326" s="84" t="s">
        <v>1064</v>
      </c>
      <c r="C326" s="81" t="s">
        <v>1065</v>
      </c>
      <c r="D326" s="94" t="s">
        <v>30</v>
      </c>
      <c r="E326" s="94" t="s">
        <v>882</v>
      </c>
      <c r="F326" s="81"/>
      <c r="G326" s="94" t="s">
        <v>940</v>
      </c>
      <c r="H326" s="81" t="s">
        <v>897</v>
      </c>
      <c r="I326" s="81" t="s">
        <v>886</v>
      </c>
      <c r="J326" s="81"/>
      <c r="K326" s="91">
        <v>3.1000000000036785</v>
      </c>
      <c r="L326" s="94" t="s">
        <v>135</v>
      </c>
      <c r="M326" s="95">
        <v>7.4999999999999997E-2</v>
      </c>
      <c r="N326" s="95">
        <v>4.4800000000041688E-2</v>
      </c>
      <c r="O326" s="91">
        <v>41859.824000000001</v>
      </c>
      <c r="P326" s="93">
        <v>112.75579999999999</v>
      </c>
      <c r="Q326" s="81"/>
      <c r="R326" s="91">
        <v>163.121103584</v>
      </c>
      <c r="S326" s="92">
        <v>2.0929912E-5</v>
      </c>
      <c r="T326" s="92">
        <v>2.4763945679021716E-4</v>
      </c>
      <c r="U326" s="92">
        <v>8.4029158806838751E-5</v>
      </c>
    </row>
    <row r="327" spans="2:21">
      <c r="B327" s="84" t="s">
        <v>1066</v>
      </c>
      <c r="C327" s="81" t="s">
        <v>1067</v>
      </c>
      <c r="D327" s="94" t="s">
        <v>30</v>
      </c>
      <c r="E327" s="94" t="s">
        <v>882</v>
      </c>
      <c r="F327" s="81"/>
      <c r="G327" s="94" t="s">
        <v>919</v>
      </c>
      <c r="H327" s="81" t="s">
        <v>897</v>
      </c>
      <c r="I327" s="81" t="s">
        <v>886</v>
      </c>
      <c r="J327" s="81"/>
      <c r="K327" s="91">
        <v>6.8499999999963581</v>
      </c>
      <c r="L327" s="94" t="s">
        <v>135</v>
      </c>
      <c r="M327" s="95">
        <v>5.8749999999999997E-2</v>
      </c>
      <c r="N327" s="95">
        <v>3.7399999999990129E-2</v>
      </c>
      <c r="O327" s="91">
        <v>104649.56</v>
      </c>
      <c r="P327" s="93">
        <v>117.6726</v>
      </c>
      <c r="Q327" s="81"/>
      <c r="R327" s="91">
        <v>425.585163583</v>
      </c>
      <c r="S327" s="92">
        <v>1.0464955999999999E-4</v>
      </c>
      <c r="T327" s="92">
        <v>6.4609468923435692E-4</v>
      </c>
      <c r="U327" s="92">
        <v>2.1923321085266423E-4</v>
      </c>
    </row>
    <row r="328" spans="2:21">
      <c r="B328" s="84" t="s">
        <v>1068</v>
      </c>
      <c r="C328" s="81" t="s">
        <v>1069</v>
      </c>
      <c r="D328" s="94" t="s">
        <v>30</v>
      </c>
      <c r="E328" s="94" t="s">
        <v>882</v>
      </c>
      <c r="F328" s="81"/>
      <c r="G328" s="94" t="s">
        <v>914</v>
      </c>
      <c r="H328" s="81" t="s">
        <v>897</v>
      </c>
      <c r="I328" s="81" t="s">
        <v>886</v>
      </c>
      <c r="J328" s="81"/>
      <c r="K328" s="91">
        <v>4.7799999999960558</v>
      </c>
      <c r="L328" s="94" t="s">
        <v>135</v>
      </c>
      <c r="M328" s="95">
        <v>7.4999999999999997E-2</v>
      </c>
      <c r="N328" s="95">
        <v>4.9899999999957194E-2</v>
      </c>
      <c r="O328" s="91">
        <v>122963.23299999999</v>
      </c>
      <c r="P328" s="93">
        <v>112.14449999999999</v>
      </c>
      <c r="Q328" s="81"/>
      <c r="R328" s="91">
        <v>476.57031399599998</v>
      </c>
      <c r="S328" s="92">
        <v>8.1975488666666661E-5</v>
      </c>
      <c r="T328" s="92">
        <v>7.2349690559528931E-4</v>
      </c>
      <c r="U328" s="92">
        <v>2.4549737414431548E-4</v>
      </c>
    </row>
    <row r="329" spans="2:21">
      <c r="B329" s="84" t="s">
        <v>1070</v>
      </c>
      <c r="C329" s="81" t="s">
        <v>1071</v>
      </c>
      <c r="D329" s="94" t="s">
        <v>30</v>
      </c>
      <c r="E329" s="94" t="s">
        <v>882</v>
      </c>
      <c r="F329" s="81"/>
      <c r="G329" s="94" t="s">
        <v>940</v>
      </c>
      <c r="H329" s="81" t="s">
        <v>1061</v>
      </c>
      <c r="I329" s="81" t="s">
        <v>921</v>
      </c>
      <c r="J329" s="81"/>
      <c r="K329" s="91">
        <v>2.3199999999950669</v>
      </c>
      <c r="L329" s="94" t="s">
        <v>135</v>
      </c>
      <c r="M329" s="95">
        <v>6.5000000000000002E-2</v>
      </c>
      <c r="N329" s="95">
        <v>4.3599999999852014E-2</v>
      </c>
      <c r="O329" s="91">
        <v>10464.956</v>
      </c>
      <c r="P329" s="93">
        <v>112.1112</v>
      </c>
      <c r="Q329" s="81"/>
      <c r="R329" s="91">
        <v>40.547119960000003</v>
      </c>
      <c r="S329" s="92">
        <v>1.3953274666666668E-5</v>
      </c>
      <c r="T329" s="92">
        <v>6.155590258210506E-5</v>
      </c>
      <c r="U329" s="92">
        <v>2.0887183248636238E-5</v>
      </c>
    </row>
    <row r="330" spans="2:21">
      <c r="B330" s="84" t="s">
        <v>1072</v>
      </c>
      <c r="C330" s="81" t="s">
        <v>1073</v>
      </c>
      <c r="D330" s="94" t="s">
        <v>30</v>
      </c>
      <c r="E330" s="94" t="s">
        <v>882</v>
      </c>
      <c r="F330" s="81"/>
      <c r="G330" s="94" t="s">
        <v>940</v>
      </c>
      <c r="H330" s="81" t="s">
        <v>1061</v>
      </c>
      <c r="I330" s="81" t="s">
        <v>921</v>
      </c>
      <c r="J330" s="81"/>
      <c r="K330" s="91">
        <v>3.520000000003388</v>
      </c>
      <c r="L330" s="94" t="s">
        <v>135</v>
      </c>
      <c r="M330" s="95">
        <v>6.8750000000000006E-2</v>
      </c>
      <c r="N330" s="95">
        <v>4.6300000000045527E-2</v>
      </c>
      <c r="O330" s="91">
        <v>120346.99400000001</v>
      </c>
      <c r="P330" s="93">
        <v>113.53</v>
      </c>
      <c r="Q330" s="81"/>
      <c r="R330" s="91">
        <v>472.19325379500003</v>
      </c>
      <c r="S330" s="92">
        <v>1.6046265866666667E-4</v>
      </c>
      <c r="T330" s="92">
        <v>7.1685194803493583E-4</v>
      </c>
      <c r="U330" s="92">
        <v>2.4324260343313331E-4</v>
      </c>
    </row>
    <row r="331" spans="2:21">
      <c r="B331" s="84" t="s">
        <v>1074</v>
      </c>
      <c r="C331" s="81" t="s">
        <v>1075</v>
      </c>
      <c r="D331" s="94" t="s">
        <v>30</v>
      </c>
      <c r="E331" s="94" t="s">
        <v>882</v>
      </c>
      <c r="F331" s="81"/>
      <c r="G331" s="94" t="s">
        <v>1076</v>
      </c>
      <c r="H331" s="81" t="s">
        <v>1061</v>
      </c>
      <c r="I331" s="81" t="s">
        <v>921</v>
      </c>
      <c r="J331" s="81"/>
      <c r="K331" s="91">
        <v>1.4699999999978604</v>
      </c>
      <c r="L331" s="94" t="s">
        <v>135</v>
      </c>
      <c r="M331" s="95">
        <v>4.6249999999999999E-2</v>
      </c>
      <c r="N331" s="95">
        <v>2.8899999999979605E-2</v>
      </c>
      <c r="O331" s="91">
        <v>108966.35434999998</v>
      </c>
      <c r="P331" s="93">
        <v>106.73480000000001</v>
      </c>
      <c r="Q331" s="81"/>
      <c r="R331" s="91">
        <v>401.95017143799998</v>
      </c>
      <c r="S331" s="92">
        <v>7.2644236233333315E-5</v>
      </c>
      <c r="T331" s="92">
        <v>6.1021363836214501E-4</v>
      </c>
      <c r="U331" s="92">
        <v>2.0705803262792964E-4</v>
      </c>
    </row>
    <row r="332" spans="2:21">
      <c r="B332" s="84" t="s">
        <v>1077</v>
      </c>
      <c r="C332" s="81" t="s">
        <v>1078</v>
      </c>
      <c r="D332" s="94" t="s">
        <v>30</v>
      </c>
      <c r="E332" s="94" t="s">
        <v>882</v>
      </c>
      <c r="F332" s="81"/>
      <c r="G332" s="94" t="s">
        <v>1076</v>
      </c>
      <c r="H332" s="81" t="s">
        <v>1061</v>
      </c>
      <c r="I332" s="81" t="s">
        <v>921</v>
      </c>
      <c r="J332" s="81"/>
      <c r="K332" s="91">
        <v>7.9999999993407109E-2</v>
      </c>
      <c r="L332" s="94" t="s">
        <v>135</v>
      </c>
      <c r="M332" s="95">
        <v>4.6249999999999999E-2</v>
      </c>
      <c r="N332" s="95">
        <v>2.9000000000357117E-3</v>
      </c>
      <c r="O332" s="91">
        <v>20600.265886000001</v>
      </c>
      <c r="P332" s="93">
        <v>102.26300000000001</v>
      </c>
      <c r="Q332" s="81"/>
      <c r="R332" s="91">
        <v>72.805631005999999</v>
      </c>
      <c r="S332" s="92">
        <v>4.1200531772000002E-5</v>
      </c>
      <c r="T332" s="92">
        <v>1.1052859818539928E-4</v>
      </c>
      <c r="U332" s="92">
        <v>3.750462567637601E-5</v>
      </c>
    </row>
    <row r="333" spans="2:21">
      <c r="B333" s="84" t="s">
        <v>1079</v>
      </c>
      <c r="C333" s="81" t="s">
        <v>1080</v>
      </c>
      <c r="D333" s="94" t="s">
        <v>30</v>
      </c>
      <c r="E333" s="94" t="s">
        <v>882</v>
      </c>
      <c r="F333" s="81"/>
      <c r="G333" s="94" t="s">
        <v>943</v>
      </c>
      <c r="H333" s="81" t="s">
        <v>1061</v>
      </c>
      <c r="I333" s="81" t="s">
        <v>921</v>
      </c>
      <c r="J333" s="81"/>
      <c r="K333" s="91">
        <v>4.4099999999955619</v>
      </c>
      <c r="L333" s="94" t="s">
        <v>135</v>
      </c>
      <c r="M333" s="95">
        <v>4.8750000000000002E-2</v>
      </c>
      <c r="N333" s="95">
        <v>3.4599999999954514E-2</v>
      </c>
      <c r="O333" s="91">
        <v>120048.74275400002</v>
      </c>
      <c r="P333" s="93">
        <v>109.1601</v>
      </c>
      <c r="Q333" s="81"/>
      <c r="R333" s="91">
        <v>452.892756061</v>
      </c>
      <c r="S333" s="92">
        <v>3.4299640786857147E-4</v>
      </c>
      <c r="T333" s="92">
        <v>6.8755123421180187E-4</v>
      </c>
      <c r="U333" s="92">
        <v>2.3330026885159851E-4</v>
      </c>
    </row>
    <row r="334" spans="2:21">
      <c r="B334" s="84" t="s">
        <v>1081</v>
      </c>
      <c r="C334" s="81" t="s">
        <v>1082</v>
      </c>
      <c r="D334" s="94" t="s">
        <v>30</v>
      </c>
      <c r="E334" s="94" t="s">
        <v>882</v>
      </c>
      <c r="F334" s="81"/>
      <c r="G334" s="94" t="s">
        <v>943</v>
      </c>
      <c r="H334" s="81" t="s">
        <v>1083</v>
      </c>
      <c r="I334" s="81" t="s">
        <v>921</v>
      </c>
      <c r="J334" s="81"/>
      <c r="K334" s="91">
        <v>2.3000000000020933</v>
      </c>
      <c r="L334" s="94" t="s">
        <v>135</v>
      </c>
      <c r="M334" s="95">
        <v>0.05</v>
      </c>
      <c r="N334" s="95">
        <v>2.7300000000009938E-2</v>
      </c>
      <c r="O334" s="91">
        <v>104649.56</v>
      </c>
      <c r="P334" s="93">
        <v>105.6628</v>
      </c>
      <c r="Q334" s="81"/>
      <c r="R334" s="91">
        <v>382.14938439400004</v>
      </c>
      <c r="S334" s="92">
        <v>1.3953274666666667E-4</v>
      </c>
      <c r="T334" s="92">
        <v>5.8015341905355111E-4</v>
      </c>
      <c r="U334" s="92">
        <v>1.9685798222081685E-4</v>
      </c>
    </row>
    <row r="335" spans="2:21">
      <c r="B335" s="84" t="s">
        <v>1084</v>
      </c>
      <c r="C335" s="81" t="s">
        <v>1085</v>
      </c>
      <c r="D335" s="94" t="s">
        <v>30</v>
      </c>
      <c r="E335" s="94" t="s">
        <v>882</v>
      </c>
      <c r="F335" s="81"/>
      <c r="G335" s="94" t="s">
        <v>914</v>
      </c>
      <c r="H335" s="81" t="s">
        <v>1086</v>
      </c>
      <c r="I335" s="81" t="s">
        <v>886</v>
      </c>
      <c r="J335" s="81"/>
      <c r="K335" s="91">
        <v>3.8199999999922136</v>
      </c>
      <c r="L335" s="94" t="s">
        <v>135</v>
      </c>
      <c r="M335" s="95">
        <v>0.08</v>
      </c>
      <c r="N335" s="95">
        <v>4.9199999999958638E-2</v>
      </c>
      <c r="O335" s="91">
        <v>42383.071799999998</v>
      </c>
      <c r="P335" s="93">
        <v>112.22929999999999</v>
      </c>
      <c r="Q335" s="81"/>
      <c r="R335" s="91">
        <v>164.38892175400002</v>
      </c>
      <c r="S335" s="92">
        <v>2.1191535899999999E-5</v>
      </c>
      <c r="T335" s="92">
        <v>2.4956417282038981E-4</v>
      </c>
      <c r="U335" s="92">
        <v>8.4682254525322937E-5</v>
      </c>
    </row>
    <row r="336" spans="2:21">
      <c r="B336" s="84" t="s">
        <v>1087</v>
      </c>
      <c r="C336" s="81" t="s">
        <v>1088</v>
      </c>
      <c r="D336" s="94" t="s">
        <v>30</v>
      </c>
      <c r="E336" s="94" t="s">
        <v>882</v>
      </c>
      <c r="F336" s="81"/>
      <c r="G336" s="94" t="s">
        <v>914</v>
      </c>
      <c r="H336" s="81" t="s">
        <v>1086</v>
      </c>
      <c r="I336" s="81" t="s">
        <v>886</v>
      </c>
      <c r="J336" s="81"/>
      <c r="K336" s="91">
        <v>3.2699999999989986</v>
      </c>
      <c r="L336" s="94" t="s">
        <v>135</v>
      </c>
      <c r="M336" s="95">
        <v>7.7499999999999999E-2</v>
      </c>
      <c r="N336" s="95">
        <v>4.9699999999964953E-2</v>
      </c>
      <c r="O336" s="91">
        <v>105696.05560000001</v>
      </c>
      <c r="P336" s="93">
        <v>109.3349</v>
      </c>
      <c r="Q336" s="81"/>
      <c r="R336" s="91">
        <v>399.38467162000001</v>
      </c>
      <c r="S336" s="92">
        <v>4.2278422240000001E-5</v>
      </c>
      <c r="T336" s="92">
        <v>6.0631886958381989E-4</v>
      </c>
      <c r="U336" s="92">
        <v>2.0573645751049166E-4</v>
      </c>
    </row>
    <row r="337" spans="2:21">
      <c r="B337" s="84" t="s">
        <v>1089</v>
      </c>
      <c r="C337" s="81" t="s">
        <v>1090</v>
      </c>
      <c r="D337" s="94" t="s">
        <v>30</v>
      </c>
      <c r="E337" s="94" t="s">
        <v>882</v>
      </c>
      <c r="F337" s="81"/>
      <c r="G337" s="94" t="s">
        <v>1091</v>
      </c>
      <c r="H337" s="81" t="s">
        <v>1083</v>
      </c>
      <c r="I337" s="81" t="s">
        <v>921</v>
      </c>
      <c r="J337" s="81"/>
      <c r="K337" s="91">
        <v>6.4499999999980373</v>
      </c>
      <c r="L337" s="94" t="s">
        <v>135</v>
      </c>
      <c r="M337" s="95">
        <v>4.7500000000000001E-2</v>
      </c>
      <c r="N337" s="95">
        <v>4.3799999999974304E-2</v>
      </c>
      <c r="O337" s="91">
        <v>156974.34</v>
      </c>
      <c r="P337" s="93">
        <v>103.2903</v>
      </c>
      <c r="Q337" s="81"/>
      <c r="R337" s="91">
        <v>560.35333593799999</v>
      </c>
      <c r="S337" s="92">
        <v>5.1466996721311475E-5</v>
      </c>
      <c r="T337" s="92">
        <v>8.5069063826443759E-4</v>
      </c>
      <c r="U337" s="92">
        <v>2.886568225626851E-4</v>
      </c>
    </row>
    <row r="338" spans="2:21">
      <c r="B338" s="84" t="s">
        <v>1092</v>
      </c>
      <c r="C338" s="81" t="s">
        <v>1093</v>
      </c>
      <c r="D338" s="94" t="s">
        <v>30</v>
      </c>
      <c r="E338" s="94" t="s">
        <v>882</v>
      </c>
      <c r="F338" s="81"/>
      <c r="G338" s="94" t="s">
        <v>914</v>
      </c>
      <c r="H338" s="81" t="s">
        <v>1086</v>
      </c>
      <c r="I338" s="81" t="s">
        <v>886</v>
      </c>
      <c r="J338" s="81"/>
      <c r="K338" s="91">
        <v>4.5799999999998073</v>
      </c>
      <c r="L338" s="94" t="s">
        <v>135</v>
      </c>
      <c r="M338" s="95">
        <v>0.08</v>
      </c>
      <c r="N338" s="95">
        <v>4.8499999999985582E-2</v>
      </c>
      <c r="O338" s="91">
        <v>130811.95</v>
      </c>
      <c r="P338" s="93">
        <v>115.015</v>
      </c>
      <c r="Q338" s="81"/>
      <c r="R338" s="91">
        <v>519.96682699500002</v>
      </c>
      <c r="S338" s="92">
        <v>1.1374952173913043E-4</v>
      </c>
      <c r="T338" s="92">
        <v>7.8937856449497862E-4</v>
      </c>
      <c r="U338" s="92">
        <v>2.6785237544295614E-4</v>
      </c>
    </row>
    <row r="339" spans="2:21">
      <c r="B339" s="84" t="s">
        <v>1094</v>
      </c>
      <c r="C339" s="81" t="s">
        <v>1095</v>
      </c>
      <c r="D339" s="94" t="s">
        <v>30</v>
      </c>
      <c r="E339" s="94" t="s">
        <v>882</v>
      </c>
      <c r="F339" s="81"/>
      <c r="G339" s="94" t="s">
        <v>884</v>
      </c>
      <c r="H339" s="81" t="s">
        <v>1096</v>
      </c>
      <c r="I339" s="81" t="s">
        <v>886</v>
      </c>
      <c r="J339" s="81"/>
      <c r="K339" s="91">
        <v>2.8100000000020819</v>
      </c>
      <c r="L339" s="94" t="s">
        <v>135</v>
      </c>
      <c r="M339" s="95">
        <v>7.7499999999999999E-2</v>
      </c>
      <c r="N339" s="95">
        <v>5.6300000000062467E-2</v>
      </c>
      <c r="O339" s="91">
        <v>84407.718857</v>
      </c>
      <c r="P339" s="93">
        <v>107.0091</v>
      </c>
      <c r="Q339" s="81"/>
      <c r="R339" s="91">
        <v>312.159570035</v>
      </c>
      <c r="S339" s="92">
        <v>2.0097075918333333E-4</v>
      </c>
      <c r="T339" s="92">
        <v>4.7389960377216053E-4</v>
      </c>
      <c r="U339" s="92">
        <v>1.6080387826727761E-4</v>
      </c>
    </row>
    <row r="340" spans="2:21">
      <c r="B340" s="153"/>
      <c r="C340" s="154"/>
      <c r="D340" s="154"/>
      <c r="E340" s="154"/>
      <c r="F340" s="154"/>
      <c r="G340" s="154"/>
      <c r="H340" s="154"/>
      <c r="I340" s="154"/>
      <c r="J340" s="154"/>
      <c r="K340" s="154"/>
      <c r="L340" s="154"/>
      <c r="M340" s="154"/>
      <c r="N340" s="154"/>
      <c r="O340" s="154"/>
      <c r="P340" s="154"/>
      <c r="Q340" s="154"/>
      <c r="R340" s="154"/>
      <c r="S340" s="154"/>
      <c r="T340" s="154"/>
      <c r="U340" s="154"/>
    </row>
    <row r="341" spans="2:21">
      <c r="B341" s="153"/>
      <c r="C341" s="154"/>
      <c r="D341" s="154"/>
      <c r="E341" s="154"/>
      <c r="F341" s="154"/>
      <c r="G341" s="154"/>
      <c r="H341" s="154"/>
      <c r="I341" s="154"/>
      <c r="J341" s="154"/>
      <c r="K341" s="154"/>
      <c r="L341" s="154"/>
      <c r="M341" s="154"/>
      <c r="N341" s="154"/>
      <c r="O341" s="154"/>
      <c r="P341" s="154"/>
      <c r="Q341" s="154"/>
      <c r="R341" s="154"/>
      <c r="S341" s="154"/>
      <c r="T341" s="154"/>
      <c r="U341" s="154"/>
    </row>
    <row r="342" spans="2:21">
      <c r="B342" s="153"/>
      <c r="C342" s="154"/>
      <c r="D342" s="154"/>
      <c r="E342" s="154"/>
      <c r="F342" s="154"/>
      <c r="G342" s="154"/>
      <c r="H342" s="154"/>
      <c r="I342" s="154"/>
      <c r="J342" s="154"/>
      <c r="K342" s="154"/>
      <c r="L342" s="154"/>
      <c r="M342" s="154"/>
      <c r="N342" s="154"/>
      <c r="O342" s="154"/>
      <c r="P342" s="154"/>
      <c r="Q342" s="154"/>
      <c r="R342" s="154"/>
      <c r="S342" s="154"/>
      <c r="T342" s="154"/>
      <c r="U342" s="154"/>
    </row>
    <row r="343" spans="2:21">
      <c r="B343" s="155" t="s">
        <v>223</v>
      </c>
      <c r="C343" s="157"/>
      <c r="D343" s="157"/>
      <c r="E343" s="157"/>
      <c r="F343" s="157"/>
      <c r="G343" s="157"/>
      <c r="H343" s="157"/>
      <c r="I343" s="157"/>
      <c r="J343" s="157"/>
      <c r="K343" s="157"/>
      <c r="L343" s="154"/>
      <c r="M343" s="154"/>
      <c r="N343" s="154"/>
      <c r="O343" s="154"/>
      <c r="P343" s="154"/>
      <c r="Q343" s="154"/>
      <c r="R343" s="154"/>
      <c r="S343" s="154"/>
      <c r="T343" s="154"/>
      <c r="U343" s="154"/>
    </row>
    <row r="344" spans="2:21">
      <c r="B344" s="155" t="s">
        <v>115</v>
      </c>
      <c r="C344" s="157"/>
      <c r="D344" s="157"/>
      <c r="E344" s="157"/>
      <c r="F344" s="157"/>
      <c r="G344" s="157"/>
      <c r="H344" s="157"/>
      <c r="I344" s="157"/>
      <c r="J344" s="157"/>
      <c r="K344" s="157"/>
      <c r="L344" s="154"/>
      <c r="M344" s="154"/>
      <c r="N344" s="154"/>
      <c r="O344" s="154"/>
      <c r="P344" s="154"/>
      <c r="Q344" s="154"/>
      <c r="R344" s="154"/>
      <c r="S344" s="154"/>
      <c r="T344" s="154"/>
      <c r="U344" s="154"/>
    </row>
    <row r="345" spans="2:21">
      <c r="B345" s="155" t="s">
        <v>205</v>
      </c>
      <c r="C345" s="157"/>
      <c r="D345" s="157"/>
      <c r="E345" s="157"/>
      <c r="F345" s="157"/>
      <c r="G345" s="157"/>
      <c r="H345" s="157"/>
      <c r="I345" s="157"/>
      <c r="J345" s="157"/>
      <c r="K345" s="157"/>
      <c r="L345" s="154"/>
      <c r="M345" s="154"/>
      <c r="N345" s="154"/>
      <c r="O345" s="154"/>
      <c r="P345" s="154"/>
      <c r="Q345" s="154"/>
      <c r="R345" s="154"/>
      <c r="S345" s="154"/>
      <c r="T345" s="154"/>
      <c r="U345" s="154"/>
    </row>
    <row r="346" spans="2:21">
      <c r="B346" s="155" t="s">
        <v>213</v>
      </c>
      <c r="C346" s="157"/>
      <c r="D346" s="157"/>
      <c r="E346" s="157"/>
      <c r="F346" s="157"/>
      <c r="G346" s="157"/>
      <c r="H346" s="157"/>
      <c r="I346" s="157"/>
      <c r="J346" s="157"/>
      <c r="K346" s="157"/>
      <c r="L346" s="154"/>
      <c r="M346" s="154"/>
      <c r="N346" s="154"/>
      <c r="O346" s="154"/>
      <c r="P346" s="154"/>
      <c r="Q346" s="154"/>
      <c r="R346" s="154"/>
      <c r="S346" s="154"/>
      <c r="T346" s="154"/>
      <c r="U346" s="154"/>
    </row>
    <row r="347" spans="2:21">
      <c r="B347" s="158" t="s">
        <v>219</v>
      </c>
      <c r="C347" s="158"/>
      <c r="D347" s="158"/>
      <c r="E347" s="158"/>
      <c r="F347" s="158"/>
      <c r="G347" s="158"/>
      <c r="H347" s="158"/>
      <c r="I347" s="158"/>
      <c r="J347" s="158"/>
      <c r="K347" s="158"/>
      <c r="L347" s="154"/>
      <c r="M347" s="154"/>
      <c r="N347" s="154"/>
      <c r="O347" s="154"/>
      <c r="P347" s="154"/>
      <c r="Q347" s="154"/>
      <c r="R347" s="154"/>
      <c r="S347" s="154"/>
      <c r="T347" s="154"/>
      <c r="U347" s="154"/>
    </row>
    <row r="348" spans="2:21">
      <c r="B348" s="153"/>
      <c r="C348" s="154"/>
      <c r="D348" s="154"/>
      <c r="E348" s="154"/>
      <c r="F348" s="154"/>
      <c r="G348" s="154"/>
      <c r="H348" s="154"/>
      <c r="I348" s="154"/>
      <c r="J348" s="154"/>
      <c r="K348" s="154"/>
      <c r="L348" s="154"/>
      <c r="M348" s="154"/>
      <c r="N348" s="154"/>
      <c r="O348" s="154"/>
      <c r="P348" s="154"/>
      <c r="Q348" s="154"/>
      <c r="R348" s="154"/>
      <c r="S348" s="154"/>
      <c r="T348" s="154"/>
      <c r="U348" s="154"/>
    </row>
    <row r="349" spans="2:21">
      <c r="B349" s="153"/>
      <c r="C349" s="154"/>
      <c r="D349" s="154"/>
      <c r="E349" s="154"/>
      <c r="F349" s="154"/>
      <c r="G349" s="154"/>
      <c r="H349" s="154"/>
      <c r="I349" s="154"/>
      <c r="J349" s="154"/>
      <c r="K349" s="154"/>
      <c r="L349" s="154"/>
      <c r="M349" s="154"/>
      <c r="N349" s="154"/>
      <c r="O349" s="154"/>
      <c r="P349" s="154"/>
      <c r="Q349" s="154"/>
      <c r="R349" s="154"/>
      <c r="S349" s="154"/>
      <c r="T349" s="154"/>
      <c r="U349" s="154"/>
    </row>
    <row r="350" spans="2:21">
      <c r="B350" s="153"/>
      <c r="C350" s="154"/>
      <c r="D350" s="154"/>
      <c r="E350" s="154"/>
      <c r="F350" s="154"/>
      <c r="G350" s="154"/>
      <c r="H350" s="154"/>
      <c r="I350" s="154"/>
      <c r="J350" s="154"/>
      <c r="K350" s="154"/>
      <c r="L350" s="154"/>
      <c r="M350" s="154"/>
      <c r="N350" s="154"/>
      <c r="O350" s="154"/>
      <c r="P350" s="154"/>
      <c r="Q350" s="154"/>
      <c r="R350" s="154"/>
      <c r="S350" s="154"/>
      <c r="T350" s="154"/>
      <c r="U350" s="154"/>
    </row>
    <row r="351" spans="2:21">
      <c r="B351" s="153"/>
      <c r="C351" s="154"/>
      <c r="D351" s="154"/>
      <c r="E351" s="154"/>
      <c r="F351" s="154"/>
      <c r="G351" s="154"/>
      <c r="H351" s="154"/>
      <c r="I351" s="154"/>
      <c r="J351" s="154"/>
      <c r="K351" s="154"/>
      <c r="L351" s="154"/>
      <c r="M351" s="154"/>
      <c r="N351" s="154"/>
      <c r="O351" s="154"/>
      <c r="P351" s="154"/>
      <c r="Q351" s="154"/>
      <c r="R351" s="154"/>
      <c r="S351" s="154"/>
      <c r="T351" s="154"/>
      <c r="U351" s="154"/>
    </row>
    <row r="352" spans="2:21">
      <c r="B352" s="153"/>
      <c r="C352" s="154"/>
      <c r="D352" s="154"/>
      <c r="E352" s="154"/>
      <c r="F352" s="154"/>
      <c r="G352" s="154"/>
      <c r="H352" s="154"/>
      <c r="I352" s="154"/>
      <c r="J352" s="154"/>
      <c r="K352" s="154"/>
      <c r="L352" s="154"/>
      <c r="M352" s="154"/>
      <c r="N352" s="154"/>
      <c r="O352" s="154"/>
      <c r="P352" s="154"/>
      <c r="Q352" s="154"/>
      <c r="R352" s="154"/>
      <c r="S352" s="154"/>
      <c r="T352" s="154"/>
      <c r="U352" s="154"/>
    </row>
    <row r="353" spans="2:21">
      <c r="B353" s="153"/>
      <c r="C353" s="154"/>
      <c r="D353" s="154"/>
      <c r="E353" s="154"/>
      <c r="F353" s="154"/>
      <c r="G353" s="154"/>
      <c r="H353" s="154"/>
      <c r="I353" s="154"/>
      <c r="J353" s="154"/>
      <c r="K353" s="154"/>
      <c r="L353" s="154"/>
      <c r="M353" s="154"/>
      <c r="N353" s="154"/>
      <c r="O353" s="154"/>
      <c r="P353" s="154"/>
      <c r="Q353" s="154"/>
      <c r="R353" s="154"/>
      <c r="S353" s="154"/>
      <c r="T353" s="154"/>
      <c r="U353" s="154"/>
    </row>
    <row r="354" spans="2:21">
      <c r="B354" s="153"/>
      <c r="C354" s="154"/>
      <c r="D354" s="154"/>
      <c r="E354" s="154"/>
      <c r="F354" s="154"/>
      <c r="G354" s="154"/>
      <c r="H354" s="154"/>
      <c r="I354" s="154"/>
      <c r="J354" s="154"/>
      <c r="K354" s="154"/>
      <c r="L354" s="154"/>
      <c r="M354" s="154"/>
      <c r="N354" s="154"/>
      <c r="O354" s="154"/>
      <c r="P354" s="154"/>
      <c r="Q354" s="154"/>
      <c r="R354" s="154"/>
      <c r="S354" s="154"/>
      <c r="T354" s="154"/>
      <c r="U354" s="154"/>
    </row>
    <row r="355" spans="2:21">
      <c r="B355" s="153"/>
      <c r="C355" s="154"/>
      <c r="D355" s="154"/>
      <c r="E355" s="154"/>
      <c r="F355" s="154"/>
      <c r="G355" s="154"/>
      <c r="H355" s="154"/>
      <c r="I355" s="154"/>
      <c r="J355" s="154"/>
      <c r="K355" s="154"/>
      <c r="L355" s="154"/>
      <c r="M355" s="154"/>
      <c r="N355" s="154"/>
      <c r="O355" s="154"/>
      <c r="P355" s="154"/>
      <c r="Q355" s="154"/>
      <c r="R355" s="154"/>
      <c r="S355" s="154"/>
      <c r="T355" s="154"/>
      <c r="U355" s="154"/>
    </row>
    <row r="356" spans="2:21">
      <c r="B356" s="153"/>
      <c r="C356" s="154"/>
      <c r="D356" s="154"/>
      <c r="E356" s="154"/>
      <c r="F356" s="154"/>
      <c r="G356" s="154"/>
      <c r="H356" s="154"/>
      <c r="I356" s="154"/>
      <c r="J356" s="154"/>
      <c r="K356" s="154"/>
      <c r="L356" s="154"/>
      <c r="M356" s="154"/>
      <c r="N356" s="154"/>
      <c r="O356" s="154"/>
      <c r="P356" s="154"/>
      <c r="Q356" s="154"/>
      <c r="R356" s="154"/>
      <c r="S356" s="154"/>
      <c r="T356" s="154"/>
      <c r="U356" s="154"/>
    </row>
    <row r="357" spans="2:21">
      <c r="B357" s="153"/>
      <c r="C357" s="154"/>
      <c r="D357" s="154"/>
      <c r="E357" s="154"/>
      <c r="F357" s="154"/>
      <c r="G357" s="154"/>
      <c r="H357" s="154"/>
      <c r="I357" s="154"/>
      <c r="J357" s="154"/>
      <c r="K357" s="154"/>
      <c r="L357" s="154"/>
      <c r="M357" s="154"/>
      <c r="N357" s="154"/>
      <c r="O357" s="154"/>
      <c r="P357" s="154"/>
      <c r="Q357" s="154"/>
      <c r="R357" s="154"/>
      <c r="S357" s="154"/>
      <c r="T357" s="154"/>
      <c r="U357" s="154"/>
    </row>
    <row r="358" spans="2:21">
      <c r="B358" s="153"/>
      <c r="C358" s="154"/>
      <c r="D358" s="154"/>
      <c r="E358" s="154"/>
      <c r="F358" s="154"/>
      <c r="G358" s="154"/>
      <c r="H358" s="154"/>
      <c r="I358" s="154"/>
      <c r="J358" s="154"/>
      <c r="K358" s="154"/>
      <c r="L358" s="154"/>
      <c r="M358" s="154"/>
      <c r="N358" s="154"/>
      <c r="O358" s="154"/>
      <c r="P358" s="154"/>
      <c r="Q358" s="154"/>
      <c r="R358" s="154"/>
      <c r="S358" s="154"/>
      <c r="T358" s="154"/>
      <c r="U358" s="154"/>
    </row>
    <row r="359" spans="2:21">
      <c r="B359" s="153"/>
      <c r="C359" s="154"/>
      <c r="D359" s="154"/>
      <c r="E359" s="154"/>
      <c r="F359" s="154"/>
      <c r="G359" s="154"/>
      <c r="H359" s="154"/>
      <c r="I359" s="154"/>
      <c r="J359" s="154"/>
      <c r="K359" s="154"/>
      <c r="L359" s="154"/>
      <c r="M359" s="154"/>
      <c r="N359" s="154"/>
      <c r="O359" s="154"/>
      <c r="P359" s="154"/>
      <c r="Q359" s="154"/>
      <c r="R359" s="154"/>
      <c r="S359" s="154"/>
      <c r="T359" s="154"/>
      <c r="U359" s="154"/>
    </row>
    <row r="360" spans="2:21">
      <c r="B360" s="153"/>
      <c r="C360" s="154"/>
      <c r="D360" s="154"/>
      <c r="E360" s="154"/>
      <c r="F360" s="154"/>
      <c r="G360" s="154"/>
      <c r="H360" s="154"/>
      <c r="I360" s="154"/>
      <c r="J360" s="154"/>
      <c r="K360" s="154"/>
      <c r="L360" s="154"/>
      <c r="M360" s="154"/>
      <c r="N360" s="154"/>
      <c r="O360" s="154"/>
      <c r="P360" s="154"/>
      <c r="Q360" s="154"/>
      <c r="R360" s="154"/>
      <c r="S360" s="154"/>
      <c r="T360" s="154"/>
      <c r="U360" s="154"/>
    </row>
    <row r="361" spans="2:21">
      <c r="B361" s="153"/>
      <c r="C361" s="154"/>
      <c r="D361" s="154"/>
      <c r="E361" s="154"/>
      <c r="F361" s="154"/>
      <c r="G361" s="154"/>
      <c r="H361" s="154"/>
      <c r="I361" s="154"/>
      <c r="J361" s="154"/>
      <c r="K361" s="154"/>
      <c r="L361" s="154"/>
      <c r="M361" s="154"/>
      <c r="N361" s="154"/>
      <c r="O361" s="154"/>
      <c r="P361" s="154"/>
      <c r="Q361" s="154"/>
      <c r="R361" s="154"/>
      <c r="S361" s="154"/>
      <c r="T361" s="154"/>
      <c r="U361" s="154"/>
    </row>
    <row r="362" spans="2:21">
      <c r="B362" s="153"/>
      <c r="C362" s="154"/>
      <c r="D362" s="154"/>
      <c r="E362" s="154"/>
      <c r="F362" s="154"/>
      <c r="G362" s="154"/>
      <c r="H362" s="154"/>
      <c r="I362" s="154"/>
      <c r="J362" s="154"/>
      <c r="K362" s="154"/>
      <c r="L362" s="154"/>
      <c r="M362" s="154"/>
      <c r="N362" s="154"/>
      <c r="O362" s="154"/>
      <c r="P362" s="154"/>
      <c r="Q362" s="154"/>
      <c r="R362" s="154"/>
      <c r="S362" s="154"/>
      <c r="T362" s="154"/>
      <c r="U362" s="154"/>
    </row>
    <row r="363" spans="2:21">
      <c r="B363" s="153"/>
      <c r="C363" s="154"/>
      <c r="D363" s="154"/>
      <c r="E363" s="154"/>
      <c r="F363" s="154"/>
      <c r="G363" s="154"/>
      <c r="H363" s="154"/>
      <c r="I363" s="154"/>
      <c r="J363" s="154"/>
      <c r="K363" s="154"/>
      <c r="L363" s="154"/>
      <c r="M363" s="154"/>
      <c r="N363" s="154"/>
      <c r="O363" s="154"/>
      <c r="P363" s="154"/>
      <c r="Q363" s="154"/>
      <c r="R363" s="154"/>
      <c r="S363" s="154"/>
      <c r="T363" s="154"/>
      <c r="U363" s="154"/>
    </row>
    <row r="364" spans="2:21">
      <c r="B364" s="153"/>
      <c r="C364" s="154"/>
      <c r="D364" s="154"/>
      <c r="E364" s="154"/>
      <c r="F364" s="154"/>
      <c r="G364" s="154"/>
      <c r="H364" s="154"/>
      <c r="I364" s="154"/>
      <c r="J364" s="154"/>
      <c r="K364" s="154"/>
      <c r="L364" s="154"/>
      <c r="M364" s="154"/>
      <c r="N364" s="154"/>
      <c r="O364" s="154"/>
      <c r="P364" s="154"/>
      <c r="Q364" s="154"/>
      <c r="R364" s="154"/>
      <c r="S364" s="154"/>
      <c r="T364" s="154"/>
      <c r="U364" s="154"/>
    </row>
    <row r="365" spans="2:21">
      <c r="B365" s="153"/>
      <c r="C365" s="154"/>
      <c r="D365" s="154"/>
      <c r="E365" s="154"/>
      <c r="F365" s="154"/>
      <c r="G365" s="154"/>
      <c r="H365" s="154"/>
      <c r="I365" s="154"/>
      <c r="J365" s="154"/>
      <c r="K365" s="154"/>
      <c r="L365" s="154"/>
      <c r="M365" s="154"/>
      <c r="N365" s="154"/>
      <c r="O365" s="154"/>
      <c r="P365" s="154"/>
      <c r="Q365" s="154"/>
      <c r="R365" s="154"/>
      <c r="S365" s="154"/>
      <c r="T365" s="154"/>
      <c r="U365" s="154"/>
    </row>
    <row r="366" spans="2:21">
      <c r="B366" s="153"/>
      <c r="C366" s="154"/>
      <c r="D366" s="154"/>
      <c r="E366" s="154"/>
      <c r="F366" s="154"/>
      <c r="G366" s="154"/>
      <c r="H366" s="154"/>
      <c r="I366" s="154"/>
      <c r="J366" s="154"/>
      <c r="K366" s="154"/>
      <c r="L366" s="154"/>
      <c r="M366" s="154"/>
      <c r="N366" s="154"/>
      <c r="O366" s="154"/>
      <c r="P366" s="154"/>
      <c r="Q366" s="154"/>
      <c r="R366" s="154"/>
      <c r="S366" s="154"/>
      <c r="T366" s="154"/>
      <c r="U366" s="154"/>
    </row>
    <row r="367" spans="2:21">
      <c r="B367" s="153"/>
      <c r="C367" s="154"/>
      <c r="D367" s="154"/>
      <c r="E367" s="154"/>
      <c r="F367" s="154"/>
      <c r="G367" s="154"/>
      <c r="H367" s="154"/>
      <c r="I367" s="154"/>
      <c r="J367" s="154"/>
      <c r="K367" s="154"/>
      <c r="L367" s="154"/>
      <c r="M367" s="154"/>
      <c r="N367" s="154"/>
      <c r="O367" s="154"/>
      <c r="P367" s="154"/>
      <c r="Q367" s="154"/>
      <c r="R367" s="154"/>
      <c r="S367" s="154"/>
      <c r="T367" s="154"/>
      <c r="U367" s="154"/>
    </row>
    <row r="368" spans="2:21">
      <c r="B368" s="153"/>
      <c r="C368" s="154"/>
      <c r="D368" s="154"/>
      <c r="E368" s="154"/>
      <c r="F368" s="154"/>
      <c r="G368" s="154"/>
      <c r="H368" s="154"/>
      <c r="I368" s="154"/>
      <c r="J368" s="154"/>
      <c r="K368" s="154"/>
      <c r="L368" s="154"/>
      <c r="M368" s="154"/>
      <c r="N368" s="154"/>
      <c r="O368" s="154"/>
      <c r="P368" s="154"/>
      <c r="Q368" s="154"/>
      <c r="R368" s="154"/>
      <c r="S368" s="154"/>
      <c r="T368" s="154"/>
      <c r="U368" s="154"/>
    </row>
    <row r="369" spans="2:21">
      <c r="B369" s="153"/>
      <c r="C369" s="154"/>
      <c r="D369" s="154"/>
      <c r="E369" s="154"/>
      <c r="F369" s="154"/>
      <c r="G369" s="154"/>
      <c r="H369" s="154"/>
      <c r="I369" s="154"/>
      <c r="J369" s="154"/>
      <c r="K369" s="154"/>
      <c r="L369" s="154"/>
      <c r="M369" s="154"/>
      <c r="N369" s="154"/>
      <c r="O369" s="154"/>
      <c r="P369" s="154"/>
      <c r="Q369" s="154"/>
      <c r="R369" s="154"/>
      <c r="S369" s="154"/>
      <c r="T369" s="154"/>
      <c r="U369" s="154"/>
    </row>
    <row r="370" spans="2:21">
      <c r="B370" s="153"/>
      <c r="C370" s="154"/>
      <c r="D370" s="154"/>
      <c r="E370" s="154"/>
      <c r="F370" s="154"/>
      <c r="G370" s="154"/>
      <c r="H370" s="154"/>
      <c r="I370" s="154"/>
      <c r="J370" s="154"/>
      <c r="K370" s="154"/>
      <c r="L370" s="154"/>
      <c r="M370" s="154"/>
      <c r="N370" s="154"/>
      <c r="O370" s="154"/>
      <c r="P370" s="154"/>
      <c r="Q370" s="154"/>
      <c r="R370" s="154"/>
      <c r="S370" s="154"/>
      <c r="T370" s="154"/>
      <c r="U370" s="154"/>
    </row>
    <row r="371" spans="2:21">
      <c r="B371" s="153"/>
      <c r="C371" s="154"/>
      <c r="D371" s="154"/>
      <c r="E371" s="154"/>
      <c r="F371" s="154"/>
      <c r="G371" s="154"/>
      <c r="H371" s="154"/>
      <c r="I371" s="154"/>
      <c r="J371" s="154"/>
      <c r="K371" s="154"/>
      <c r="L371" s="154"/>
      <c r="M371" s="154"/>
      <c r="N371" s="154"/>
      <c r="O371" s="154"/>
      <c r="P371" s="154"/>
      <c r="Q371" s="154"/>
      <c r="R371" s="154"/>
      <c r="S371" s="154"/>
      <c r="T371" s="154"/>
      <c r="U371" s="154"/>
    </row>
    <row r="372" spans="2:21">
      <c r="B372" s="153"/>
      <c r="C372" s="154"/>
      <c r="D372" s="154"/>
      <c r="E372" s="154"/>
      <c r="F372" s="154"/>
      <c r="G372" s="154"/>
      <c r="H372" s="154"/>
      <c r="I372" s="154"/>
      <c r="J372" s="154"/>
      <c r="K372" s="154"/>
      <c r="L372" s="154"/>
      <c r="M372" s="154"/>
      <c r="N372" s="154"/>
      <c r="O372" s="154"/>
      <c r="P372" s="154"/>
      <c r="Q372" s="154"/>
      <c r="R372" s="154"/>
      <c r="S372" s="154"/>
      <c r="T372" s="154"/>
      <c r="U372" s="154"/>
    </row>
    <row r="373" spans="2:21">
      <c r="B373" s="153"/>
      <c r="C373" s="154"/>
      <c r="D373" s="154"/>
      <c r="E373" s="154"/>
      <c r="F373" s="154"/>
      <c r="G373" s="154"/>
      <c r="H373" s="154"/>
      <c r="I373" s="154"/>
      <c r="J373" s="154"/>
      <c r="K373" s="154"/>
      <c r="L373" s="154"/>
      <c r="M373" s="154"/>
      <c r="N373" s="154"/>
      <c r="O373" s="154"/>
      <c r="P373" s="154"/>
      <c r="Q373" s="154"/>
      <c r="R373" s="154"/>
      <c r="S373" s="154"/>
      <c r="T373" s="154"/>
      <c r="U373" s="154"/>
    </row>
    <row r="374" spans="2:21">
      <c r="B374" s="153"/>
      <c r="C374" s="154"/>
      <c r="D374" s="154"/>
      <c r="E374" s="154"/>
      <c r="F374" s="154"/>
      <c r="G374" s="154"/>
      <c r="H374" s="154"/>
      <c r="I374" s="154"/>
      <c r="J374" s="154"/>
      <c r="K374" s="154"/>
      <c r="L374" s="154"/>
      <c r="M374" s="154"/>
      <c r="N374" s="154"/>
      <c r="O374" s="154"/>
      <c r="P374" s="154"/>
      <c r="Q374" s="154"/>
      <c r="R374" s="154"/>
      <c r="S374" s="154"/>
      <c r="T374" s="154"/>
      <c r="U374" s="154"/>
    </row>
    <row r="375" spans="2:21">
      <c r="B375" s="153"/>
      <c r="C375" s="154"/>
      <c r="D375" s="154"/>
      <c r="E375" s="154"/>
      <c r="F375" s="154"/>
      <c r="G375" s="154"/>
      <c r="H375" s="154"/>
      <c r="I375" s="154"/>
      <c r="J375" s="154"/>
      <c r="K375" s="154"/>
      <c r="L375" s="154"/>
      <c r="M375" s="154"/>
      <c r="N375" s="154"/>
      <c r="O375" s="154"/>
      <c r="P375" s="154"/>
      <c r="Q375" s="154"/>
      <c r="R375" s="154"/>
      <c r="S375" s="154"/>
      <c r="T375" s="154"/>
      <c r="U375" s="154"/>
    </row>
    <row r="376" spans="2:21">
      <c r="B376" s="153"/>
      <c r="C376" s="154"/>
      <c r="D376" s="154"/>
      <c r="E376" s="154"/>
      <c r="F376" s="154"/>
      <c r="G376" s="154"/>
      <c r="H376" s="154"/>
      <c r="I376" s="154"/>
      <c r="J376" s="154"/>
      <c r="K376" s="154"/>
      <c r="L376" s="154"/>
      <c r="M376" s="154"/>
      <c r="N376" s="154"/>
      <c r="O376" s="154"/>
      <c r="P376" s="154"/>
      <c r="Q376" s="154"/>
      <c r="R376" s="154"/>
      <c r="S376" s="154"/>
      <c r="T376" s="154"/>
      <c r="U376" s="154"/>
    </row>
    <row r="377" spans="2:21">
      <c r="B377" s="153"/>
      <c r="C377" s="154"/>
      <c r="D377" s="154"/>
      <c r="E377" s="154"/>
      <c r="F377" s="154"/>
      <c r="G377" s="154"/>
      <c r="H377" s="154"/>
      <c r="I377" s="154"/>
      <c r="J377" s="154"/>
      <c r="K377" s="154"/>
      <c r="L377" s="154"/>
      <c r="M377" s="154"/>
      <c r="N377" s="154"/>
      <c r="O377" s="154"/>
      <c r="P377" s="154"/>
      <c r="Q377" s="154"/>
      <c r="R377" s="154"/>
      <c r="S377" s="154"/>
      <c r="T377" s="154"/>
      <c r="U377" s="154"/>
    </row>
    <row r="378" spans="2:21">
      <c r="B378" s="153"/>
      <c r="C378" s="154"/>
      <c r="D378" s="154"/>
      <c r="E378" s="154"/>
      <c r="F378" s="154"/>
      <c r="G378" s="154"/>
      <c r="H378" s="154"/>
      <c r="I378" s="154"/>
      <c r="J378" s="154"/>
      <c r="K378" s="154"/>
      <c r="L378" s="154"/>
      <c r="M378" s="154"/>
      <c r="N378" s="154"/>
      <c r="O378" s="154"/>
      <c r="P378" s="154"/>
      <c r="Q378" s="154"/>
      <c r="R378" s="154"/>
      <c r="S378" s="154"/>
      <c r="T378" s="154"/>
      <c r="U378" s="154"/>
    </row>
    <row r="379" spans="2:21">
      <c r="B379" s="153"/>
      <c r="C379" s="154"/>
      <c r="D379" s="154"/>
      <c r="E379" s="154"/>
      <c r="F379" s="154"/>
      <c r="G379" s="154"/>
      <c r="H379" s="154"/>
      <c r="I379" s="154"/>
      <c r="J379" s="154"/>
      <c r="K379" s="154"/>
      <c r="L379" s="154"/>
      <c r="M379" s="154"/>
      <c r="N379" s="154"/>
      <c r="O379" s="154"/>
      <c r="P379" s="154"/>
      <c r="Q379" s="154"/>
      <c r="R379" s="154"/>
      <c r="S379" s="154"/>
      <c r="T379" s="154"/>
      <c r="U379" s="154"/>
    </row>
    <row r="380" spans="2:21">
      <c r="B380" s="153"/>
      <c r="C380" s="154"/>
      <c r="D380" s="154"/>
      <c r="E380" s="154"/>
      <c r="F380" s="154"/>
      <c r="G380" s="154"/>
      <c r="H380" s="154"/>
      <c r="I380" s="154"/>
      <c r="J380" s="154"/>
      <c r="K380" s="154"/>
      <c r="L380" s="154"/>
      <c r="M380" s="154"/>
      <c r="N380" s="154"/>
      <c r="O380" s="154"/>
      <c r="P380" s="154"/>
      <c r="Q380" s="154"/>
      <c r="R380" s="154"/>
      <c r="S380" s="154"/>
      <c r="T380" s="154"/>
      <c r="U380" s="154"/>
    </row>
    <row r="381" spans="2:21">
      <c r="B381" s="153"/>
      <c r="C381" s="154"/>
      <c r="D381" s="154"/>
      <c r="E381" s="154"/>
      <c r="F381" s="154"/>
      <c r="G381" s="154"/>
      <c r="H381" s="154"/>
      <c r="I381" s="154"/>
      <c r="J381" s="154"/>
      <c r="K381" s="154"/>
      <c r="L381" s="154"/>
      <c r="M381" s="154"/>
      <c r="N381" s="154"/>
      <c r="O381" s="154"/>
      <c r="P381" s="154"/>
      <c r="Q381" s="154"/>
      <c r="R381" s="154"/>
      <c r="S381" s="154"/>
      <c r="T381" s="154"/>
      <c r="U381" s="154"/>
    </row>
    <row r="382" spans="2:21">
      <c r="B382" s="153"/>
      <c r="C382" s="154"/>
      <c r="D382" s="154"/>
      <c r="E382" s="154"/>
      <c r="F382" s="154"/>
      <c r="G382" s="154"/>
      <c r="H382" s="154"/>
      <c r="I382" s="154"/>
      <c r="J382" s="154"/>
      <c r="K382" s="154"/>
      <c r="L382" s="154"/>
      <c r="M382" s="154"/>
      <c r="N382" s="154"/>
      <c r="O382" s="154"/>
      <c r="P382" s="154"/>
      <c r="Q382" s="154"/>
      <c r="R382" s="154"/>
      <c r="S382" s="154"/>
      <c r="T382" s="154"/>
      <c r="U382" s="154"/>
    </row>
    <row r="383" spans="2:21">
      <c r="B383" s="153"/>
      <c r="C383" s="154"/>
      <c r="D383" s="154"/>
      <c r="E383" s="154"/>
      <c r="F383" s="154"/>
      <c r="G383" s="154"/>
      <c r="H383" s="154"/>
      <c r="I383" s="154"/>
      <c r="J383" s="154"/>
      <c r="K383" s="154"/>
      <c r="L383" s="154"/>
      <c r="M383" s="154"/>
      <c r="N383" s="154"/>
      <c r="O383" s="154"/>
      <c r="P383" s="154"/>
      <c r="Q383" s="154"/>
      <c r="R383" s="154"/>
      <c r="S383" s="154"/>
      <c r="T383" s="154"/>
      <c r="U383" s="154"/>
    </row>
    <row r="384" spans="2:21">
      <c r="B384" s="153"/>
      <c r="C384" s="154"/>
      <c r="D384" s="154"/>
      <c r="E384" s="154"/>
      <c r="F384" s="154"/>
      <c r="G384" s="154"/>
      <c r="H384" s="154"/>
      <c r="I384" s="154"/>
      <c r="J384" s="154"/>
      <c r="K384" s="154"/>
      <c r="L384" s="154"/>
      <c r="M384" s="154"/>
      <c r="N384" s="154"/>
      <c r="O384" s="154"/>
      <c r="P384" s="154"/>
      <c r="Q384" s="154"/>
      <c r="R384" s="154"/>
      <c r="S384" s="154"/>
      <c r="T384" s="154"/>
      <c r="U384" s="154"/>
    </row>
    <row r="385" spans="2:21">
      <c r="B385" s="153"/>
      <c r="C385" s="154"/>
      <c r="D385" s="154"/>
      <c r="E385" s="154"/>
      <c r="F385" s="154"/>
      <c r="G385" s="154"/>
      <c r="H385" s="154"/>
      <c r="I385" s="154"/>
      <c r="J385" s="154"/>
      <c r="K385" s="154"/>
      <c r="L385" s="154"/>
      <c r="M385" s="154"/>
      <c r="N385" s="154"/>
      <c r="O385" s="154"/>
      <c r="P385" s="154"/>
      <c r="Q385" s="154"/>
      <c r="R385" s="154"/>
      <c r="S385" s="154"/>
      <c r="T385" s="154"/>
      <c r="U385" s="154"/>
    </row>
    <row r="386" spans="2:21">
      <c r="B386" s="153"/>
      <c r="C386" s="154"/>
      <c r="D386" s="154"/>
      <c r="E386" s="154"/>
      <c r="F386" s="154"/>
      <c r="G386" s="154"/>
      <c r="H386" s="154"/>
      <c r="I386" s="154"/>
      <c r="J386" s="154"/>
      <c r="K386" s="154"/>
      <c r="L386" s="154"/>
      <c r="M386" s="154"/>
      <c r="N386" s="154"/>
      <c r="O386" s="154"/>
      <c r="P386" s="154"/>
      <c r="Q386" s="154"/>
      <c r="R386" s="154"/>
      <c r="S386" s="154"/>
      <c r="T386" s="154"/>
      <c r="U386" s="154"/>
    </row>
    <row r="387" spans="2:21">
      <c r="B387" s="153"/>
      <c r="C387" s="154"/>
      <c r="D387" s="154"/>
      <c r="E387" s="154"/>
      <c r="F387" s="154"/>
      <c r="G387" s="154"/>
      <c r="H387" s="154"/>
      <c r="I387" s="154"/>
      <c r="J387" s="154"/>
      <c r="K387" s="154"/>
      <c r="L387" s="154"/>
      <c r="M387" s="154"/>
      <c r="N387" s="154"/>
      <c r="O387" s="154"/>
      <c r="P387" s="154"/>
      <c r="Q387" s="154"/>
      <c r="R387" s="154"/>
      <c r="S387" s="154"/>
      <c r="T387" s="154"/>
      <c r="U387" s="154"/>
    </row>
    <row r="388" spans="2:21">
      <c r="B388" s="153"/>
      <c r="C388" s="154"/>
      <c r="D388" s="154"/>
      <c r="E388" s="154"/>
      <c r="F388" s="154"/>
      <c r="G388" s="154"/>
      <c r="H388" s="154"/>
      <c r="I388" s="154"/>
      <c r="J388" s="154"/>
      <c r="K388" s="154"/>
      <c r="L388" s="154"/>
      <c r="M388" s="154"/>
      <c r="N388" s="154"/>
      <c r="O388" s="154"/>
      <c r="P388" s="154"/>
      <c r="Q388" s="154"/>
      <c r="R388" s="154"/>
      <c r="S388" s="154"/>
      <c r="T388" s="154"/>
      <c r="U388" s="154"/>
    </row>
    <row r="389" spans="2:21">
      <c r="B389" s="153"/>
      <c r="C389" s="154"/>
      <c r="D389" s="154"/>
      <c r="E389" s="154"/>
      <c r="F389" s="154"/>
      <c r="G389" s="154"/>
      <c r="H389" s="154"/>
      <c r="I389" s="154"/>
      <c r="J389" s="154"/>
      <c r="K389" s="154"/>
      <c r="L389" s="154"/>
      <c r="M389" s="154"/>
      <c r="N389" s="154"/>
      <c r="O389" s="154"/>
      <c r="P389" s="154"/>
      <c r="Q389" s="154"/>
      <c r="R389" s="154"/>
      <c r="S389" s="154"/>
      <c r="T389" s="154"/>
      <c r="U389" s="154"/>
    </row>
    <row r="390" spans="2:21">
      <c r="B390" s="153"/>
      <c r="C390" s="154"/>
      <c r="D390" s="154"/>
      <c r="E390" s="154"/>
      <c r="F390" s="154"/>
      <c r="G390" s="154"/>
      <c r="H390" s="154"/>
      <c r="I390" s="154"/>
      <c r="J390" s="154"/>
      <c r="K390" s="154"/>
      <c r="L390" s="154"/>
      <c r="M390" s="154"/>
      <c r="N390" s="154"/>
      <c r="O390" s="154"/>
      <c r="P390" s="154"/>
      <c r="Q390" s="154"/>
      <c r="R390" s="154"/>
      <c r="S390" s="154"/>
      <c r="T390" s="154"/>
      <c r="U390" s="154"/>
    </row>
    <row r="391" spans="2:21">
      <c r="B391" s="153"/>
      <c r="C391" s="154"/>
      <c r="D391" s="154"/>
      <c r="E391" s="154"/>
      <c r="F391" s="154"/>
      <c r="G391" s="154"/>
      <c r="H391" s="154"/>
      <c r="I391" s="154"/>
      <c r="J391" s="154"/>
      <c r="K391" s="154"/>
      <c r="L391" s="154"/>
      <c r="M391" s="154"/>
      <c r="N391" s="154"/>
      <c r="O391" s="154"/>
      <c r="P391" s="154"/>
      <c r="Q391" s="154"/>
      <c r="R391" s="154"/>
      <c r="S391" s="154"/>
      <c r="T391" s="154"/>
      <c r="U391" s="154"/>
    </row>
    <row r="392" spans="2:21">
      <c r="B392" s="153"/>
      <c r="C392" s="154"/>
      <c r="D392" s="154"/>
      <c r="E392" s="154"/>
      <c r="F392" s="154"/>
      <c r="G392" s="154"/>
      <c r="H392" s="154"/>
      <c r="I392" s="154"/>
      <c r="J392" s="154"/>
      <c r="K392" s="154"/>
      <c r="L392" s="154"/>
      <c r="M392" s="154"/>
      <c r="N392" s="154"/>
      <c r="O392" s="154"/>
      <c r="P392" s="154"/>
      <c r="Q392" s="154"/>
      <c r="R392" s="154"/>
      <c r="S392" s="154"/>
      <c r="T392" s="154"/>
      <c r="U392" s="154"/>
    </row>
    <row r="393" spans="2:21">
      <c r="B393" s="153"/>
      <c r="C393" s="154"/>
      <c r="D393" s="154"/>
      <c r="E393" s="154"/>
      <c r="F393" s="154"/>
      <c r="G393" s="154"/>
      <c r="H393" s="154"/>
      <c r="I393" s="154"/>
      <c r="J393" s="154"/>
      <c r="K393" s="154"/>
      <c r="L393" s="154"/>
      <c r="M393" s="154"/>
      <c r="N393" s="154"/>
      <c r="O393" s="154"/>
      <c r="P393" s="154"/>
      <c r="Q393" s="154"/>
      <c r="R393" s="154"/>
      <c r="S393" s="154"/>
      <c r="T393" s="154"/>
      <c r="U393" s="154"/>
    </row>
    <row r="394" spans="2:21">
      <c r="B394" s="153"/>
      <c r="C394" s="154"/>
      <c r="D394" s="154"/>
      <c r="E394" s="154"/>
      <c r="F394" s="154"/>
      <c r="G394" s="154"/>
      <c r="H394" s="154"/>
      <c r="I394" s="154"/>
      <c r="J394" s="154"/>
      <c r="K394" s="154"/>
      <c r="L394" s="154"/>
      <c r="M394" s="154"/>
      <c r="N394" s="154"/>
      <c r="O394" s="154"/>
      <c r="P394" s="154"/>
      <c r="Q394" s="154"/>
      <c r="R394" s="154"/>
      <c r="S394" s="154"/>
      <c r="T394" s="154"/>
      <c r="U394" s="154"/>
    </row>
    <row r="395" spans="2:21">
      <c r="B395" s="153"/>
      <c r="C395" s="154"/>
      <c r="D395" s="154"/>
      <c r="E395" s="154"/>
      <c r="F395" s="154"/>
      <c r="G395" s="154"/>
      <c r="H395" s="154"/>
      <c r="I395" s="154"/>
      <c r="J395" s="154"/>
      <c r="K395" s="154"/>
      <c r="L395" s="154"/>
      <c r="M395" s="154"/>
      <c r="N395" s="154"/>
      <c r="O395" s="154"/>
      <c r="P395" s="154"/>
      <c r="Q395" s="154"/>
      <c r="R395" s="154"/>
      <c r="S395" s="154"/>
      <c r="T395" s="154"/>
      <c r="U395" s="154"/>
    </row>
    <row r="396" spans="2:21">
      <c r="B396" s="153"/>
      <c r="C396" s="154"/>
      <c r="D396" s="154"/>
      <c r="E396" s="154"/>
      <c r="F396" s="154"/>
      <c r="G396" s="154"/>
      <c r="H396" s="154"/>
      <c r="I396" s="154"/>
      <c r="J396" s="154"/>
      <c r="K396" s="154"/>
      <c r="L396" s="154"/>
      <c r="M396" s="154"/>
      <c r="N396" s="154"/>
      <c r="O396" s="154"/>
      <c r="P396" s="154"/>
      <c r="Q396" s="154"/>
      <c r="R396" s="154"/>
      <c r="S396" s="154"/>
      <c r="T396" s="154"/>
      <c r="U396" s="154"/>
    </row>
    <row r="397" spans="2:21">
      <c r="B397" s="153"/>
      <c r="C397" s="154"/>
      <c r="D397" s="154"/>
      <c r="E397" s="154"/>
      <c r="F397" s="154"/>
      <c r="G397" s="154"/>
      <c r="H397" s="154"/>
      <c r="I397" s="154"/>
      <c r="J397" s="154"/>
      <c r="K397" s="154"/>
      <c r="L397" s="154"/>
      <c r="M397" s="154"/>
      <c r="N397" s="154"/>
      <c r="O397" s="154"/>
      <c r="P397" s="154"/>
      <c r="Q397" s="154"/>
      <c r="R397" s="154"/>
      <c r="S397" s="154"/>
      <c r="T397" s="154"/>
      <c r="U397" s="154"/>
    </row>
    <row r="398" spans="2:21">
      <c r="B398" s="153"/>
      <c r="C398" s="154"/>
      <c r="D398" s="154"/>
      <c r="E398" s="154"/>
      <c r="F398" s="154"/>
      <c r="G398" s="154"/>
      <c r="H398" s="154"/>
      <c r="I398" s="154"/>
      <c r="J398" s="154"/>
      <c r="K398" s="154"/>
      <c r="L398" s="154"/>
      <c r="M398" s="154"/>
      <c r="N398" s="154"/>
      <c r="O398" s="154"/>
      <c r="P398" s="154"/>
      <c r="Q398" s="154"/>
      <c r="R398" s="154"/>
      <c r="S398" s="154"/>
      <c r="T398" s="154"/>
      <c r="U398" s="154"/>
    </row>
    <row r="399" spans="2:21">
      <c r="B399" s="153"/>
      <c r="C399" s="154"/>
      <c r="D399" s="154"/>
      <c r="E399" s="154"/>
      <c r="F399" s="154"/>
      <c r="G399" s="154"/>
      <c r="H399" s="154"/>
      <c r="I399" s="154"/>
      <c r="J399" s="154"/>
      <c r="K399" s="154"/>
      <c r="L399" s="154"/>
      <c r="M399" s="154"/>
      <c r="N399" s="154"/>
      <c r="O399" s="154"/>
      <c r="P399" s="154"/>
      <c r="Q399" s="154"/>
      <c r="R399" s="154"/>
      <c r="S399" s="154"/>
      <c r="T399" s="154"/>
      <c r="U399" s="154"/>
    </row>
    <row r="400" spans="2:21">
      <c r="B400" s="153"/>
      <c r="C400" s="154"/>
      <c r="D400" s="154"/>
      <c r="E400" s="154"/>
      <c r="F400" s="154"/>
      <c r="G400" s="154"/>
      <c r="H400" s="154"/>
      <c r="I400" s="154"/>
      <c r="J400" s="154"/>
      <c r="K400" s="154"/>
      <c r="L400" s="154"/>
      <c r="M400" s="154"/>
      <c r="N400" s="154"/>
      <c r="O400" s="154"/>
      <c r="P400" s="154"/>
      <c r="Q400" s="154"/>
      <c r="R400" s="154"/>
      <c r="S400" s="154"/>
      <c r="T400" s="154"/>
      <c r="U400" s="154"/>
    </row>
    <row r="401" spans="2:21">
      <c r="B401" s="153"/>
      <c r="C401" s="154"/>
      <c r="D401" s="154"/>
      <c r="E401" s="154"/>
      <c r="F401" s="154"/>
      <c r="G401" s="154"/>
      <c r="H401" s="154"/>
      <c r="I401" s="154"/>
      <c r="J401" s="154"/>
      <c r="K401" s="154"/>
      <c r="L401" s="154"/>
      <c r="M401" s="154"/>
      <c r="N401" s="154"/>
      <c r="O401" s="154"/>
      <c r="P401" s="154"/>
      <c r="Q401" s="154"/>
      <c r="R401" s="154"/>
      <c r="S401" s="154"/>
      <c r="T401" s="154"/>
      <c r="U401" s="154"/>
    </row>
    <row r="402" spans="2:21">
      <c r="B402" s="153"/>
      <c r="C402" s="154"/>
      <c r="D402" s="154"/>
      <c r="E402" s="154"/>
      <c r="F402" s="154"/>
      <c r="G402" s="154"/>
      <c r="H402" s="154"/>
      <c r="I402" s="154"/>
      <c r="J402" s="154"/>
      <c r="K402" s="154"/>
      <c r="L402" s="154"/>
      <c r="M402" s="154"/>
      <c r="N402" s="154"/>
      <c r="O402" s="154"/>
      <c r="P402" s="154"/>
      <c r="Q402" s="154"/>
      <c r="R402" s="154"/>
      <c r="S402" s="154"/>
      <c r="T402" s="154"/>
      <c r="U402" s="154"/>
    </row>
    <row r="403" spans="2:21">
      <c r="B403" s="153"/>
      <c r="C403" s="154"/>
      <c r="D403" s="154"/>
      <c r="E403" s="154"/>
      <c r="F403" s="154"/>
      <c r="G403" s="154"/>
      <c r="H403" s="154"/>
      <c r="I403" s="154"/>
      <c r="J403" s="154"/>
      <c r="K403" s="154"/>
      <c r="L403" s="154"/>
      <c r="M403" s="154"/>
      <c r="N403" s="154"/>
      <c r="O403" s="154"/>
      <c r="P403" s="154"/>
      <c r="Q403" s="154"/>
      <c r="R403" s="154"/>
      <c r="S403" s="154"/>
      <c r="T403" s="154"/>
      <c r="U403" s="154"/>
    </row>
    <row r="404" spans="2:21">
      <c r="B404" s="153"/>
      <c r="C404" s="154"/>
      <c r="D404" s="154"/>
      <c r="E404" s="154"/>
      <c r="F404" s="154"/>
      <c r="G404" s="154"/>
      <c r="H404" s="154"/>
      <c r="I404" s="154"/>
      <c r="J404" s="154"/>
      <c r="K404" s="154"/>
      <c r="L404" s="154"/>
      <c r="M404" s="154"/>
      <c r="N404" s="154"/>
      <c r="O404" s="154"/>
      <c r="P404" s="154"/>
      <c r="Q404" s="154"/>
      <c r="R404" s="154"/>
      <c r="S404" s="154"/>
      <c r="T404" s="154"/>
      <c r="U404" s="154"/>
    </row>
    <row r="405" spans="2:21">
      <c r="B405" s="153"/>
      <c r="C405" s="154"/>
      <c r="D405" s="154"/>
      <c r="E405" s="154"/>
      <c r="F405" s="154"/>
      <c r="G405" s="154"/>
      <c r="H405" s="154"/>
      <c r="I405" s="154"/>
      <c r="J405" s="154"/>
      <c r="K405" s="154"/>
      <c r="L405" s="154"/>
      <c r="M405" s="154"/>
      <c r="N405" s="154"/>
      <c r="O405" s="154"/>
      <c r="P405" s="154"/>
      <c r="Q405" s="154"/>
      <c r="R405" s="154"/>
      <c r="S405" s="154"/>
      <c r="T405" s="154"/>
      <c r="U405" s="154"/>
    </row>
    <row r="406" spans="2:21">
      <c r="B406" s="153"/>
      <c r="C406" s="154"/>
      <c r="D406" s="154"/>
      <c r="E406" s="154"/>
      <c r="F406" s="154"/>
      <c r="G406" s="154"/>
      <c r="H406" s="154"/>
      <c r="I406" s="154"/>
      <c r="J406" s="154"/>
      <c r="K406" s="154"/>
      <c r="L406" s="154"/>
      <c r="M406" s="154"/>
      <c r="N406" s="154"/>
      <c r="O406" s="154"/>
      <c r="P406" s="154"/>
      <c r="Q406" s="154"/>
      <c r="R406" s="154"/>
      <c r="S406" s="154"/>
      <c r="T406" s="154"/>
      <c r="U406" s="154"/>
    </row>
    <row r="407" spans="2:21">
      <c r="B407" s="153"/>
      <c r="C407" s="154"/>
      <c r="D407" s="154"/>
      <c r="E407" s="154"/>
      <c r="F407" s="154"/>
      <c r="G407" s="154"/>
      <c r="H407" s="154"/>
      <c r="I407" s="154"/>
      <c r="J407" s="154"/>
      <c r="K407" s="154"/>
      <c r="L407" s="154"/>
      <c r="M407" s="154"/>
      <c r="N407" s="154"/>
      <c r="O407" s="154"/>
      <c r="P407" s="154"/>
      <c r="Q407" s="154"/>
      <c r="R407" s="154"/>
      <c r="S407" s="154"/>
      <c r="T407" s="154"/>
      <c r="U407" s="154"/>
    </row>
    <row r="408" spans="2:21">
      <c r="B408" s="153"/>
      <c r="C408" s="154"/>
      <c r="D408" s="154"/>
      <c r="E408" s="154"/>
      <c r="F408" s="154"/>
      <c r="G408" s="154"/>
      <c r="H408" s="154"/>
      <c r="I408" s="154"/>
      <c r="J408" s="154"/>
      <c r="K408" s="154"/>
      <c r="L408" s="154"/>
      <c r="M408" s="154"/>
      <c r="N408" s="154"/>
      <c r="O408" s="154"/>
      <c r="P408" s="154"/>
      <c r="Q408" s="154"/>
      <c r="R408" s="154"/>
      <c r="S408" s="154"/>
      <c r="T408" s="154"/>
      <c r="U408" s="154"/>
    </row>
    <row r="409" spans="2:21">
      <c r="B409" s="153"/>
      <c r="C409" s="154"/>
      <c r="D409" s="154"/>
      <c r="E409" s="154"/>
      <c r="F409" s="154"/>
      <c r="G409" s="154"/>
      <c r="H409" s="154"/>
      <c r="I409" s="154"/>
      <c r="J409" s="154"/>
      <c r="K409" s="154"/>
      <c r="L409" s="154"/>
      <c r="M409" s="154"/>
      <c r="N409" s="154"/>
      <c r="O409" s="154"/>
      <c r="P409" s="154"/>
      <c r="Q409" s="154"/>
      <c r="R409" s="154"/>
      <c r="S409" s="154"/>
      <c r="T409" s="154"/>
      <c r="U409" s="154"/>
    </row>
    <row r="410" spans="2:21">
      <c r="B410" s="153"/>
      <c r="C410" s="154"/>
      <c r="D410" s="154"/>
      <c r="E410" s="154"/>
      <c r="F410" s="154"/>
      <c r="G410" s="154"/>
      <c r="H410" s="154"/>
      <c r="I410" s="154"/>
      <c r="J410" s="154"/>
      <c r="K410" s="154"/>
      <c r="L410" s="154"/>
      <c r="M410" s="154"/>
      <c r="N410" s="154"/>
      <c r="O410" s="154"/>
      <c r="P410" s="154"/>
      <c r="Q410" s="154"/>
      <c r="R410" s="154"/>
      <c r="S410" s="154"/>
      <c r="T410" s="154"/>
      <c r="U410" s="154"/>
    </row>
    <row r="411" spans="2:21">
      <c r="B411" s="153"/>
      <c r="C411" s="154"/>
      <c r="D411" s="154"/>
      <c r="E411" s="154"/>
      <c r="F411" s="154"/>
      <c r="G411" s="154"/>
      <c r="H411" s="154"/>
      <c r="I411" s="154"/>
      <c r="J411" s="154"/>
      <c r="K411" s="154"/>
      <c r="L411" s="154"/>
      <c r="M411" s="154"/>
      <c r="N411" s="154"/>
      <c r="O411" s="154"/>
      <c r="P411" s="154"/>
      <c r="Q411" s="154"/>
      <c r="R411" s="154"/>
      <c r="S411" s="154"/>
      <c r="T411" s="154"/>
      <c r="U411" s="154"/>
    </row>
    <row r="412" spans="2:21">
      <c r="B412" s="153"/>
      <c r="C412" s="154"/>
      <c r="D412" s="154"/>
      <c r="E412" s="154"/>
      <c r="F412" s="154"/>
      <c r="G412" s="154"/>
      <c r="H412" s="154"/>
      <c r="I412" s="154"/>
      <c r="J412" s="154"/>
      <c r="K412" s="154"/>
      <c r="L412" s="154"/>
      <c r="M412" s="154"/>
      <c r="N412" s="154"/>
      <c r="O412" s="154"/>
      <c r="P412" s="154"/>
      <c r="Q412" s="154"/>
      <c r="R412" s="154"/>
      <c r="S412" s="154"/>
      <c r="T412" s="154"/>
      <c r="U412" s="154"/>
    </row>
    <row r="413" spans="2:21">
      <c r="B413" s="153"/>
      <c r="C413" s="154"/>
      <c r="D413" s="154"/>
      <c r="E413" s="154"/>
      <c r="F413" s="154"/>
      <c r="G413" s="154"/>
      <c r="H413" s="154"/>
      <c r="I413" s="154"/>
      <c r="J413" s="154"/>
      <c r="K413" s="154"/>
      <c r="L413" s="154"/>
      <c r="M413" s="154"/>
      <c r="N413" s="154"/>
      <c r="O413" s="154"/>
      <c r="P413" s="154"/>
      <c r="Q413" s="154"/>
      <c r="R413" s="154"/>
      <c r="S413" s="154"/>
      <c r="T413" s="154"/>
      <c r="U413" s="154"/>
    </row>
    <row r="414" spans="2:21">
      <c r="B414" s="153"/>
      <c r="C414" s="154"/>
      <c r="D414" s="154"/>
      <c r="E414" s="154"/>
      <c r="F414" s="154"/>
      <c r="G414" s="154"/>
      <c r="H414" s="154"/>
      <c r="I414" s="154"/>
      <c r="J414" s="154"/>
      <c r="K414" s="154"/>
      <c r="L414" s="154"/>
      <c r="M414" s="154"/>
      <c r="N414" s="154"/>
      <c r="O414" s="154"/>
      <c r="P414" s="154"/>
      <c r="Q414" s="154"/>
      <c r="R414" s="154"/>
      <c r="S414" s="154"/>
      <c r="T414" s="154"/>
      <c r="U414" s="154"/>
    </row>
    <row r="415" spans="2:21">
      <c r="B415" s="153"/>
      <c r="C415" s="154"/>
      <c r="D415" s="154"/>
      <c r="E415" s="154"/>
      <c r="F415" s="154"/>
      <c r="G415" s="154"/>
      <c r="H415" s="154"/>
      <c r="I415" s="154"/>
      <c r="J415" s="154"/>
      <c r="K415" s="154"/>
      <c r="L415" s="154"/>
      <c r="M415" s="154"/>
      <c r="N415" s="154"/>
      <c r="O415" s="154"/>
      <c r="P415" s="154"/>
      <c r="Q415" s="154"/>
      <c r="R415" s="154"/>
      <c r="S415" s="154"/>
      <c r="T415" s="154"/>
      <c r="U415" s="154"/>
    </row>
    <row r="416" spans="2:21">
      <c r="B416" s="153"/>
      <c r="C416" s="154"/>
      <c r="D416" s="154"/>
      <c r="E416" s="154"/>
      <c r="F416" s="154"/>
      <c r="G416" s="154"/>
      <c r="H416" s="154"/>
      <c r="I416" s="154"/>
      <c r="J416" s="154"/>
      <c r="K416" s="154"/>
      <c r="L416" s="154"/>
      <c r="M416" s="154"/>
      <c r="N416" s="154"/>
      <c r="O416" s="154"/>
      <c r="P416" s="154"/>
      <c r="Q416" s="154"/>
      <c r="R416" s="154"/>
      <c r="S416" s="154"/>
      <c r="T416" s="154"/>
      <c r="U416" s="154"/>
    </row>
    <row r="417" spans="2:21">
      <c r="B417" s="153"/>
      <c r="C417" s="154"/>
      <c r="D417" s="154"/>
      <c r="E417" s="154"/>
      <c r="F417" s="154"/>
      <c r="G417" s="154"/>
      <c r="H417" s="154"/>
      <c r="I417" s="154"/>
      <c r="J417" s="154"/>
      <c r="K417" s="154"/>
      <c r="L417" s="154"/>
      <c r="M417" s="154"/>
      <c r="N417" s="154"/>
      <c r="O417" s="154"/>
      <c r="P417" s="154"/>
      <c r="Q417" s="154"/>
      <c r="R417" s="154"/>
      <c r="S417" s="154"/>
      <c r="T417" s="154"/>
      <c r="U417" s="154"/>
    </row>
    <row r="418" spans="2:21">
      <c r="B418" s="153"/>
      <c r="C418" s="154"/>
      <c r="D418" s="154"/>
      <c r="E418" s="154"/>
      <c r="F418" s="154"/>
      <c r="G418" s="154"/>
      <c r="H418" s="154"/>
      <c r="I418" s="154"/>
      <c r="J418" s="154"/>
      <c r="K418" s="154"/>
      <c r="L418" s="154"/>
      <c r="M418" s="154"/>
      <c r="N418" s="154"/>
      <c r="O418" s="154"/>
      <c r="P418" s="154"/>
      <c r="Q418" s="154"/>
      <c r="R418" s="154"/>
      <c r="S418" s="154"/>
      <c r="T418" s="154"/>
      <c r="U418" s="154"/>
    </row>
    <row r="419" spans="2:21">
      <c r="B419" s="153"/>
      <c r="C419" s="154"/>
      <c r="D419" s="154"/>
      <c r="E419" s="154"/>
      <c r="F419" s="154"/>
      <c r="G419" s="154"/>
      <c r="H419" s="154"/>
      <c r="I419" s="154"/>
      <c r="J419" s="154"/>
      <c r="K419" s="154"/>
      <c r="L419" s="154"/>
      <c r="M419" s="154"/>
      <c r="N419" s="154"/>
      <c r="O419" s="154"/>
      <c r="P419" s="154"/>
      <c r="Q419" s="154"/>
      <c r="R419" s="154"/>
      <c r="S419" s="154"/>
      <c r="T419" s="154"/>
      <c r="U419" s="154"/>
    </row>
    <row r="420" spans="2:21">
      <c r="B420" s="153"/>
      <c r="C420" s="154"/>
      <c r="D420" s="154"/>
      <c r="E420" s="154"/>
      <c r="F420" s="154"/>
      <c r="G420" s="154"/>
      <c r="H420" s="154"/>
      <c r="I420" s="154"/>
      <c r="J420" s="154"/>
      <c r="K420" s="154"/>
      <c r="L420" s="154"/>
      <c r="M420" s="154"/>
      <c r="N420" s="154"/>
      <c r="O420" s="154"/>
      <c r="P420" s="154"/>
      <c r="Q420" s="154"/>
      <c r="R420" s="154"/>
      <c r="S420" s="154"/>
      <c r="T420" s="154"/>
      <c r="U420" s="154"/>
    </row>
    <row r="421" spans="2:21">
      <c r="B421" s="153"/>
      <c r="C421" s="154"/>
      <c r="D421" s="154"/>
      <c r="E421" s="154"/>
      <c r="F421" s="154"/>
      <c r="G421" s="154"/>
      <c r="H421" s="154"/>
      <c r="I421" s="154"/>
      <c r="J421" s="154"/>
      <c r="K421" s="154"/>
      <c r="L421" s="154"/>
      <c r="M421" s="154"/>
      <c r="N421" s="154"/>
      <c r="O421" s="154"/>
      <c r="P421" s="154"/>
      <c r="Q421" s="154"/>
      <c r="R421" s="154"/>
      <c r="S421" s="154"/>
      <c r="T421" s="154"/>
      <c r="U421" s="154"/>
    </row>
    <row r="422" spans="2:21">
      <c r="B422" s="153"/>
      <c r="C422" s="154"/>
      <c r="D422" s="154"/>
      <c r="E422" s="154"/>
      <c r="F422" s="154"/>
      <c r="G422" s="154"/>
      <c r="H422" s="154"/>
      <c r="I422" s="154"/>
      <c r="J422" s="154"/>
      <c r="K422" s="154"/>
      <c r="L422" s="154"/>
      <c r="M422" s="154"/>
      <c r="N422" s="154"/>
      <c r="O422" s="154"/>
      <c r="P422" s="154"/>
      <c r="Q422" s="154"/>
      <c r="R422" s="154"/>
      <c r="S422" s="154"/>
      <c r="T422" s="154"/>
      <c r="U422" s="154"/>
    </row>
    <row r="423" spans="2:21">
      <c r="B423" s="153"/>
      <c r="C423" s="154"/>
      <c r="D423" s="154"/>
      <c r="E423" s="154"/>
      <c r="F423" s="154"/>
      <c r="G423" s="154"/>
      <c r="H423" s="154"/>
      <c r="I423" s="154"/>
      <c r="J423" s="154"/>
      <c r="K423" s="154"/>
      <c r="L423" s="154"/>
      <c r="M423" s="154"/>
      <c r="N423" s="154"/>
      <c r="O423" s="154"/>
      <c r="P423" s="154"/>
      <c r="Q423" s="154"/>
      <c r="R423" s="154"/>
      <c r="S423" s="154"/>
      <c r="T423" s="154"/>
      <c r="U423" s="154"/>
    </row>
    <row r="424" spans="2:21">
      <c r="B424" s="153"/>
      <c r="C424" s="154"/>
      <c r="D424" s="154"/>
      <c r="E424" s="154"/>
      <c r="F424" s="154"/>
      <c r="G424" s="154"/>
      <c r="H424" s="154"/>
      <c r="I424" s="154"/>
      <c r="J424" s="154"/>
      <c r="K424" s="154"/>
      <c r="L424" s="154"/>
      <c r="M424" s="154"/>
      <c r="N424" s="154"/>
      <c r="O424" s="154"/>
      <c r="P424" s="154"/>
      <c r="Q424" s="154"/>
      <c r="R424" s="154"/>
      <c r="S424" s="154"/>
      <c r="T424" s="154"/>
      <c r="U424" s="154"/>
    </row>
    <row r="425" spans="2:21">
      <c r="B425" s="153"/>
      <c r="C425" s="154"/>
      <c r="D425" s="154"/>
      <c r="E425" s="154"/>
      <c r="F425" s="154"/>
      <c r="G425" s="154"/>
      <c r="H425" s="154"/>
      <c r="I425" s="154"/>
      <c r="J425" s="154"/>
      <c r="K425" s="154"/>
      <c r="L425" s="154"/>
      <c r="M425" s="154"/>
      <c r="N425" s="154"/>
      <c r="O425" s="154"/>
      <c r="P425" s="154"/>
      <c r="Q425" s="154"/>
      <c r="R425" s="154"/>
      <c r="S425" s="154"/>
      <c r="T425" s="154"/>
      <c r="U425" s="154"/>
    </row>
    <row r="426" spans="2:21">
      <c r="B426" s="153"/>
      <c r="C426" s="154"/>
      <c r="D426" s="154"/>
      <c r="E426" s="154"/>
      <c r="F426" s="154"/>
      <c r="G426" s="154"/>
      <c r="H426" s="154"/>
      <c r="I426" s="154"/>
      <c r="J426" s="154"/>
      <c r="K426" s="154"/>
      <c r="L426" s="154"/>
      <c r="M426" s="154"/>
      <c r="N426" s="154"/>
      <c r="O426" s="154"/>
      <c r="P426" s="154"/>
      <c r="Q426" s="154"/>
      <c r="R426" s="154"/>
      <c r="S426" s="154"/>
      <c r="T426" s="154"/>
      <c r="U426" s="154"/>
    </row>
    <row r="427" spans="2:21">
      <c r="B427" s="153"/>
      <c r="C427" s="154"/>
      <c r="D427" s="154"/>
      <c r="E427" s="154"/>
      <c r="F427" s="154"/>
      <c r="G427" s="154"/>
      <c r="H427" s="154"/>
      <c r="I427" s="154"/>
      <c r="J427" s="154"/>
      <c r="K427" s="154"/>
      <c r="L427" s="154"/>
      <c r="M427" s="154"/>
      <c r="N427" s="154"/>
      <c r="O427" s="154"/>
      <c r="P427" s="154"/>
      <c r="Q427" s="154"/>
      <c r="R427" s="154"/>
      <c r="S427" s="154"/>
      <c r="T427" s="154"/>
      <c r="U427" s="154"/>
    </row>
    <row r="428" spans="2:21">
      <c r="B428" s="153"/>
      <c r="C428" s="154"/>
      <c r="D428" s="154"/>
      <c r="E428" s="154"/>
      <c r="F428" s="154"/>
      <c r="G428" s="154"/>
      <c r="H428" s="154"/>
      <c r="I428" s="154"/>
      <c r="J428" s="154"/>
      <c r="K428" s="154"/>
      <c r="L428" s="154"/>
      <c r="M428" s="154"/>
      <c r="N428" s="154"/>
      <c r="O428" s="154"/>
      <c r="P428" s="154"/>
      <c r="Q428" s="154"/>
      <c r="R428" s="154"/>
      <c r="S428" s="154"/>
      <c r="T428" s="154"/>
      <c r="U428" s="154"/>
    </row>
    <row r="429" spans="2:21">
      <c r="B429" s="153"/>
      <c r="C429" s="154"/>
      <c r="D429" s="154"/>
      <c r="E429" s="154"/>
      <c r="F429" s="154"/>
      <c r="G429" s="154"/>
      <c r="H429" s="154"/>
      <c r="I429" s="154"/>
      <c r="J429" s="154"/>
      <c r="K429" s="154"/>
      <c r="L429" s="154"/>
      <c r="M429" s="154"/>
      <c r="N429" s="154"/>
      <c r="O429" s="154"/>
      <c r="P429" s="154"/>
      <c r="Q429" s="154"/>
      <c r="R429" s="154"/>
      <c r="S429" s="154"/>
      <c r="T429" s="154"/>
      <c r="U429" s="154"/>
    </row>
    <row r="430" spans="2:21">
      <c r="B430" s="153"/>
      <c r="C430" s="154"/>
      <c r="D430" s="154"/>
      <c r="E430" s="154"/>
      <c r="F430" s="154"/>
      <c r="G430" s="154"/>
      <c r="H430" s="154"/>
      <c r="I430" s="154"/>
      <c r="J430" s="154"/>
      <c r="K430" s="154"/>
      <c r="L430" s="154"/>
      <c r="M430" s="154"/>
      <c r="N430" s="154"/>
      <c r="O430" s="154"/>
      <c r="P430" s="154"/>
      <c r="Q430" s="154"/>
      <c r="R430" s="154"/>
      <c r="S430" s="154"/>
      <c r="T430" s="154"/>
      <c r="U430" s="154"/>
    </row>
    <row r="431" spans="2:21">
      <c r="B431" s="153"/>
      <c r="C431" s="154"/>
      <c r="D431" s="154"/>
      <c r="E431" s="154"/>
      <c r="F431" s="154"/>
      <c r="G431" s="154"/>
      <c r="H431" s="154"/>
      <c r="I431" s="154"/>
      <c r="J431" s="154"/>
      <c r="K431" s="154"/>
      <c r="L431" s="154"/>
      <c r="M431" s="154"/>
      <c r="N431" s="154"/>
      <c r="O431" s="154"/>
      <c r="P431" s="154"/>
      <c r="Q431" s="154"/>
      <c r="R431" s="154"/>
      <c r="S431" s="154"/>
      <c r="T431" s="154"/>
      <c r="U431" s="154"/>
    </row>
    <row r="432" spans="2:21">
      <c r="B432" s="153"/>
      <c r="C432" s="154"/>
      <c r="D432" s="154"/>
      <c r="E432" s="154"/>
      <c r="F432" s="154"/>
      <c r="G432" s="154"/>
      <c r="H432" s="154"/>
      <c r="I432" s="154"/>
      <c r="J432" s="154"/>
      <c r="K432" s="154"/>
      <c r="L432" s="154"/>
      <c r="M432" s="154"/>
      <c r="N432" s="154"/>
      <c r="O432" s="154"/>
      <c r="P432" s="154"/>
      <c r="Q432" s="154"/>
      <c r="R432" s="154"/>
      <c r="S432" s="154"/>
      <c r="T432" s="154"/>
      <c r="U432" s="154"/>
    </row>
    <row r="433" spans="2:21">
      <c r="B433" s="153"/>
      <c r="C433" s="154"/>
      <c r="D433" s="154"/>
      <c r="E433" s="154"/>
      <c r="F433" s="154"/>
      <c r="G433" s="154"/>
      <c r="H433" s="154"/>
      <c r="I433" s="154"/>
      <c r="J433" s="154"/>
      <c r="K433" s="154"/>
      <c r="L433" s="154"/>
      <c r="M433" s="154"/>
      <c r="N433" s="154"/>
      <c r="O433" s="154"/>
      <c r="P433" s="154"/>
      <c r="Q433" s="154"/>
      <c r="R433" s="154"/>
      <c r="S433" s="154"/>
      <c r="T433" s="154"/>
      <c r="U433" s="154"/>
    </row>
    <row r="434" spans="2:21">
      <c r="B434" s="153"/>
      <c r="C434" s="154"/>
      <c r="D434" s="154"/>
      <c r="E434" s="154"/>
      <c r="F434" s="154"/>
      <c r="G434" s="154"/>
      <c r="H434" s="154"/>
      <c r="I434" s="154"/>
      <c r="J434" s="154"/>
      <c r="K434" s="154"/>
      <c r="L434" s="154"/>
      <c r="M434" s="154"/>
      <c r="N434" s="154"/>
      <c r="O434" s="154"/>
      <c r="P434" s="154"/>
      <c r="Q434" s="154"/>
      <c r="R434" s="154"/>
      <c r="S434" s="154"/>
      <c r="T434" s="154"/>
      <c r="U434" s="154"/>
    </row>
    <row r="435" spans="2:21">
      <c r="B435" s="153"/>
      <c r="C435" s="154"/>
      <c r="D435" s="154"/>
      <c r="E435" s="154"/>
      <c r="F435" s="154"/>
      <c r="G435" s="154"/>
      <c r="H435" s="154"/>
      <c r="I435" s="154"/>
      <c r="J435" s="154"/>
      <c r="K435" s="154"/>
      <c r="L435" s="154"/>
      <c r="M435" s="154"/>
      <c r="N435" s="154"/>
      <c r="O435" s="154"/>
      <c r="P435" s="154"/>
      <c r="Q435" s="154"/>
      <c r="R435" s="154"/>
      <c r="S435" s="154"/>
      <c r="T435" s="154"/>
      <c r="U435" s="154"/>
    </row>
    <row r="436" spans="2:21">
      <c r="B436" s="153"/>
      <c r="C436" s="154"/>
      <c r="D436" s="154"/>
      <c r="E436" s="154"/>
      <c r="F436" s="154"/>
      <c r="G436" s="154"/>
      <c r="H436" s="154"/>
      <c r="I436" s="154"/>
      <c r="J436" s="154"/>
      <c r="K436" s="154"/>
      <c r="L436" s="154"/>
      <c r="M436" s="154"/>
      <c r="N436" s="154"/>
      <c r="O436" s="154"/>
      <c r="P436" s="154"/>
      <c r="Q436" s="154"/>
      <c r="R436" s="154"/>
      <c r="S436" s="154"/>
      <c r="T436" s="154"/>
      <c r="U436" s="154"/>
    </row>
    <row r="437" spans="2:21">
      <c r="B437" s="153"/>
      <c r="C437" s="154"/>
      <c r="D437" s="154"/>
      <c r="E437" s="154"/>
      <c r="F437" s="154"/>
      <c r="G437" s="154"/>
      <c r="H437" s="154"/>
      <c r="I437" s="154"/>
      <c r="J437" s="154"/>
      <c r="K437" s="154"/>
      <c r="L437" s="154"/>
      <c r="M437" s="154"/>
      <c r="N437" s="154"/>
      <c r="O437" s="154"/>
      <c r="P437" s="154"/>
      <c r="Q437" s="154"/>
      <c r="R437" s="154"/>
      <c r="S437" s="154"/>
      <c r="T437" s="154"/>
      <c r="U437" s="154"/>
    </row>
    <row r="438" spans="2:21">
      <c r="B438" s="153"/>
      <c r="C438" s="154"/>
      <c r="D438" s="154"/>
      <c r="E438" s="154"/>
      <c r="F438" s="154"/>
      <c r="G438" s="154"/>
      <c r="H438" s="154"/>
      <c r="I438" s="154"/>
      <c r="J438" s="154"/>
      <c r="K438" s="154"/>
      <c r="L438" s="154"/>
      <c r="M438" s="154"/>
      <c r="N438" s="154"/>
      <c r="O438" s="154"/>
      <c r="P438" s="154"/>
      <c r="Q438" s="154"/>
      <c r="R438" s="154"/>
      <c r="S438" s="154"/>
      <c r="T438" s="154"/>
      <c r="U438" s="154"/>
    </row>
    <row r="439" spans="2:21">
      <c r="B439" s="153"/>
      <c r="C439" s="154"/>
      <c r="D439" s="154"/>
      <c r="E439" s="154"/>
      <c r="F439" s="154"/>
      <c r="G439" s="154"/>
      <c r="H439" s="154"/>
      <c r="I439" s="154"/>
      <c r="J439" s="154"/>
      <c r="K439" s="154"/>
      <c r="L439" s="154"/>
      <c r="M439" s="154"/>
      <c r="N439" s="154"/>
      <c r="O439" s="154"/>
      <c r="P439" s="154"/>
      <c r="Q439" s="154"/>
      <c r="R439" s="154"/>
      <c r="S439" s="154"/>
      <c r="T439" s="154"/>
      <c r="U439" s="154"/>
    </row>
    <row r="440" spans="2:21">
      <c r="B440" s="153"/>
      <c r="C440" s="154"/>
      <c r="D440" s="154"/>
      <c r="E440" s="154"/>
      <c r="F440" s="154"/>
      <c r="G440" s="154"/>
      <c r="H440" s="154"/>
      <c r="I440" s="154"/>
      <c r="J440" s="154"/>
      <c r="K440" s="154"/>
      <c r="L440" s="154"/>
      <c r="M440" s="154"/>
      <c r="N440" s="154"/>
      <c r="O440" s="154"/>
      <c r="P440" s="154"/>
      <c r="Q440" s="154"/>
      <c r="R440" s="154"/>
      <c r="S440" s="154"/>
      <c r="T440" s="154"/>
      <c r="U440" s="154"/>
    </row>
    <row r="441" spans="2:21">
      <c r="B441" s="153"/>
      <c r="C441" s="154"/>
      <c r="D441" s="154"/>
      <c r="E441" s="154"/>
      <c r="F441" s="154"/>
      <c r="G441" s="154"/>
      <c r="H441" s="154"/>
      <c r="I441" s="154"/>
      <c r="J441" s="154"/>
      <c r="K441" s="154"/>
      <c r="L441" s="154"/>
      <c r="M441" s="154"/>
      <c r="N441" s="154"/>
      <c r="O441" s="154"/>
      <c r="P441" s="154"/>
      <c r="Q441" s="154"/>
      <c r="R441" s="154"/>
      <c r="S441" s="154"/>
      <c r="T441" s="154"/>
      <c r="U441" s="154"/>
    </row>
    <row r="442" spans="2:21">
      <c r="B442" s="153"/>
      <c r="C442" s="154"/>
      <c r="D442" s="154"/>
      <c r="E442" s="154"/>
      <c r="F442" s="154"/>
      <c r="G442" s="154"/>
      <c r="H442" s="154"/>
      <c r="I442" s="154"/>
      <c r="J442" s="154"/>
      <c r="K442" s="154"/>
      <c r="L442" s="154"/>
      <c r="M442" s="154"/>
      <c r="N442" s="154"/>
      <c r="O442" s="154"/>
      <c r="P442" s="154"/>
      <c r="Q442" s="154"/>
      <c r="R442" s="154"/>
      <c r="S442" s="154"/>
      <c r="T442" s="154"/>
      <c r="U442" s="154"/>
    </row>
    <row r="443" spans="2:21">
      <c r="B443" s="153"/>
      <c r="C443" s="154"/>
      <c r="D443" s="154"/>
      <c r="E443" s="154"/>
      <c r="F443" s="154"/>
      <c r="G443" s="154"/>
      <c r="H443" s="154"/>
      <c r="I443" s="154"/>
      <c r="J443" s="154"/>
      <c r="K443" s="154"/>
      <c r="L443" s="154"/>
      <c r="M443" s="154"/>
      <c r="N443" s="154"/>
      <c r="O443" s="154"/>
      <c r="P443" s="154"/>
      <c r="Q443" s="154"/>
      <c r="R443" s="154"/>
      <c r="S443" s="154"/>
      <c r="T443" s="154"/>
      <c r="U443" s="154"/>
    </row>
    <row r="444" spans="2:21">
      <c r="B444" s="153"/>
      <c r="C444" s="154"/>
      <c r="D444" s="154"/>
      <c r="E444" s="154"/>
      <c r="F444" s="154"/>
      <c r="G444" s="154"/>
      <c r="H444" s="154"/>
      <c r="I444" s="154"/>
      <c r="J444" s="154"/>
      <c r="K444" s="154"/>
      <c r="L444" s="154"/>
      <c r="M444" s="154"/>
      <c r="N444" s="154"/>
      <c r="O444" s="154"/>
      <c r="P444" s="154"/>
      <c r="Q444" s="154"/>
      <c r="R444" s="154"/>
      <c r="S444" s="154"/>
      <c r="T444" s="154"/>
      <c r="U444" s="154"/>
    </row>
    <row r="445" spans="2:21">
      <c r="B445" s="153"/>
      <c r="C445" s="154"/>
      <c r="D445" s="154"/>
      <c r="E445" s="154"/>
      <c r="F445" s="154"/>
      <c r="G445" s="154"/>
      <c r="H445" s="154"/>
      <c r="I445" s="154"/>
      <c r="J445" s="154"/>
      <c r="K445" s="154"/>
      <c r="L445" s="154"/>
      <c r="M445" s="154"/>
      <c r="N445" s="154"/>
      <c r="O445" s="154"/>
      <c r="P445" s="154"/>
      <c r="Q445" s="154"/>
      <c r="R445" s="154"/>
      <c r="S445" s="154"/>
      <c r="T445" s="154"/>
      <c r="U445" s="154"/>
    </row>
    <row r="446" spans="2:21">
      <c r="B446" s="153"/>
      <c r="C446" s="154"/>
      <c r="D446" s="154"/>
      <c r="E446" s="154"/>
      <c r="F446" s="154"/>
      <c r="G446" s="154"/>
      <c r="H446" s="154"/>
      <c r="I446" s="154"/>
      <c r="J446" s="154"/>
      <c r="K446" s="154"/>
      <c r="L446" s="154"/>
      <c r="M446" s="154"/>
      <c r="N446" s="154"/>
      <c r="O446" s="154"/>
      <c r="P446" s="154"/>
      <c r="Q446" s="154"/>
      <c r="R446" s="154"/>
      <c r="S446" s="154"/>
      <c r="T446" s="154"/>
      <c r="U446" s="154"/>
    </row>
    <row r="447" spans="2:21">
      <c r="B447" s="153"/>
      <c r="C447" s="154"/>
      <c r="D447" s="154"/>
      <c r="E447" s="154"/>
      <c r="F447" s="154"/>
      <c r="G447" s="154"/>
      <c r="H447" s="154"/>
      <c r="I447" s="154"/>
      <c r="J447" s="154"/>
      <c r="K447" s="154"/>
      <c r="L447" s="154"/>
      <c r="M447" s="154"/>
      <c r="N447" s="154"/>
      <c r="O447" s="154"/>
      <c r="P447" s="154"/>
      <c r="Q447" s="154"/>
      <c r="R447" s="154"/>
      <c r="S447" s="154"/>
      <c r="T447" s="154"/>
      <c r="U447" s="154"/>
    </row>
    <row r="448" spans="2:21">
      <c r="B448" s="153"/>
      <c r="C448" s="154"/>
      <c r="D448" s="154"/>
      <c r="E448" s="154"/>
      <c r="F448" s="154"/>
      <c r="G448" s="154"/>
      <c r="H448" s="154"/>
      <c r="I448" s="154"/>
      <c r="J448" s="154"/>
      <c r="K448" s="154"/>
      <c r="L448" s="154"/>
      <c r="M448" s="154"/>
      <c r="N448" s="154"/>
      <c r="O448" s="154"/>
      <c r="P448" s="154"/>
      <c r="Q448" s="154"/>
      <c r="R448" s="154"/>
      <c r="S448" s="154"/>
      <c r="T448" s="154"/>
      <c r="U448" s="154"/>
    </row>
    <row r="449" spans="2:21">
      <c r="B449" s="153"/>
      <c r="C449" s="154"/>
      <c r="D449" s="154"/>
      <c r="E449" s="154"/>
      <c r="F449" s="154"/>
      <c r="G449" s="154"/>
      <c r="H449" s="154"/>
      <c r="I449" s="154"/>
      <c r="J449" s="154"/>
      <c r="K449" s="154"/>
      <c r="L449" s="154"/>
      <c r="M449" s="154"/>
      <c r="N449" s="154"/>
      <c r="O449" s="154"/>
      <c r="P449" s="154"/>
      <c r="Q449" s="154"/>
      <c r="R449" s="154"/>
      <c r="S449" s="154"/>
      <c r="T449" s="154"/>
      <c r="U449" s="154"/>
    </row>
    <row r="450" spans="2:21">
      <c r="B450" s="153"/>
      <c r="C450" s="154"/>
      <c r="D450" s="154"/>
      <c r="E450" s="154"/>
      <c r="F450" s="154"/>
      <c r="G450" s="154"/>
      <c r="H450" s="154"/>
      <c r="I450" s="154"/>
      <c r="J450" s="154"/>
      <c r="K450" s="154"/>
      <c r="L450" s="154"/>
      <c r="M450" s="154"/>
      <c r="N450" s="154"/>
      <c r="O450" s="154"/>
      <c r="P450" s="154"/>
      <c r="Q450" s="154"/>
      <c r="R450" s="154"/>
      <c r="S450" s="154"/>
      <c r="T450" s="154"/>
      <c r="U450" s="154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3"/>
      <c r="C796" s="1"/>
      <c r="D796" s="1"/>
      <c r="E796" s="1"/>
      <c r="F796" s="1"/>
    </row>
    <row r="797" spans="2:6">
      <c r="B797" s="43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mergeCells count="3">
    <mergeCell ref="B6:U6"/>
    <mergeCell ref="B7:U7"/>
    <mergeCell ref="B347:K347"/>
  </mergeCells>
  <phoneticPr fontId="3" type="noConversion"/>
  <conditionalFormatting sqref="B12:B339">
    <cfRule type="cellIs" dxfId="28" priority="2" operator="equal">
      <formula>"NR3"</formula>
    </cfRule>
  </conditionalFormatting>
  <conditionalFormatting sqref="B12:B339">
    <cfRule type="containsText" dxfId="27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6:G828">
      <formula1>$AF$7:$AF$24</formula1>
    </dataValidation>
    <dataValidation allowBlank="1" showInputMessage="1" showErrorMessage="1" sqref="H2 B34 Q9 B36 B345 B347"/>
    <dataValidation type="list" allowBlank="1" showInputMessage="1" showErrorMessage="1" sqref="I12:I35 I348:I828 I37:I346">
      <formula1>$AH$7:$AH$10</formula1>
    </dataValidation>
    <dataValidation type="list" allowBlank="1" showInputMessage="1" showErrorMessage="1" sqref="E12:E35 E348:E822 E37:E346">
      <formula1>$AD$7:$AD$24</formula1>
    </dataValidation>
    <dataValidation type="list" allowBlank="1" showInputMessage="1" showErrorMessage="1" sqref="L12:L828">
      <formula1>$AI$7:$AI$20</formula1>
    </dataValidation>
    <dataValidation type="list" allowBlank="1" showInputMessage="1" showErrorMessage="1" sqref="G12:G35 G37:G346 G348:G555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3" style="2" bestFit="1" customWidth="1"/>
    <col min="3" max="3" width="21.28515625" style="2" bestFit="1" customWidth="1"/>
    <col min="4" max="4" width="9.7109375" style="2" bestFit="1" customWidth="1"/>
    <col min="5" max="5" width="8" style="2" bestFit="1" customWidth="1"/>
    <col min="6" max="6" width="11.28515625" style="2" bestFit="1" customWidth="1"/>
    <col min="7" max="7" width="44.7109375" style="2" bestFit="1" customWidth="1"/>
    <col min="8" max="8" width="12.28515625" style="1" bestFit="1" customWidth="1"/>
    <col min="9" max="9" width="13.140625" style="1" bestFit="1" customWidth="1"/>
    <col min="10" max="10" width="10.7109375" style="1" bestFit="1" customWidth="1"/>
    <col min="11" max="11" width="8.28515625" style="1" bestFit="1" customWidth="1"/>
    <col min="12" max="12" width="11.28515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56" t="s">
        <v>149</v>
      </c>
      <c r="C1" s="75" t="s" vm="1">
        <v>231</v>
      </c>
    </row>
    <row r="2" spans="2:28">
      <c r="B2" s="56" t="s">
        <v>148</v>
      </c>
      <c r="C2" s="75" t="s">
        <v>232</v>
      </c>
    </row>
    <row r="3" spans="2:28">
      <c r="B3" s="56" t="s">
        <v>150</v>
      </c>
      <c r="C3" s="75" t="s">
        <v>233</v>
      </c>
    </row>
    <row r="4" spans="2:28">
      <c r="B4" s="56" t="s">
        <v>151</v>
      </c>
      <c r="C4" s="75">
        <v>9729</v>
      </c>
    </row>
    <row r="6" spans="2:28" ht="26.25" customHeight="1">
      <c r="B6" s="144" t="s">
        <v>177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6"/>
      <c r="AB6" s="3"/>
    </row>
    <row r="7" spans="2:28" ht="26.25" customHeight="1">
      <c r="B7" s="144" t="s">
        <v>93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6"/>
      <c r="X7" s="3"/>
      <c r="AB7" s="3"/>
    </row>
    <row r="8" spans="2:28" s="3" customFormat="1" ht="78.75">
      <c r="B8" s="22" t="s">
        <v>118</v>
      </c>
      <c r="C8" s="30" t="s">
        <v>47</v>
      </c>
      <c r="D8" s="30" t="s">
        <v>122</v>
      </c>
      <c r="E8" s="30" t="s">
        <v>193</v>
      </c>
      <c r="F8" s="30" t="s">
        <v>120</v>
      </c>
      <c r="G8" s="30" t="s">
        <v>68</v>
      </c>
      <c r="H8" s="30" t="s">
        <v>104</v>
      </c>
      <c r="I8" s="13" t="s">
        <v>207</v>
      </c>
      <c r="J8" s="13" t="s">
        <v>206</v>
      </c>
      <c r="K8" s="30" t="s">
        <v>222</v>
      </c>
      <c r="L8" s="13" t="s">
        <v>65</v>
      </c>
      <c r="M8" s="13" t="s">
        <v>62</v>
      </c>
      <c r="N8" s="13" t="s">
        <v>152</v>
      </c>
      <c r="O8" s="14" t="s">
        <v>154</v>
      </c>
      <c r="X8" s="1"/>
      <c r="Y8" s="1"/>
      <c r="Z8" s="1"/>
      <c r="AB8" s="4"/>
    </row>
    <row r="9" spans="2:28" s="3" customFormat="1" ht="24" customHeight="1">
      <c r="B9" s="15"/>
      <c r="C9" s="16"/>
      <c r="D9" s="16"/>
      <c r="E9" s="16"/>
      <c r="F9" s="16"/>
      <c r="G9" s="16"/>
      <c r="H9" s="16"/>
      <c r="I9" s="16" t="s">
        <v>214</v>
      </c>
      <c r="J9" s="16"/>
      <c r="K9" s="16" t="s">
        <v>210</v>
      </c>
      <c r="L9" s="16" t="s">
        <v>210</v>
      </c>
      <c r="M9" s="16" t="s">
        <v>20</v>
      </c>
      <c r="N9" s="16" t="s">
        <v>20</v>
      </c>
      <c r="O9" s="17" t="s">
        <v>20</v>
      </c>
      <c r="X9" s="1"/>
      <c r="Z9" s="1"/>
      <c r="AB9" s="4"/>
    </row>
    <row r="10" spans="2:2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X10" s="1"/>
      <c r="Y10" s="3"/>
      <c r="Z10" s="1"/>
      <c r="AB10" s="1"/>
    </row>
    <row r="11" spans="2:28" s="4" customFormat="1" ht="18" customHeight="1">
      <c r="B11" s="76" t="s">
        <v>32</v>
      </c>
      <c r="C11" s="77"/>
      <c r="D11" s="77"/>
      <c r="E11" s="77"/>
      <c r="F11" s="77"/>
      <c r="G11" s="77"/>
      <c r="H11" s="77"/>
      <c r="I11" s="85"/>
      <c r="J11" s="87"/>
      <c r="K11" s="85">
        <v>271.924941547</v>
      </c>
      <c r="L11" s="85">
        <v>170716.91598694597</v>
      </c>
      <c r="M11" s="77"/>
      <c r="N11" s="86">
        <v>1</v>
      </c>
      <c r="O11" s="86">
        <v>8.7942016877624304E-2</v>
      </c>
      <c r="X11" s="1"/>
      <c r="Y11" s="3"/>
      <c r="Z11" s="1"/>
      <c r="AB11" s="1"/>
    </row>
    <row r="12" spans="2:28" ht="20.25">
      <c r="B12" s="78" t="s">
        <v>202</v>
      </c>
      <c r="C12" s="79"/>
      <c r="D12" s="79"/>
      <c r="E12" s="79"/>
      <c r="F12" s="79"/>
      <c r="G12" s="79"/>
      <c r="H12" s="79"/>
      <c r="I12" s="88"/>
      <c r="J12" s="90"/>
      <c r="K12" s="88">
        <v>253.51766338199999</v>
      </c>
      <c r="L12" s="88">
        <v>118787.83564476894</v>
      </c>
      <c r="M12" s="79"/>
      <c r="N12" s="89">
        <v>0.69581760517424163</v>
      </c>
      <c r="O12" s="89">
        <v>6.1191603577981285E-2</v>
      </c>
      <c r="Y12" s="4"/>
    </row>
    <row r="13" spans="2:28">
      <c r="B13" s="97" t="s">
        <v>1097</v>
      </c>
      <c r="C13" s="79"/>
      <c r="D13" s="79"/>
      <c r="E13" s="79"/>
      <c r="F13" s="79"/>
      <c r="G13" s="79"/>
      <c r="H13" s="79"/>
      <c r="I13" s="88"/>
      <c r="J13" s="90"/>
      <c r="K13" s="88">
        <v>48.631428847000002</v>
      </c>
      <c r="L13" s="88">
        <v>77328.948338672999</v>
      </c>
      <c r="M13" s="79"/>
      <c r="N13" s="89">
        <v>0.45296594008637098</v>
      </c>
      <c r="O13" s="89">
        <v>3.9834738348064599E-2</v>
      </c>
    </row>
    <row r="14" spans="2:28">
      <c r="B14" s="84" t="s">
        <v>1098</v>
      </c>
      <c r="C14" s="81" t="s">
        <v>1099</v>
      </c>
      <c r="D14" s="94" t="s">
        <v>123</v>
      </c>
      <c r="E14" s="94" t="s">
        <v>315</v>
      </c>
      <c r="F14" s="81" t="s">
        <v>1100</v>
      </c>
      <c r="G14" s="94" t="s">
        <v>159</v>
      </c>
      <c r="H14" s="94" t="s">
        <v>136</v>
      </c>
      <c r="I14" s="91">
        <v>9838.8680210000002</v>
      </c>
      <c r="J14" s="93">
        <v>26040</v>
      </c>
      <c r="K14" s="81"/>
      <c r="L14" s="91">
        <v>2562.041236299</v>
      </c>
      <c r="M14" s="92">
        <v>1.9294220574904105E-4</v>
      </c>
      <c r="N14" s="92">
        <v>1.5007541704273224E-2</v>
      </c>
      <c r="O14" s="92">
        <v>1.3197934858488467E-3</v>
      </c>
    </row>
    <row r="15" spans="2:28">
      <c r="B15" s="84" t="s">
        <v>1101</v>
      </c>
      <c r="C15" s="81" t="s">
        <v>1102</v>
      </c>
      <c r="D15" s="94" t="s">
        <v>123</v>
      </c>
      <c r="E15" s="94" t="s">
        <v>315</v>
      </c>
      <c r="F15" s="81">
        <v>1760</v>
      </c>
      <c r="G15" s="94" t="s">
        <v>706</v>
      </c>
      <c r="H15" s="94" t="s">
        <v>136</v>
      </c>
      <c r="I15" s="91">
        <v>754.59557300000006</v>
      </c>
      <c r="J15" s="93">
        <v>44270</v>
      </c>
      <c r="K15" s="91">
        <v>1.9559119349999998</v>
      </c>
      <c r="L15" s="91">
        <v>336.01537193400003</v>
      </c>
      <c r="M15" s="92">
        <v>7.0670948924234065E-6</v>
      </c>
      <c r="N15" s="92">
        <v>1.9682605557359866E-3</v>
      </c>
      <c r="O15" s="92">
        <v>1.7309280301209637E-4</v>
      </c>
    </row>
    <row r="16" spans="2:28" ht="20.25">
      <c r="B16" s="84" t="s">
        <v>1103</v>
      </c>
      <c r="C16" s="81" t="s">
        <v>1104</v>
      </c>
      <c r="D16" s="94" t="s">
        <v>123</v>
      </c>
      <c r="E16" s="94" t="s">
        <v>315</v>
      </c>
      <c r="F16" s="81" t="s">
        <v>414</v>
      </c>
      <c r="G16" s="94" t="s">
        <v>385</v>
      </c>
      <c r="H16" s="94" t="s">
        <v>136</v>
      </c>
      <c r="I16" s="91">
        <v>25444.101756000004</v>
      </c>
      <c r="J16" s="93">
        <v>6482</v>
      </c>
      <c r="K16" s="81"/>
      <c r="L16" s="91">
        <v>1649.286675819</v>
      </c>
      <c r="M16" s="92">
        <v>1.935068810951211E-4</v>
      </c>
      <c r="N16" s="92">
        <v>9.6609446479522521E-3</v>
      </c>
      <c r="O16" s="92">
        <v>8.4960295728401126E-4</v>
      </c>
      <c r="X16" s="4"/>
    </row>
    <row r="17" spans="2:15">
      <c r="B17" s="84" t="s">
        <v>1105</v>
      </c>
      <c r="C17" s="81" t="s">
        <v>1106</v>
      </c>
      <c r="D17" s="94" t="s">
        <v>123</v>
      </c>
      <c r="E17" s="94" t="s">
        <v>315</v>
      </c>
      <c r="F17" s="81" t="s">
        <v>695</v>
      </c>
      <c r="G17" s="94" t="s">
        <v>696</v>
      </c>
      <c r="H17" s="94" t="s">
        <v>136</v>
      </c>
      <c r="I17" s="91">
        <v>6627.087614</v>
      </c>
      <c r="J17" s="93">
        <v>53760</v>
      </c>
      <c r="K17" s="91">
        <v>10.077414628</v>
      </c>
      <c r="L17" s="91">
        <v>3572.7997157689997</v>
      </c>
      <c r="M17" s="92">
        <v>1.5006277246353055E-4</v>
      </c>
      <c r="N17" s="92">
        <v>2.0928211449427761E-2</v>
      </c>
      <c r="O17" s="92">
        <v>1.8404691245040665E-3</v>
      </c>
    </row>
    <row r="18" spans="2:15">
      <c r="B18" s="84" t="s">
        <v>1107</v>
      </c>
      <c r="C18" s="81" t="s">
        <v>1108</v>
      </c>
      <c r="D18" s="94" t="s">
        <v>123</v>
      </c>
      <c r="E18" s="94" t="s">
        <v>315</v>
      </c>
      <c r="F18" s="81" t="s">
        <v>422</v>
      </c>
      <c r="G18" s="94" t="s">
        <v>385</v>
      </c>
      <c r="H18" s="94" t="s">
        <v>136</v>
      </c>
      <c r="I18" s="91">
        <v>57437.569564999991</v>
      </c>
      <c r="J18" s="93">
        <v>2507</v>
      </c>
      <c r="K18" s="81"/>
      <c r="L18" s="91">
        <v>1439.959869005</v>
      </c>
      <c r="M18" s="92">
        <v>1.5175378366474445E-4</v>
      </c>
      <c r="N18" s="92">
        <v>8.4347814080422343E-3</v>
      </c>
      <c r="O18" s="92">
        <v>7.4177168894512199E-4</v>
      </c>
    </row>
    <row r="19" spans="2:15">
      <c r="B19" s="84" t="s">
        <v>1109</v>
      </c>
      <c r="C19" s="81" t="s">
        <v>1110</v>
      </c>
      <c r="D19" s="94" t="s">
        <v>123</v>
      </c>
      <c r="E19" s="94" t="s">
        <v>315</v>
      </c>
      <c r="F19" s="81" t="s">
        <v>1111</v>
      </c>
      <c r="G19" s="94" t="s">
        <v>130</v>
      </c>
      <c r="H19" s="94" t="s">
        <v>136</v>
      </c>
      <c r="I19" s="91">
        <v>2778.6948719999996</v>
      </c>
      <c r="J19" s="93">
        <v>4225</v>
      </c>
      <c r="K19" s="81"/>
      <c r="L19" s="91">
        <v>117.399858337</v>
      </c>
      <c r="M19" s="92">
        <v>1.5719147559129859E-5</v>
      </c>
      <c r="N19" s="92">
        <v>6.8768731943340104E-4</v>
      </c>
      <c r="O19" s="92">
        <v>6.0476609852140374E-5</v>
      </c>
    </row>
    <row r="20" spans="2:15">
      <c r="B20" s="84" t="s">
        <v>1112</v>
      </c>
      <c r="C20" s="81" t="s">
        <v>1113</v>
      </c>
      <c r="D20" s="94" t="s">
        <v>123</v>
      </c>
      <c r="E20" s="94" t="s">
        <v>315</v>
      </c>
      <c r="F20" s="81" t="s">
        <v>502</v>
      </c>
      <c r="G20" s="94" t="s">
        <v>160</v>
      </c>
      <c r="H20" s="94" t="s">
        <v>136</v>
      </c>
      <c r="I20" s="91">
        <v>720664.638591</v>
      </c>
      <c r="J20" s="93">
        <v>277.5</v>
      </c>
      <c r="K20" s="81"/>
      <c r="L20" s="91">
        <v>1999.844372107</v>
      </c>
      <c r="M20" s="92">
        <v>2.6059242496882248E-4</v>
      </c>
      <c r="N20" s="92">
        <v>1.1714389054801809E-2</v>
      </c>
      <c r="O20" s="92">
        <v>1.0301869999684383E-3</v>
      </c>
    </row>
    <row r="21" spans="2:15">
      <c r="B21" s="84" t="s">
        <v>1114</v>
      </c>
      <c r="C21" s="81" t="s">
        <v>1115</v>
      </c>
      <c r="D21" s="94" t="s">
        <v>123</v>
      </c>
      <c r="E21" s="94" t="s">
        <v>315</v>
      </c>
      <c r="F21" s="81" t="s">
        <v>330</v>
      </c>
      <c r="G21" s="94" t="s">
        <v>323</v>
      </c>
      <c r="H21" s="94" t="s">
        <v>136</v>
      </c>
      <c r="I21" s="91">
        <v>17225.005889</v>
      </c>
      <c r="J21" s="93">
        <v>9989</v>
      </c>
      <c r="K21" s="81"/>
      <c r="L21" s="91">
        <v>1720.6058382929998</v>
      </c>
      <c r="M21" s="92">
        <v>1.7168343488151703E-4</v>
      </c>
      <c r="N21" s="92">
        <v>1.0078707363859405E-2</v>
      </c>
      <c r="O21" s="92">
        <v>8.8634185309716031E-4</v>
      </c>
    </row>
    <row r="22" spans="2:15">
      <c r="B22" s="84" t="s">
        <v>1116</v>
      </c>
      <c r="C22" s="81" t="s">
        <v>1117</v>
      </c>
      <c r="D22" s="94" t="s">
        <v>123</v>
      </c>
      <c r="E22" s="94" t="s">
        <v>315</v>
      </c>
      <c r="F22" s="81" t="s">
        <v>641</v>
      </c>
      <c r="G22" s="94" t="s">
        <v>449</v>
      </c>
      <c r="H22" s="94" t="s">
        <v>136</v>
      </c>
      <c r="I22" s="91">
        <v>574090.86330900004</v>
      </c>
      <c r="J22" s="93">
        <v>173.4</v>
      </c>
      <c r="K22" s="81"/>
      <c r="L22" s="91">
        <v>995.4735569720001</v>
      </c>
      <c r="M22" s="92">
        <v>1.7908366585845815E-4</v>
      </c>
      <c r="N22" s="92">
        <v>5.8311360137745221E-3</v>
      </c>
      <c r="O22" s="92">
        <v>5.1280186173908191E-4</v>
      </c>
    </row>
    <row r="23" spans="2:15">
      <c r="B23" s="84" t="s">
        <v>1118</v>
      </c>
      <c r="C23" s="81" t="s">
        <v>1119</v>
      </c>
      <c r="D23" s="94" t="s">
        <v>123</v>
      </c>
      <c r="E23" s="94" t="s">
        <v>315</v>
      </c>
      <c r="F23" s="81" t="s">
        <v>379</v>
      </c>
      <c r="G23" s="94" t="s">
        <v>323</v>
      </c>
      <c r="H23" s="94" t="s">
        <v>136</v>
      </c>
      <c r="I23" s="91">
        <v>239174.97839</v>
      </c>
      <c r="J23" s="93">
        <v>1601</v>
      </c>
      <c r="K23" s="81"/>
      <c r="L23" s="91">
        <v>3829.1914040210004</v>
      </c>
      <c r="M23" s="92">
        <v>2.0547378588827871E-4</v>
      </c>
      <c r="N23" s="92">
        <v>2.2430064307826431E-2</v>
      </c>
      <c r="O23" s="92">
        <v>1.9725450939250709E-3</v>
      </c>
    </row>
    <row r="24" spans="2:15">
      <c r="B24" s="84" t="s">
        <v>1120</v>
      </c>
      <c r="C24" s="81" t="s">
        <v>1121</v>
      </c>
      <c r="D24" s="94" t="s">
        <v>123</v>
      </c>
      <c r="E24" s="94" t="s">
        <v>315</v>
      </c>
      <c r="F24" s="81" t="s">
        <v>1122</v>
      </c>
      <c r="G24" s="94" t="s">
        <v>130</v>
      </c>
      <c r="H24" s="94" t="s">
        <v>136</v>
      </c>
      <c r="I24" s="91">
        <v>369323.399661</v>
      </c>
      <c r="J24" s="93">
        <v>876.1</v>
      </c>
      <c r="K24" s="91">
        <v>36.598102283999999</v>
      </c>
      <c r="L24" s="91">
        <v>3272.2404069520003</v>
      </c>
      <c r="M24" s="92">
        <v>3.1463518261674238E-4</v>
      </c>
      <c r="N24" s="92">
        <v>1.9167640113661701E-2</v>
      </c>
      <c r="O24" s="92">
        <v>1.6856409303798662E-3</v>
      </c>
    </row>
    <row r="25" spans="2:15">
      <c r="B25" s="84" t="s">
        <v>1123</v>
      </c>
      <c r="C25" s="81" t="s">
        <v>1124</v>
      </c>
      <c r="D25" s="94" t="s">
        <v>123</v>
      </c>
      <c r="E25" s="94" t="s">
        <v>315</v>
      </c>
      <c r="F25" s="81" t="s">
        <v>589</v>
      </c>
      <c r="G25" s="94" t="s">
        <v>445</v>
      </c>
      <c r="H25" s="94" t="s">
        <v>136</v>
      </c>
      <c r="I25" s="91">
        <v>61517.654562999996</v>
      </c>
      <c r="J25" s="93">
        <v>2088</v>
      </c>
      <c r="K25" s="81"/>
      <c r="L25" s="91">
        <v>1284.4886272819999</v>
      </c>
      <c r="M25" s="92">
        <v>2.4015956792475322E-4</v>
      </c>
      <c r="N25" s="92">
        <v>7.5240852369909232E-3</v>
      </c>
      <c r="O25" s="92">
        <v>6.6168323090013965E-4</v>
      </c>
    </row>
    <row r="26" spans="2:15">
      <c r="B26" s="84" t="s">
        <v>1125</v>
      </c>
      <c r="C26" s="81" t="s">
        <v>1126</v>
      </c>
      <c r="D26" s="94" t="s">
        <v>123</v>
      </c>
      <c r="E26" s="94" t="s">
        <v>315</v>
      </c>
      <c r="F26" s="81" t="s">
        <v>444</v>
      </c>
      <c r="G26" s="94" t="s">
        <v>445</v>
      </c>
      <c r="H26" s="94" t="s">
        <v>136</v>
      </c>
      <c r="I26" s="91">
        <v>46378.801909000002</v>
      </c>
      <c r="J26" s="93">
        <v>2695</v>
      </c>
      <c r="K26" s="81"/>
      <c r="L26" s="91">
        <v>1249.9087114460001</v>
      </c>
      <c r="M26" s="92">
        <v>2.1634045787266449E-4</v>
      </c>
      <c r="N26" s="92">
        <v>7.3215281814344368E-3</v>
      </c>
      <c r="O26" s="92">
        <v>6.4386995490170928E-4</v>
      </c>
    </row>
    <row r="27" spans="2:15">
      <c r="B27" s="84" t="s">
        <v>1127</v>
      </c>
      <c r="C27" s="81" t="s">
        <v>1128</v>
      </c>
      <c r="D27" s="94" t="s">
        <v>123</v>
      </c>
      <c r="E27" s="94" t="s">
        <v>315</v>
      </c>
      <c r="F27" s="81" t="s">
        <v>1129</v>
      </c>
      <c r="G27" s="94" t="s">
        <v>1130</v>
      </c>
      <c r="H27" s="94" t="s">
        <v>136</v>
      </c>
      <c r="I27" s="91">
        <v>12192.004299</v>
      </c>
      <c r="J27" s="93">
        <v>8257</v>
      </c>
      <c r="K27" s="81"/>
      <c r="L27" s="91">
        <v>1006.6937943349999</v>
      </c>
      <c r="M27" s="92">
        <v>1.1428216907180463E-4</v>
      </c>
      <c r="N27" s="92">
        <v>5.8968602409147182E-3</v>
      </c>
      <c r="O27" s="92">
        <v>5.1858178283151386E-4</v>
      </c>
    </row>
    <row r="28" spans="2:15">
      <c r="B28" s="84" t="s">
        <v>1131</v>
      </c>
      <c r="C28" s="81" t="s">
        <v>1132</v>
      </c>
      <c r="D28" s="94" t="s">
        <v>123</v>
      </c>
      <c r="E28" s="94" t="s">
        <v>315</v>
      </c>
      <c r="F28" s="81" t="s">
        <v>895</v>
      </c>
      <c r="G28" s="94" t="s">
        <v>896</v>
      </c>
      <c r="H28" s="94" t="s">
        <v>136</v>
      </c>
      <c r="I28" s="91">
        <v>22464.853493999995</v>
      </c>
      <c r="J28" s="93">
        <v>3421</v>
      </c>
      <c r="K28" s="81"/>
      <c r="L28" s="91">
        <v>768.52263801700019</v>
      </c>
      <c r="M28" s="92">
        <v>2.0570525693243573E-5</v>
      </c>
      <c r="N28" s="92">
        <v>4.5017368874902004E-3</v>
      </c>
      <c r="O28" s="92">
        <v>3.9589182133828714E-4</v>
      </c>
    </row>
    <row r="29" spans="2:15">
      <c r="B29" s="84" t="s">
        <v>1133</v>
      </c>
      <c r="C29" s="81" t="s">
        <v>1134</v>
      </c>
      <c r="D29" s="94" t="s">
        <v>123</v>
      </c>
      <c r="E29" s="94" t="s">
        <v>315</v>
      </c>
      <c r="F29" s="81" t="s">
        <v>891</v>
      </c>
      <c r="G29" s="94" t="s">
        <v>498</v>
      </c>
      <c r="H29" s="94" t="s">
        <v>136</v>
      </c>
      <c r="I29" s="91">
        <v>315972.06116400001</v>
      </c>
      <c r="J29" s="93">
        <v>1625</v>
      </c>
      <c r="K29" s="81"/>
      <c r="L29" s="91">
        <v>5134.545993916</v>
      </c>
      <c r="M29" s="92">
        <v>2.4678547123916468E-4</v>
      </c>
      <c r="N29" s="92">
        <v>3.007637505769269E-2</v>
      </c>
      <c r="O29" s="92">
        <v>2.6449770829413697E-3</v>
      </c>
    </row>
    <row r="30" spans="2:15">
      <c r="B30" s="84" t="s">
        <v>1135</v>
      </c>
      <c r="C30" s="81" t="s">
        <v>1136</v>
      </c>
      <c r="D30" s="94" t="s">
        <v>123</v>
      </c>
      <c r="E30" s="94" t="s">
        <v>315</v>
      </c>
      <c r="F30" s="81" t="s">
        <v>336</v>
      </c>
      <c r="G30" s="94" t="s">
        <v>323</v>
      </c>
      <c r="H30" s="94" t="s">
        <v>136</v>
      </c>
      <c r="I30" s="91">
        <v>384768.52662799996</v>
      </c>
      <c r="J30" s="93">
        <v>2514</v>
      </c>
      <c r="K30" s="81"/>
      <c r="L30" s="91">
        <v>9673.0807594199996</v>
      </c>
      <c r="M30" s="92">
        <v>2.6242728181743134E-4</v>
      </c>
      <c r="N30" s="92">
        <v>5.6661524744036851E-2</v>
      </c>
      <c r="O30" s="92">
        <v>4.9829287653520163E-3</v>
      </c>
    </row>
    <row r="31" spans="2:15">
      <c r="B31" s="84" t="s">
        <v>1137</v>
      </c>
      <c r="C31" s="81" t="s">
        <v>1138</v>
      </c>
      <c r="D31" s="94" t="s">
        <v>123</v>
      </c>
      <c r="E31" s="94" t="s">
        <v>315</v>
      </c>
      <c r="F31" s="81" t="s">
        <v>341</v>
      </c>
      <c r="G31" s="94" t="s">
        <v>323</v>
      </c>
      <c r="H31" s="94" t="s">
        <v>136</v>
      </c>
      <c r="I31" s="91">
        <v>62591.192513000009</v>
      </c>
      <c r="J31" s="93">
        <v>9200</v>
      </c>
      <c r="K31" s="81"/>
      <c r="L31" s="91">
        <v>5758.3897112069999</v>
      </c>
      <c r="M31" s="92">
        <v>2.6648877803032588E-4</v>
      </c>
      <c r="N31" s="92">
        <v>3.3730633416827423E-2</v>
      </c>
      <c r="O31" s="92">
        <v>2.9663399332355961E-3</v>
      </c>
    </row>
    <row r="32" spans="2:15">
      <c r="B32" s="84" t="s">
        <v>1139</v>
      </c>
      <c r="C32" s="81" t="s">
        <v>1140</v>
      </c>
      <c r="D32" s="94" t="s">
        <v>123</v>
      </c>
      <c r="E32" s="94" t="s">
        <v>315</v>
      </c>
      <c r="F32" s="81" t="s">
        <v>474</v>
      </c>
      <c r="G32" s="94" t="s">
        <v>385</v>
      </c>
      <c r="H32" s="94" t="s">
        <v>136</v>
      </c>
      <c r="I32" s="91">
        <v>13141.231387</v>
      </c>
      <c r="J32" s="93">
        <v>22050</v>
      </c>
      <c r="K32" s="81"/>
      <c r="L32" s="91">
        <v>2897.6415209090001</v>
      </c>
      <c r="M32" s="92">
        <v>2.7702951561437848E-4</v>
      </c>
      <c r="N32" s="92">
        <v>1.6973370823607024E-2</v>
      </c>
      <c r="O32" s="92">
        <v>1.4926724634398249E-3</v>
      </c>
    </row>
    <row r="33" spans="2:15">
      <c r="B33" s="84" t="s">
        <v>1141</v>
      </c>
      <c r="C33" s="81" t="s">
        <v>1142</v>
      </c>
      <c r="D33" s="94" t="s">
        <v>123</v>
      </c>
      <c r="E33" s="94" t="s">
        <v>315</v>
      </c>
      <c r="F33" s="81" t="s">
        <v>1143</v>
      </c>
      <c r="G33" s="94" t="s">
        <v>161</v>
      </c>
      <c r="H33" s="94" t="s">
        <v>136</v>
      </c>
      <c r="I33" s="91">
        <v>1924.2701930000001</v>
      </c>
      <c r="J33" s="93">
        <v>53560</v>
      </c>
      <c r="K33" s="81"/>
      <c r="L33" s="91">
        <v>1030.6391154679998</v>
      </c>
      <c r="M33" s="92">
        <v>3.0969797180174236E-5</v>
      </c>
      <c r="N33" s="92">
        <v>6.037123559254131E-3</v>
      </c>
      <c r="O33" s="92">
        <v>5.3091682194023016E-4</v>
      </c>
    </row>
    <row r="34" spans="2:15">
      <c r="B34" s="84" t="s">
        <v>1144</v>
      </c>
      <c r="C34" s="81" t="s">
        <v>1145</v>
      </c>
      <c r="D34" s="94" t="s">
        <v>123</v>
      </c>
      <c r="E34" s="94" t="s">
        <v>315</v>
      </c>
      <c r="F34" s="81" t="s">
        <v>363</v>
      </c>
      <c r="G34" s="94" t="s">
        <v>323</v>
      </c>
      <c r="H34" s="94" t="s">
        <v>136</v>
      </c>
      <c r="I34" s="91">
        <v>350413.73036400008</v>
      </c>
      <c r="J34" s="93">
        <v>2865</v>
      </c>
      <c r="K34" s="81"/>
      <c r="L34" s="91">
        <v>10039.353374929</v>
      </c>
      <c r="M34" s="92">
        <v>2.6244913646416586E-4</v>
      </c>
      <c r="N34" s="92">
        <v>5.8807021652714654E-2</v>
      </c>
      <c r="O34" s="92">
        <v>5.1716080907058502E-3</v>
      </c>
    </row>
    <row r="35" spans="2:15">
      <c r="B35" s="84" t="s">
        <v>1146</v>
      </c>
      <c r="C35" s="81" t="s">
        <v>1147</v>
      </c>
      <c r="D35" s="94" t="s">
        <v>123</v>
      </c>
      <c r="E35" s="94" t="s">
        <v>315</v>
      </c>
      <c r="F35" s="81" t="s">
        <v>584</v>
      </c>
      <c r="G35" s="94" t="s">
        <v>449</v>
      </c>
      <c r="H35" s="94" t="s">
        <v>136</v>
      </c>
      <c r="I35" s="91">
        <v>5290.8019340000001</v>
      </c>
      <c r="J35" s="93">
        <v>48890</v>
      </c>
      <c r="K35" s="81"/>
      <c r="L35" s="91">
        <v>2586.6730653539998</v>
      </c>
      <c r="M35" s="92">
        <v>5.1977374838982978E-4</v>
      </c>
      <c r="N35" s="92">
        <v>1.5151826345971434E-2</v>
      </c>
      <c r="O35" s="92">
        <v>1.3324821682442526E-3</v>
      </c>
    </row>
    <row r="36" spans="2:15">
      <c r="B36" s="84" t="s">
        <v>1148</v>
      </c>
      <c r="C36" s="81" t="s">
        <v>1149</v>
      </c>
      <c r="D36" s="94" t="s">
        <v>123</v>
      </c>
      <c r="E36" s="94" t="s">
        <v>315</v>
      </c>
      <c r="F36" s="81" t="s">
        <v>1150</v>
      </c>
      <c r="G36" s="94" t="s">
        <v>896</v>
      </c>
      <c r="H36" s="94" t="s">
        <v>136</v>
      </c>
      <c r="I36" s="91">
        <v>5600.1716100000012</v>
      </c>
      <c r="J36" s="93">
        <v>17810</v>
      </c>
      <c r="K36" s="81"/>
      <c r="L36" s="91">
        <v>997.39056378800001</v>
      </c>
      <c r="M36" s="92">
        <v>4.1200632404441807E-5</v>
      </c>
      <c r="N36" s="92">
        <v>5.8423651693911014E-3</v>
      </c>
      <c r="O36" s="92">
        <v>5.1378937633183663E-4</v>
      </c>
    </row>
    <row r="37" spans="2:15">
      <c r="B37" s="84" t="s">
        <v>1151</v>
      </c>
      <c r="C37" s="81" t="s">
        <v>1152</v>
      </c>
      <c r="D37" s="94" t="s">
        <v>123</v>
      </c>
      <c r="E37" s="94" t="s">
        <v>315</v>
      </c>
      <c r="F37" s="81" t="s">
        <v>399</v>
      </c>
      <c r="G37" s="94" t="s">
        <v>385</v>
      </c>
      <c r="H37" s="94" t="s">
        <v>136</v>
      </c>
      <c r="I37" s="91">
        <v>25159.283490999998</v>
      </c>
      <c r="J37" s="93">
        <v>25250</v>
      </c>
      <c r="K37" s="81"/>
      <c r="L37" s="91">
        <v>6352.7190814599999</v>
      </c>
      <c r="M37" s="92">
        <v>2.0746030263515069E-4</v>
      </c>
      <c r="N37" s="92">
        <v>3.7212007051168651E-2</v>
      </c>
      <c r="O37" s="92">
        <v>3.2724989521441487E-3</v>
      </c>
    </row>
    <row r="38" spans="2:15">
      <c r="B38" s="84" t="s">
        <v>1153</v>
      </c>
      <c r="C38" s="81" t="s">
        <v>1154</v>
      </c>
      <c r="D38" s="94" t="s">
        <v>123</v>
      </c>
      <c r="E38" s="94" t="s">
        <v>315</v>
      </c>
      <c r="F38" s="81" t="s">
        <v>494</v>
      </c>
      <c r="G38" s="94" t="s">
        <v>131</v>
      </c>
      <c r="H38" s="94" t="s">
        <v>136</v>
      </c>
      <c r="I38" s="91">
        <v>80127.444871999993</v>
      </c>
      <c r="J38" s="93">
        <v>2198</v>
      </c>
      <c r="K38" s="81"/>
      <c r="L38" s="91">
        <v>1761.2012382950002</v>
      </c>
      <c r="M38" s="92">
        <v>3.3644881888044532E-4</v>
      </c>
      <c r="N38" s="92">
        <v>1.0316501022251784E-2</v>
      </c>
      <c r="O38" s="92">
        <v>9.0725390701689498E-4</v>
      </c>
    </row>
    <row r="39" spans="2:15">
      <c r="B39" s="84" t="s">
        <v>1155</v>
      </c>
      <c r="C39" s="81" t="s">
        <v>1156</v>
      </c>
      <c r="D39" s="94" t="s">
        <v>123</v>
      </c>
      <c r="E39" s="94" t="s">
        <v>315</v>
      </c>
      <c r="F39" s="81" t="s">
        <v>705</v>
      </c>
      <c r="G39" s="94" t="s">
        <v>706</v>
      </c>
      <c r="H39" s="94" t="s">
        <v>136</v>
      </c>
      <c r="I39" s="91">
        <v>29650.394982999995</v>
      </c>
      <c r="J39" s="93">
        <v>10590</v>
      </c>
      <c r="K39" s="81"/>
      <c r="L39" s="91">
        <v>3139.9768287070001</v>
      </c>
      <c r="M39" s="92">
        <v>2.5605085431244166E-4</v>
      </c>
      <c r="N39" s="92">
        <v>1.8392886320340401E-2</v>
      </c>
      <c r="O39" s="92">
        <v>1.617507519211601E-3</v>
      </c>
    </row>
    <row r="40" spans="2:15">
      <c r="B40" s="84" t="s">
        <v>1157</v>
      </c>
      <c r="C40" s="81" t="s">
        <v>1158</v>
      </c>
      <c r="D40" s="94" t="s">
        <v>123</v>
      </c>
      <c r="E40" s="94" t="s">
        <v>315</v>
      </c>
      <c r="F40" s="81" t="s">
        <v>836</v>
      </c>
      <c r="G40" s="94" t="s">
        <v>837</v>
      </c>
      <c r="H40" s="94" t="s">
        <v>136</v>
      </c>
      <c r="I40" s="91">
        <v>102128.32109300001</v>
      </c>
      <c r="J40" s="93">
        <v>2108</v>
      </c>
      <c r="K40" s="81"/>
      <c r="L40" s="91">
        <v>2152.8650086319999</v>
      </c>
      <c r="M40" s="92">
        <v>2.8745576999767011E-4</v>
      </c>
      <c r="N40" s="92">
        <v>1.261073043749584E-2</v>
      </c>
      <c r="O40" s="92">
        <v>1.1090130689734299E-3</v>
      </c>
    </row>
    <row r="41" spans="2:15">
      <c r="B41" s="80"/>
      <c r="C41" s="81"/>
      <c r="D41" s="81"/>
      <c r="E41" s="81"/>
      <c r="F41" s="81"/>
      <c r="G41" s="81"/>
      <c r="H41" s="81"/>
      <c r="I41" s="91"/>
      <c r="J41" s="93"/>
      <c r="K41" s="81"/>
      <c r="L41" s="81"/>
      <c r="M41" s="81"/>
      <c r="N41" s="92"/>
      <c r="O41" s="81"/>
    </row>
    <row r="42" spans="2:15">
      <c r="B42" s="97" t="s">
        <v>1159</v>
      </c>
      <c r="C42" s="79"/>
      <c r="D42" s="79"/>
      <c r="E42" s="79"/>
      <c r="F42" s="79"/>
      <c r="G42" s="79"/>
      <c r="H42" s="79"/>
      <c r="I42" s="88"/>
      <c r="J42" s="90"/>
      <c r="K42" s="88">
        <v>204.886234535</v>
      </c>
      <c r="L42" s="88">
        <v>36484.192980188993</v>
      </c>
      <c r="M42" s="79"/>
      <c r="N42" s="89">
        <v>0.21371164520672803</v>
      </c>
      <c r="O42" s="89">
        <v>1.8794233109714936E-2</v>
      </c>
    </row>
    <row r="43" spans="2:15">
      <c r="B43" s="84" t="s">
        <v>1160</v>
      </c>
      <c r="C43" s="81" t="s">
        <v>1161</v>
      </c>
      <c r="D43" s="94" t="s">
        <v>123</v>
      </c>
      <c r="E43" s="94" t="s">
        <v>315</v>
      </c>
      <c r="F43" s="81" t="s">
        <v>1162</v>
      </c>
      <c r="G43" s="94" t="s">
        <v>1163</v>
      </c>
      <c r="H43" s="94" t="s">
        <v>136</v>
      </c>
      <c r="I43" s="91">
        <v>139019.17513700001</v>
      </c>
      <c r="J43" s="93">
        <v>260.39999999999998</v>
      </c>
      <c r="K43" s="81"/>
      <c r="L43" s="91">
        <v>362.00593203299997</v>
      </c>
      <c r="M43" s="92">
        <v>4.6830966744807118E-4</v>
      </c>
      <c r="N43" s="92">
        <v>2.1205041687882946E-3</v>
      </c>
      <c r="O43" s="92">
        <v>1.8648141340065291E-4</v>
      </c>
    </row>
    <row r="44" spans="2:15">
      <c r="B44" s="84" t="s">
        <v>1164</v>
      </c>
      <c r="C44" s="81" t="s">
        <v>1165</v>
      </c>
      <c r="D44" s="94" t="s">
        <v>123</v>
      </c>
      <c r="E44" s="94" t="s">
        <v>315</v>
      </c>
      <c r="F44" s="81" t="s">
        <v>857</v>
      </c>
      <c r="G44" s="94" t="s">
        <v>449</v>
      </c>
      <c r="H44" s="94" t="s">
        <v>136</v>
      </c>
      <c r="I44" s="91">
        <v>64863.878595000002</v>
      </c>
      <c r="J44" s="93">
        <v>2933</v>
      </c>
      <c r="K44" s="81"/>
      <c r="L44" s="91">
        <v>1902.4575591849996</v>
      </c>
      <c r="M44" s="92">
        <v>4.5245586424780807E-4</v>
      </c>
      <c r="N44" s="92">
        <v>1.1143931157533754E-2</v>
      </c>
      <c r="O44" s="92">
        <v>9.8001978193891699E-4</v>
      </c>
    </row>
    <row r="45" spans="2:15">
      <c r="B45" s="84" t="s">
        <v>1166</v>
      </c>
      <c r="C45" s="81" t="s">
        <v>1167</v>
      </c>
      <c r="D45" s="94" t="s">
        <v>123</v>
      </c>
      <c r="E45" s="94" t="s">
        <v>315</v>
      </c>
      <c r="F45" s="81" t="s">
        <v>630</v>
      </c>
      <c r="G45" s="94" t="s">
        <v>631</v>
      </c>
      <c r="H45" s="94" t="s">
        <v>136</v>
      </c>
      <c r="I45" s="91">
        <v>59735.792755000002</v>
      </c>
      <c r="J45" s="93">
        <v>700.4</v>
      </c>
      <c r="K45" s="81"/>
      <c r="L45" s="91">
        <v>418.38949244399998</v>
      </c>
      <c r="M45" s="92">
        <v>2.8345686658728589E-4</v>
      </c>
      <c r="N45" s="92">
        <v>2.4507793502782848E-3</v>
      </c>
      <c r="O45" s="92">
        <v>2.1552647898550608E-4</v>
      </c>
    </row>
    <row r="46" spans="2:15">
      <c r="B46" s="84" t="s">
        <v>1168</v>
      </c>
      <c r="C46" s="81" t="s">
        <v>1169</v>
      </c>
      <c r="D46" s="94" t="s">
        <v>123</v>
      </c>
      <c r="E46" s="94" t="s">
        <v>315</v>
      </c>
      <c r="F46" s="81" t="s">
        <v>844</v>
      </c>
      <c r="G46" s="94" t="s">
        <v>445</v>
      </c>
      <c r="H46" s="94" t="s">
        <v>136</v>
      </c>
      <c r="I46" s="91">
        <v>3874.4658299999996</v>
      </c>
      <c r="J46" s="93">
        <v>12600</v>
      </c>
      <c r="K46" s="81"/>
      <c r="L46" s="91">
        <v>488.18269453400001</v>
      </c>
      <c r="M46" s="92">
        <v>2.6401967970781151E-4</v>
      </c>
      <c r="N46" s="92">
        <v>2.8596035238319874E-3</v>
      </c>
      <c r="O46" s="92">
        <v>2.5147930135614656E-4</v>
      </c>
    </row>
    <row r="47" spans="2:15">
      <c r="B47" s="84" t="s">
        <v>1170</v>
      </c>
      <c r="C47" s="81" t="s">
        <v>1171</v>
      </c>
      <c r="D47" s="94" t="s">
        <v>123</v>
      </c>
      <c r="E47" s="94" t="s">
        <v>315</v>
      </c>
      <c r="F47" s="81" t="s">
        <v>1172</v>
      </c>
      <c r="G47" s="94" t="s">
        <v>837</v>
      </c>
      <c r="H47" s="94" t="s">
        <v>136</v>
      </c>
      <c r="I47" s="91">
        <v>56897.807698999997</v>
      </c>
      <c r="J47" s="93">
        <v>1499</v>
      </c>
      <c r="K47" s="81"/>
      <c r="L47" s="91">
        <v>852.89813740199997</v>
      </c>
      <c r="M47" s="92">
        <v>5.2288637506862576E-4</v>
      </c>
      <c r="N47" s="92">
        <v>4.9959790596686834E-3</v>
      </c>
      <c r="O47" s="92">
        <v>4.3935647478564105E-4</v>
      </c>
    </row>
    <row r="48" spans="2:15">
      <c r="B48" s="84" t="s">
        <v>1173</v>
      </c>
      <c r="C48" s="81" t="s">
        <v>1174</v>
      </c>
      <c r="D48" s="94" t="s">
        <v>123</v>
      </c>
      <c r="E48" s="94" t="s">
        <v>315</v>
      </c>
      <c r="F48" s="81" t="s">
        <v>1175</v>
      </c>
      <c r="G48" s="94" t="s">
        <v>161</v>
      </c>
      <c r="H48" s="94" t="s">
        <v>136</v>
      </c>
      <c r="I48" s="91">
        <v>814.17156299999999</v>
      </c>
      <c r="J48" s="93">
        <v>2949</v>
      </c>
      <c r="K48" s="81"/>
      <c r="L48" s="91">
        <v>24.009919394999997</v>
      </c>
      <c r="M48" s="92">
        <v>2.3729200062825413E-5</v>
      </c>
      <c r="N48" s="92">
        <v>1.406417123704129E-4</v>
      </c>
      <c r="O48" s="92">
        <v>1.2368315842976834E-5</v>
      </c>
    </row>
    <row r="49" spans="2:15">
      <c r="B49" s="84" t="s">
        <v>1176</v>
      </c>
      <c r="C49" s="81" t="s">
        <v>1177</v>
      </c>
      <c r="D49" s="94" t="s">
        <v>123</v>
      </c>
      <c r="E49" s="94" t="s">
        <v>315</v>
      </c>
      <c r="F49" s="81" t="s">
        <v>794</v>
      </c>
      <c r="G49" s="94" t="s">
        <v>673</v>
      </c>
      <c r="H49" s="94" t="s">
        <v>136</v>
      </c>
      <c r="I49" s="91">
        <v>1867.482495</v>
      </c>
      <c r="J49" s="93">
        <v>153300</v>
      </c>
      <c r="K49" s="81"/>
      <c r="L49" s="91">
        <v>2862.8506653559998</v>
      </c>
      <c r="M49" s="92">
        <v>5.1209487431414977E-4</v>
      </c>
      <c r="N49" s="92">
        <v>1.6769578156946734E-2</v>
      </c>
      <c r="O49" s="92">
        <v>1.4747505253088497E-3</v>
      </c>
    </row>
    <row r="50" spans="2:15">
      <c r="B50" s="84" t="s">
        <v>1178</v>
      </c>
      <c r="C50" s="81" t="s">
        <v>1179</v>
      </c>
      <c r="D50" s="94" t="s">
        <v>123</v>
      </c>
      <c r="E50" s="94" t="s">
        <v>315</v>
      </c>
      <c r="F50" s="81" t="s">
        <v>1180</v>
      </c>
      <c r="G50" s="94" t="s">
        <v>159</v>
      </c>
      <c r="H50" s="94" t="s">
        <v>136</v>
      </c>
      <c r="I50" s="91">
        <v>275170.35601400002</v>
      </c>
      <c r="J50" s="93">
        <v>434</v>
      </c>
      <c r="K50" s="81"/>
      <c r="L50" s="91">
        <v>1194.239345101</v>
      </c>
      <c r="M50" s="92">
        <v>3.6584780378252479E-4</v>
      </c>
      <c r="N50" s="92">
        <v>6.9954364990538996E-3</v>
      </c>
      <c r="O50" s="92">
        <v>6.151927946661472E-4</v>
      </c>
    </row>
    <row r="51" spans="2:15">
      <c r="B51" s="84" t="s">
        <v>1181</v>
      </c>
      <c r="C51" s="81" t="s">
        <v>1182</v>
      </c>
      <c r="D51" s="94" t="s">
        <v>123</v>
      </c>
      <c r="E51" s="94" t="s">
        <v>315</v>
      </c>
      <c r="F51" s="81" t="s">
        <v>1183</v>
      </c>
      <c r="G51" s="94" t="s">
        <v>159</v>
      </c>
      <c r="H51" s="94" t="s">
        <v>136</v>
      </c>
      <c r="I51" s="91">
        <v>122187.395808</v>
      </c>
      <c r="J51" s="93">
        <v>1031</v>
      </c>
      <c r="K51" s="81"/>
      <c r="L51" s="91">
        <v>1259.752050758</v>
      </c>
      <c r="M51" s="92">
        <v>2.8851141162157426E-4</v>
      </c>
      <c r="N51" s="92">
        <v>7.3791870212459093E-3</v>
      </c>
      <c r="O51" s="92">
        <v>6.4894058956555401E-4</v>
      </c>
    </row>
    <row r="52" spans="2:15">
      <c r="B52" s="84" t="s">
        <v>1184</v>
      </c>
      <c r="C52" s="81" t="s">
        <v>1185</v>
      </c>
      <c r="D52" s="94" t="s">
        <v>123</v>
      </c>
      <c r="E52" s="94" t="s">
        <v>315</v>
      </c>
      <c r="F52" s="81" t="s">
        <v>1186</v>
      </c>
      <c r="G52" s="94" t="s">
        <v>1187</v>
      </c>
      <c r="H52" s="94" t="s">
        <v>136</v>
      </c>
      <c r="I52" s="91">
        <v>1840.5746320000001</v>
      </c>
      <c r="J52" s="93">
        <v>14290</v>
      </c>
      <c r="K52" s="81"/>
      <c r="L52" s="91">
        <v>263.01811494200001</v>
      </c>
      <c r="M52" s="92">
        <v>3.639370743611636E-4</v>
      </c>
      <c r="N52" s="92">
        <v>1.5406681489144986E-3</v>
      </c>
      <c r="O52" s="92">
        <v>1.3548946435465705E-4</v>
      </c>
    </row>
    <row r="53" spans="2:15">
      <c r="B53" s="84" t="s">
        <v>1188</v>
      </c>
      <c r="C53" s="81" t="s">
        <v>1189</v>
      </c>
      <c r="D53" s="94" t="s">
        <v>123</v>
      </c>
      <c r="E53" s="94" t="s">
        <v>315</v>
      </c>
      <c r="F53" s="81" t="s">
        <v>1190</v>
      </c>
      <c r="G53" s="94" t="s">
        <v>673</v>
      </c>
      <c r="H53" s="94" t="s">
        <v>136</v>
      </c>
      <c r="I53" s="91">
        <v>3638.6498710000001</v>
      </c>
      <c r="J53" s="93">
        <v>10240</v>
      </c>
      <c r="K53" s="81"/>
      <c r="L53" s="91">
        <v>372.59774682399996</v>
      </c>
      <c r="M53" s="92">
        <v>1.0015265655643136E-4</v>
      </c>
      <c r="N53" s="92">
        <v>2.1825473162395402E-3</v>
      </c>
      <c r="O53" s="92">
        <v>1.9193761292095129E-4</v>
      </c>
    </row>
    <row r="54" spans="2:15">
      <c r="B54" s="84" t="s">
        <v>1191</v>
      </c>
      <c r="C54" s="81" t="s">
        <v>1192</v>
      </c>
      <c r="D54" s="94" t="s">
        <v>123</v>
      </c>
      <c r="E54" s="94" t="s">
        <v>315</v>
      </c>
      <c r="F54" s="81" t="s">
        <v>1193</v>
      </c>
      <c r="G54" s="94" t="s">
        <v>1194</v>
      </c>
      <c r="H54" s="94" t="s">
        <v>136</v>
      </c>
      <c r="I54" s="91">
        <v>9424.2520789999999</v>
      </c>
      <c r="J54" s="93">
        <v>6056</v>
      </c>
      <c r="K54" s="81"/>
      <c r="L54" s="91">
        <v>570.73270592900008</v>
      </c>
      <c r="M54" s="92">
        <v>3.8107459185997272E-4</v>
      </c>
      <c r="N54" s="92">
        <v>3.3431526256756049E-3</v>
      </c>
      <c r="O54" s="92">
        <v>2.9400358463163806E-4</v>
      </c>
    </row>
    <row r="55" spans="2:15">
      <c r="B55" s="84" t="s">
        <v>1195</v>
      </c>
      <c r="C55" s="81" t="s">
        <v>1196</v>
      </c>
      <c r="D55" s="94" t="s">
        <v>123</v>
      </c>
      <c r="E55" s="94" t="s">
        <v>315</v>
      </c>
      <c r="F55" s="81" t="s">
        <v>441</v>
      </c>
      <c r="G55" s="94" t="s">
        <v>385</v>
      </c>
      <c r="H55" s="94" t="s">
        <v>136</v>
      </c>
      <c r="I55" s="91">
        <v>1814.7005689999999</v>
      </c>
      <c r="J55" s="93">
        <v>265400</v>
      </c>
      <c r="K55" s="81"/>
      <c r="L55" s="91">
        <v>4816.2153093720008</v>
      </c>
      <c r="M55" s="92">
        <v>8.4927872825850403E-4</v>
      </c>
      <c r="N55" s="92">
        <v>2.8211705216958566E-2</v>
      </c>
      <c r="O55" s="92">
        <v>2.4809942563363318E-3</v>
      </c>
    </row>
    <row r="56" spans="2:15">
      <c r="B56" s="84" t="s">
        <v>1197</v>
      </c>
      <c r="C56" s="81" t="s">
        <v>1198</v>
      </c>
      <c r="D56" s="94" t="s">
        <v>123</v>
      </c>
      <c r="E56" s="94" t="s">
        <v>315</v>
      </c>
      <c r="F56" s="81" t="s">
        <v>1199</v>
      </c>
      <c r="G56" s="94" t="s">
        <v>631</v>
      </c>
      <c r="H56" s="94" t="s">
        <v>136</v>
      </c>
      <c r="I56" s="91">
        <v>4394.9804539999996</v>
      </c>
      <c r="J56" s="93">
        <v>10140</v>
      </c>
      <c r="K56" s="81"/>
      <c r="L56" s="91">
        <v>445.6510180599999</v>
      </c>
      <c r="M56" s="92">
        <v>2.3492680989728866E-4</v>
      </c>
      <c r="N56" s="92">
        <v>2.6104678349161193E-3</v>
      </c>
      <c r="O56" s="92">
        <v>2.2956980639668879E-4</v>
      </c>
    </row>
    <row r="57" spans="2:15">
      <c r="B57" s="84" t="s">
        <v>1200</v>
      </c>
      <c r="C57" s="81" t="s">
        <v>1201</v>
      </c>
      <c r="D57" s="94" t="s">
        <v>123</v>
      </c>
      <c r="E57" s="94" t="s">
        <v>315</v>
      </c>
      <c r="F57" s="81" t="s">
        <v>1202</v>
      </c>
      <c r="G57" s="94" t="s">
        <v>132</v>
      </c>
      <c r="H57" s="94" t="s">
        <v>136</v>
      </c>
      <c r="I57" s="91">
        <v>3574.762878</v>
      </c>
      <c r="J57" s="93">
        <v>32140</v>
      </c>
      <c r="K57" s="81"/>
      <c r="L57" s="91">
        <v>1148.9287889269999</v>
      </c>
      <c r="M57" s="92">
        <v>6.761860196691443E-4</v>
      </c>
      <c r="N57" s="92">
        <v>6.7300231045343733E-3</v>
      </c>
      <c r="O57" s="92">
        <v>5.9185180544576348E-4</v>
      </c>
    </row>
    <row r="58" spans="2:15">
      <c r="B58" s="84" t="s">
        <v>1203</v>
      </c>
      <c r="C58" s="81" t="s">
        <v>1204</v>
      </c>
      <c r="D58" s="94" t="s">
        <v>123</v>
      </c>
      <c r="E58" s="94" t="s">
        <v>315</v>
      </c>
      <c r="F58" s="81" t="s">
        <v>1205</v>
      </c>
      <c r="G58" s="94" t="s">
        <v>837</v>
      </c>
      <c r="H58" s="94" t="s">
        <v>136</v>
      </c>
      <c r="I58" s="91">
        <v>8401.8034019999996</v>
      </c>
      <c r="J58" s="93">
        <v>6647</v>
      </c>
      <c r="K58" s="81"/>
      <c r="L58" s="91">
        <v>558.46787211100002</v>
      </c>
      <c r="M58" s="92">
        <v>5.9825640009407693E-4</v>
      </c>
      <c r="N58" s="92">
        <v>3.271309517761578E-3</v>
      </c>
      <c r="O58" s="92">
        <v>2.8768555682292174E-4</v>
      </c>
    </row>
    <row r="59" spans="2:15">
      <c r="B59" s="84" t="s">
        <v>1206</v>
      </c>
      <c r="C59" s="81" t="s">
        <v>1207</v>
      </c>
      <c r="D59" s="94" t="s">
        <v>123</v>
      </c>
      <c r="E59" s="94" t="s">
        <v>315</v>
      </c>
      <c r="F59" s="81" t="s">
        <v>1208</v>
      </c>
      <c r="G59" s="94" t="s">
        <v>1209</v>
      </c>
      <c r="H59" s="94" t="s">
        <v>136</v>
      </c>
      <c r="I59" s="91">
        <v>2704.562242</v>
      </c>
      <c r="J59" s="93">
        <v>26410</v>
      </c>
      <c r="K59" s="81"/>
      <c r="L59" s="91">
        <v>714.27488815200002</v>
      </c>
      <c r="M59" s="92">
        <v>3.9811521066868274E-4</v>
      </c>
      <c r="N59" s="92">
        <v>4.1839725373589674E-3</v>
      </c>
      <c r="O59" s="92">
        <v>3.6794698349593895E-4</v>
      </c>
    </row>
    <row r="60" spans="2:15">
      <c r="B60" s="84" t="s">
        <v>1210</v>
      </c>
      <c r="C60" s="81" t="s">
        <v>1211</v>
      </c>
      <c r="D60" s="94" t="s">
        <v>123</v>
      </c>
      <c r="E60" s="94" t="s">
        <v>315</v>
      </c>
      <c r="F60" s="81" t="s">
        <v>1212</v>
      </c>
      <c r="G60" s="94" t="s">
        <v>1209</v>
      </c>
      <c r="H60" s="94" t="s">
        <v>136</v>
      </c>
      <c r="I60" s="91">
        <v>9591.0002089999998</v>
      </c>
      <c r="J60" s="93">
        <v>13900</v>
      </c>
      <c r="K60" s="81"/>
      <c r="L60" s="91">
        <v>1333.1490290039999</v>
      </c>
      <c r="M60" s="92">
        <v>4.2659511627552181E-4</v>
      </c>
      <c r="N60" s="92">
        <v>7.809120855404513E-3</v>
      </c>
      <c r="O60" s="92">
        <v>6.8674983806539167E-4</v>
      </c>
    </row>
    <row r="61" spans="2:15">
      <c r="B61" s="84" t="s">
        <v>1213</v>
      </c>
      <c r="C61" s="81" t="s">
        <v>1214</v>
      </c>
      <c r="D61" s="94" t="s">
        <v>123</v>
      </c>
      <c r="E61" s="94" t="s">
        <v>315</v>
      </c>
      <c r="F61" s="81" t="s">
        <v>722</v>
      </c>
      <c r="G61" s="94" t="s">
        <v>133</v>
      </c>
      <c r="H61" s="94" t="s">
        <v>136</v>
      </c>
      <c r="I61" s="91">
        <v>50000.3007</v>
      </c>
      <c r="J61" s="93">
        <v>1291</v>
      </c>
      <c r="K61" s="81"/>
      <c r="L61" s="91">
        <v>645.50388203700004</v>
      </c>
      <c r="M61" s="92">
        <v>2.5000150350000001E-4</v>
      </c>
      <c r="N61" s="92">
        <v>3.7811360303999348E-3</v>
      </c>
      <c r="O61" s="92">
        <v>3.3252072860202447E-4</v>
      </c>
    </row>
    <row r="62" spans="2:15">
      <c r="B62" s="84" t="s">
        <v>1215</v>
      </c>
      <c r="C62" s="81" t="s">
        <v>1216</v>
      </c>
      <c r="D62" s="94" t="s">
        <v>123</v>
      </c>
      <c r="E62" s="94" t="s">
        <v>315</v>
      </c>
      <c r="F62" s="81" t="s">
        <v>872</v>
      </c>
      <c r="G62" s="94" t="s">
        <v>130</v>
      </c>
      <c r="H62" s="94" t="s">
        <v>136</v>
      </c>
      <c r="I62" s="91">
        <v>4689223.3205899997</v>
      </c>
      <c r="J62" s="93">
        <v>62.7</v>
      </c>
      <c r="K62" s="91">
        <v>204.886234535</v>
      </c>
      <c r="L62" s="91">
        <v>3145.0292565629998</v>
      </c>
      <c r="M62" s="92">
        <v>9.050957607021861E-4</v>
      </c>
      <c r="N62" s="92">
        <v>1.8422481676060077E-2</v>
      </c>
      <c r="O62" s="92">
        <v>1.6201101944838001E-3</v>
      </c>
    </row>
    <row r="63" spans="2:15">
      <c r="B63" s="84" t="s">
        <v>1217</v>
      </c>
      <c r="C63" s="81" t="s">
        <v>1218</v>
      </c>
      <c r="D63" s="94" t="s">
        <v>123</v>
      </c>
      <c r="E63" s="94" t="s">
        <v>315</v>
      </c>
      <c r="F63" s="81" t="s">
        <v>456</v>
      </c>
      <c r="G63" s="94" t="s">
        <v>385</v>
      </c>
      <c r="H63" s="94" t="s">
        <v>136</v>
      </c>
      <c r="I63" s="91">
        <v>835.22916099999998</v>
      </c>
      <c r="J63" s="93">
        <v>76010</v>
      </c>
      <c r="K63" s="81"/>
      <c r="L63" s="91">
        <v>634.857685253</v>
      </c>
      <c r="M63" s="92">
        <v>1.545605542741755E-4</v>
      </c>
      <c r="N63" s="92">
        <v>3.7187743322492132E-3</v>
      </c>
      <c r="O63" s="92">
        <v>3.270365150907364E-4</v>
      </c>
    </row>
    <row r="64" spans="2:15">
      <c r="B64" s="84" t="s">
        <v>1219</v>
      </c>
      <c r="C64" s="81" t="s">
        <v>1220</v>
      </c>
      <c r="D64" s="94" t="s">
        <v>123</v>
      </c>
      <c r="E64" s="94" t="s">
        <v>315</v>
      </c>
      <c r="F64" s="81" t="s">
        <v>1221</v>
      </c>
      <c r="G64" s="94" t="s">
        <v>445</v>
      </c>
      <c r="H64" s="94" t="s">
        <v>136</v>
      </c>
      <c r="I64" s="91">
        <v>13988.641484</v>
      </c>
      <c r="J64" s="93">
        <v>5188</v>
      </c>
      <c r="K64" s="81"/>
      <c r="L64" s="91">
        <v>725.73072014999991</v>
      </c>
      <c r="M64" s="92">
        <v>2.0679531358972145E-4</v>
      </c>
      <c r="N64" s="92">
        <v>4.2510767954916286E-3</v>
      </c>
      <c r="O64" s="92">
        <v>3.7384826729720193E-4</v>
      </c>
    </row>
    <row r="65" spans="2:15">
      <c r="B65" s="84" t="s">
        <v>1222</v>
      </c>
      <c r="C65" s="81" t="s">
        <v>1223</v>
      </c>
      <c r="D65" s="94" t="s">
        <v>123</v>
      </c>
      <c r="E65" s="94" t="s">
        <v>315</v>
      </c>
      <c r="F65" s="81" t="s">
        <v>552</v>
      </c>
      <c r="G65" s="94" t="s">
        <v>385</v>
      </c>
      <c r="H65" s="94" t="s">
        <v>136</v>
      </c>
      <c r="I65" s="91">
        <v>100660.335253</v>
      </c>
      <c r="J65" s="93">
        <v>943</v>
      </c>
      <c r="K65" s="81"/>
      <c r="L65" s="91">
        <v>949.22696143300016</v>
      </c>
      <c r="M65" s="92">
        <v>1.2382400980516579E-4</v>
      </c>
      <c r="N65" s="92">
        <v>5.5602396279556951E-3</v>
      </c>
      <c r="O65" s="92">
        <v>4.8897868720531527E-4</v>
      </c>
    </row>
    <row r="66" spans="2:15">
      <c r="B66" s="84" t="s">
        <v>1224</v>
      </c>
      <c r="C66" s="81" t="s">
        <v>1225</v>
      </c>
      <c r="D66" s="94" t="s">
        <v>123</v>
      </c>
      <c r="E66" s="94" t="s">
        <v>315</v>
      </c>
      <c r="F66" s="81" t="s">
        <v>1226</v>
      </c>
      <c r="G66" s="94" t="s">
        <v>1209</v>
      </c>
      <c r="H66" s="94" t="s">
        <v>136</v>
      </c>
      <c r="I66" s="91">
        <v>28401.245516999996</v>
      </c>
      <c r="J66" s="93">
        <v>6951</v>
      </c>
      <c r="K66" s="81"/>
      <c r="L66" s="91">
        <v>1974.170575866</v>
      </c>
      <c r="M66" s="92">
        <v>4.5745350373480709E-4</v>
      </c>
      <c r="N66" s="92">
        <v>1.1564000933668207E-2</v>
      </c>
      <c r="O66" s="92">
        <v>1.0169615652815128E-3</v>
      </c>
    </row>
    <row r="67" spans="2:15">
      <c r="B67" s="84" t="s">
        <v>1227</v>
      </c>
      <c r="C67" s="81" t="s">
        <v>1228</v>
      </c>
      <c r="D67" s="94" t="s">
        <v>123</v>
      </c>
      <c r="E67" s="94" t="s">
        <v>315</v>
      </c>
      <c r="F67" s="81" t="s">
        <v>1229</v>
      </c>
      <c r="G67" s="94" t="s">
        <v>1194</v>
      </c>
      <c r="H67" s="94" t="s">
        <v>136</v>
      </c>
      <c r="I67" s="91">
        <v>52692.630856999996</v>
      </c>
      <c r="J67" s="93">
        <v>2885</v>
      </c>
      <c r="K67" s="81"/>
      <c r="L67" s="91">
        <v>1520.182400253</v>
      </c>
      <c r="M67" s="92">
        <v>4.894181120057631E-4</v>
      </c>
      <c r="N67" s="92">
        <v>8.9046969450247218E-3</v>
      </c>
      <c r="O67" s="92">
        <v>7.830970090294938E-4</v>
      </c>
    </row>
    <row r="68" spans="2:15">
      <c r="B68" s="84" t="s">
        <v>1230</v>
      </c>
      <c r="C68" s="81" t="s">
        <v>1231</v>
      </c>
      <c r="D68" s="94" t="s">
        <v>123</v>
      </c>
      <c r="E68" s="94" t="s">
        <v>315</v>
      </c>
      <c r="F68" s="81" t="s">
        <v>1232</v>
      </c>
      <c r="G68" s="94" t="s">
        <v>837</v>
      </c>
      <c r="H68" s="94" t="s">
        <v>136</v>
      </c>
      <c r="I68" s="91">
        <v>1962.6554819999999</v>
      </c>
      <c r="J68" s="93">
        <v>13550</v>
      </c>
      <c r="K68" s="81"/>
      <c r="L68" s="91">
        <v>265.93981774299999</v>
      </c>
      <c r="M68" s="92">
        <v>2.2180451986544283E-4</v>
      </c>
      <c r="N68" s="92">
        <v>1.5577824623034739E-3</v>
      </c>
      <c r="O68" s="92">
        <v>1.3699453159155927E-4</v>
      </c>
    </row>
    <row r="69" spans="2:15">
      <c r="B69" s="84" t="s">
        <v>1233</v>
      </c>
      <c r="C69" s="81" t="s">
        <v>1234</v>
      </c>
      <c r="D69" s="94" t="s">
        <v>123</v>
      </c>
      <c r="E69" s="94" t="s">
        <v>315</v>
      </c>
      <c r="F69" s="81" t="s">
        <v>572</v>
      </c>
      <c r="G69" s="94" t="s">
        <v>445</v>
      </c>
      <c r="H69" s="94" t="s">
        <v>136</v>
      </c>
      <c r="I69" s="91">
        <v>12899.169529000001</v>
      </c>
      <c r="J69" s="93">
        <v>5049</v>
      </c>
      <c r="K69" s="81"/>
      <c r="L69" s="91">
        <v>651.27906952699993</v>
      </c>
      <c r="M69" s="92">
        <v>2.0386875072613163E-4</v>
      </c>
      <c r="N69" s="92">
        <v>3.8149650593313237E-3</v>
      </c>
      <c r="O69" s="92">
        <v>3.3549572163526234E-4</v>
      </c>
    </row>
    <row r="70" spans="2:15">
      <c r="B70" s="84" t="s">
        <v>1235</v>
      </c>
      <c r="C70" s="81" t="s">
        <v>1236</v>
      </c>
      <c r="D70" s="94" t="s">
        <v>123</v>
      </c>
      <c r="E70" s="94" t="s">
        <v>315</v>
      </c>
      <c r="F70" s="81" t="s">
        <v>1237</v>
      </c>
      <c r="G70" s="94" t="s">
        <v>1130</v>
      </c>
      <c r="H70" s="94" t="s">
        <v>136</v>
      </c>
      <c r="I70" s="91">
        <v>1498.141194</v>
      </c>
      <c r="J70" s="93">
        <v>13140</v>
      </c>
      <c r="K70" s="81"/>
      <c r="L70" s="91">
        <v>196.855752849</v>
      </c>
      <c r="M70" s="92">
        <v>5.3653561449545353E-5</v>
      </c>
      <c r="N70" s="92">
        <v>1.1531121664829791E-3</v>
      </c>
      <c r="O70" s="92">
        <v>1.014070096066401E-4</v>
      </c>
    </row>
    <row r="71" spans="2:15">
      <c r="B71" s="84" t="s">
        <v>1238</v>
      </c>
      <c r="C71" s="81" t="s">
        <v>1239</v>
      </c>
      <c r="D71" s="94" t="s">
        <v>123</v>
      </c>
      <c r="E71" s="94" t="s">
        <v>315</v>
      </c>
      <c r="F71" s="81" t="s">
        <v>1240</v>
      </c>
      <c r="G71" s="94" t="s">
        <v>130</v>
      </c>
      <c r="H71" s="94" t="s">
        <v>136</v>
      </c>
      <c r="I71" s="91">
        <v>37537.346898000003</v>
      </c>
      <c r="J71" s="93">
        <v>2064</v>
      </c>
      <c r="K71" s="81"/>
      <c r="L71" s="91">
        <v>774.77083996100009</v>
      </c>
      <c r="M71" s="92">
        <v>3.823408665919043E-4</v>
      </c>
      <c r="N71" s="92">
        <v>4.538336669696187E-3</v>
      </c>
      <c r="O71" s="92">
        <v>3.9911048000276339E-4</v>
      </c>
    </row>
    <row r="72" spans="2:15">
      <c r="B72" s="84" t="s">
        <v>1241</v>
      </c>
      <c r="C72" s="81" t="s">
        <v>1242</v>
      </c>
      <c r="D72" s="94" t="s">
        <v>123</v>
      </c>
      <c r="E72" s="94" t="s">
        <v>315</v>
      </c>
      <c r="F72" s="81" t="s">
        <v>652</v>
      </c>
      <c r="G72" s="94" t="s">
        <v>160</v>
      </c>
      <c r="H72" s="94" t="s">
        <v>136</v>
      </c>
      <c r="I72" s="91">
        <v>16830.411562000001</v>
      </c>
      <c r="J72" s="93">
        <v>1099</v>
      </c>
      <c r="K72" s="81"/>
      <c r="L72" s="91">
        <v>184.96622307000001</v>
      </c>
      <c r="M72" s="92">
        <v>1.1426837623095027E-4</v>
      </c>
      <c r="N72" s="92">
        <v>1.0834674583984614E-3</v>
      </c>
      <c r="O72" s="92">
        <v>9.528231351283421E-5</v>
      </c>
    </row>
    <row r="73" spans="2:15">
      <c r="B73" s="84" t="s">
        <v>1243</v>
      </c>
      <c r="C73" s="81" t="s">
        <v>1244</v>
      </c>
      <c r="D73" s="94" t="s">
        <v>123</v>
      </c>
      <c r="E73" s="94" t="s">
        <v>315</v>
      </c>
      <c r="F73" s="81" t="s">
        <v>1245</v>
      </c>
      <c r="G73" s="94" t="s">
        <v>131</v>
      </c>
      <c r="H73" s="94" t="s">
        <v>136</v>
      </c>
      <c r="I73" s="91">
        <v>5078.5305420000004</v>
      </c>
      <c r="J73" s="93">
        <v>7901</v>
      </c>
      <c r="K73" s="81"/>
      <c r="L73" s="91">
        <v>401.25469813099994</v>
      </c>
      <c r="M73" s="92">
        <v>4.6618232176768741E-4</v>
      </c>
      <c r="N73" s="92">
        <v>2.350409716642739E-3</v>
      </c>
      <c r="O73" s="92">
        <v>2.0669977097032791E-4</v>
      </c>
    </row>
    <row r="74" spans="2:15">
      <c r="B74" s="84" t="s">
        <v>1246</v>
      </c>
      <c r="C74" s="81" t="s">
        <v>1247</v>
      </c>
      <c r="D74" s="94" t="s">
        <v>123</v>
      </c>
      <c r="E74" s="94" t="s">
        <v>315</v>
      </c>
      <c r="F74" s="81" t="s">
        <v>1248</v>
      </c>
      <c r="G74" s="94" t="s">
        <v>498</v>
      </c>
      <c r="H74" s="94" t="s">
        <v>136</v>
      </c>
      <c r="I74" s="91">
        <v>3075.0529759999999</v>
      </c>
      <c r="J74" s="93">
        <v>15440</v>
      </c>
      <c r="K74" s="81"/>
      <c r="L74" s="91">
        <v>474.78817949699999</v>
      </c>
      <c r="M74" s="92">
        <v>3.2206404156701616E-4</v>
      </c>
      <c r="N74" s="92">
        <v>2.781143138347843E-3</v>
      </c>
      <c r="O74" s="92">
        <v>2.445793368116751E-4</v>
      </c>
    </row>
    <row r="75" spans="2:15">
      <c r="B75" s="84" t="s">
        <v>1249</v>
      </c>
      <c r="C75" s="81" t="s">
        <v>1250</v>
      </c>
      <c r="D75" s="94" t="s">
        <v>123</v>
      </c>
      <c r="E75" s="94" t="s">
        <v>315</v>
      </c>
      <c r="F75" s="81" t="s">
        <v>822</v>
      </c>
      <c r="G75" s="94" t="s">
        <v>160</v>
      </c>
      <c r="H75" s="94" t="s">
        <v>136</v>
      </c>
      <c r="I75" s="91">
        <v>29058.381653</v>
      </c>
      <c r="J75" s="93">
        <v>1537</v>
      </c>
      <c r="K75" s="81"/>
      <c r="L75" s="91">
        <v>446.62732600100003</v>
      </c>
      <c r="M75" s="92">
        <v>1.7703158840405079E-4</v>
      </c>
      <c r="N75" s="92">
        <v>2.6161867054530896E-3</v>
      </c>
      <c r="O75" s="92">
        <v>2.3007273540597193E-4</v>
      </c>
    </row>
    <row r="76" spans="2:15">
      <c r="B76" s="84" t="s">
        <v>1251</v>
      </c>
      <c r="C76" s="81" t="s">
        <v>1252</v>
      </c>
      <c r="D76" s="94" t="s">
        <v>123</v>
      </c>
      <c r="E76" s="94" t="s">
        <v>315</v>
      </c>
      <c r="F76" s="81" t="s">
        <v>1253</v>
      </c>
      <c r="G76" s="94" t="s">
        <v>837</v>
      </c>
      <c r="H76" s="94" t="s">
        <v>136</v>
      </c>
      <c r="I76" s="91">
        <v>754.062006</v>
      </c>
      <c r="J76" s="93">
        <v>29110</v>
      </c>
      <c r="K76" s="81"/>
      <c r="L76" s="91">
        <v>219.507449995</v>
      </c>
      <c r="M76" s="92">
        <v>3.2730218228364349E-4</v>
      </c>
      <c r="N76" s="92">
        <v>1.2857978878424961E-3</v>
      </c>
      <c r="O76" s="92">
        <v>1.1307565955385849E-4</v>
      </c>
    </row>
    <row r="77" spans="2:15">
      <c r="B77" s="84" t="s">
        <v>1254</v>
      </c>
      <c r="C77" s="81" t="s">
        <v>1255</v>
      </c>
      <c r="D77" s="94" t="s">
        <v>123</v>
      </c>
      <c r="E77" s="94" t="s">
        <v>315</v>
      </c>
      <c r="F77" s="81" t="s">
        <v>1256</v>
      </c>
      <c r="G77" s="94" t="s">
        <v>1257</v>
      </c>
      <c r="H77" s="94" t="s">
        <v>136</v>
      </c>
      <c r="I77" s="91">
        <v>3814.2470770000004</v>
      </c>
      <c r="J77" s="93">
        <v>2370</v>
      </c>
      <c r="K77" s="81"/>
      <c r="L77" s="91">
        <v>90.397655716999992</v>
      </c>
      <c r="M77" s="92">
        <v>9.4722655230354734E-5</v>
      </c>
      <c r="N77" s="92">
        <v>5.2951785822977454E-4</v>
      </c>
      <c r="O77" s="92">
        <v>4.6566868425446308E-5</v>
      </c>
    </row>
    <row r="78" spans="2:15">
      <c r="B78" s="84" t="s">
        <v>1258</v>
      </c>
      <c r="C78" s="81" t="s">
        <v>1259</v>
      </c>
      <c r="D78" s="94" t="s">
        <v>123</v>
      </c>
      <c r="E78" s="94" t="s">
        <v>315</v>
      </c>
      <c r="F78" s="81" t="s">
        <v>1260</v>
      </c>
      <c r="G78" s="94" t="s">
        <v>1130</v>
      </c>
      <c r="H78" s="94" t="s">
        <v>136</v>
      </c>
      <c r="I78" s="91">
        <v>2099.6045810000001</v>
      </c>
      <c r="J78" s="93">
        <v>3797</v>
      </c>
      <c r="K78" s="81"/>
      <c r="L78" s="91">
        <v>79.721985939000007</v>
      </c>
      <c r="M78" s="92">
        <v>5.4632763714202787E-5</v>
      </c>
      <c r="N78" s="92">
        <v>4.6698351758589653E-4</v>
      </c>
      <c r="O78" s="92">
        <v>4.1067472385111284E-5</v>
      </c>
    </row>
    <row r="79" spans="2:15">
      <c r="B79" s="84" t="s">
        <v>1261</v>
      </c>
      <c r="C79" s="81" t="s">
        <v>1262</v>
      </c>
      <c r="D79" s="94" t="s">
        <v>123</v>
      </c>
      <c r="E79" s="94" t="s">
        <v>315</v>
      </c>
      <c r="F79" s="81" t="s">
        <v>1263</v>
      </c>
      <c r="G79" s="94" t="s">
        <v>706</v>
      </c>
      <c r="H79" s="94" t="s">
        <v>136</v>
      </c>
      <c r="I79" s="91">
        <v>4968.3344770000003</v>
      </c>
      <c r="J79" s="93">
        <v>9538</v>
      </c>
      <c r="K79" s="81"/>
      <c r="L79" s="91">
        <v>473.87974242399997</v>
      </c>
      <c r="M79" s="92">
        <v>3.9501658091323786E-4</v>
      </c>
      <c r="N79" s="92">
        <v>2.7758218316235026E-3</v>
      </c>
      <c r="O79" s="92">
        <v>2.441113703659121E-4</v>
      </c>
    </row>
    <row r="80" spans="2:15">
      <c r="B80" s="84" t="s">
        <v>1264</v>
      </c>
      <c r="C80" s="81" t="s">
        <v>1265</v>
      </c>
      <c r="D80" s="94" t="s">
        <v>123</v>
      </c>
      <c r="E80" s="94" t="s">
        <v>315</v>
      </c>
      <c r="F80" s="81" t="s">
        <v>1266</v>
      </c>
      <c r="G80" s="94" t="s">
        <v>1257</v>
      </c>
      <c r="H80" s="94" t="s">
        <v>136</v>
      </c>
      <c r="I80" s="91">
        <v>28760.201698000004</v>
      </c>
      <c r="J80" s="93">
        <v>206.6</v>
      </c>
      <c r="K80" s="81"/>
      <c r="L80" s="91">
        <v>59.418576709</v>
      </c>
      <c r="M80" s="92">
        <v>8.1543960721400195E-5</v>
      </c>
      <c r="N80" s="92">
        <v>3.4805324572254748E-4</v>
      </c>
      <c r="O80" s="92">
        <v>3.0608504409644196E-5</v>
      </c>
    </row>
    <row r="81" spans="2:15">
      <c r="B81" s="84" t="s">
        <v>1267</v>
      </c>
      <c r="C81" s="81" t="s">
        <v>1268</v>
      </c>
      <c r="D81" s="94" t="s">
        <v>123</v>
      </c>
      <c r="E81" s="94" t="s">
        <v>315</v>
      </c>
      <c r="F81" s="81" t="s">
        <v>487</v>
      </c>
      <c r="G81" s="94" t="s">
        <v>385</v>
      </c>
      <c r="H81" s="94" t="s">
        <v>136</v>
      </c>
      <c r="I81" s="91">
        <v>52135.928486000004</v>
      </c>
      <c r="J81" s="93">
        <v>2064</v>
      </c>
      <c r="K81" s="81"/>
      <c r="L81" s="91">
        <v>1076.0855639529998</v>
      </c>
      <c r="M81" s="92">
        <v>2.9245016824826654E-4</v>
      </c>
      <c r="N81" s="92">
        <v>6.3033329634146137E-3</v>
      </c>
      <c r="O81" s="92">
        <v>5.5432781385389364E-4</v>
      </c>
    </row>
    <row r="82" spans="2:15">
      <c r="B82" s="84" t="s">
        <v>1269</v>
      </c>
      <c r="C82" s="81" t="s">
        <v>1270</v>
      </c>
      <c r="D82" s="94" t="s">
        <v>123</v>
      </c>
      <c r="E82" s="94" t="s">
        <v>315</v>
      </c>
      <c r="F82" s="81" t="s">
        <v>1271</v>
      </c>
      <c r="G82" s="94" t="s">
        <v>131</v>
      </c>
      <c r="H82" s="94" t="s">
        <v>136</v>
      </c>
      <c r="I82" s="91">
        <v>3294.6519979999998</v>
      </c>
      <c r="J82" s="93">
        <v>19860</v>
      </c>
      <c r="K82" s="81"/>
      <c r="L82" s="91">
        <v>654.31788676799999</v>
      </c>
      <c r="M82" s="92">
        <v>2.3916606636539446E-4</v>
      </c>
      <c r="N82" s="92">
        <v>3.8327653881589157E-3</v>
      </c>
      <c r="O82" s="92">
        <v>3.3706111845344566E-4</v>
      </c>
    </row>
    <row r="83" spans="2:15">
      <c r="B83" s="84" t="s">
        <v>1272</v>
      </c>
      <c r="C83" s="81" t="s">
        <v>1273</v>
      </c>
      <c r="D83" s="94" t="s">
        <v>123</v>
      </c>
      <c r="E83" s="94" t="s">
        <v>315</v>
      </c>
      <c r="F83" s="81" t="s">
        <v>1274</v>
      </c>
      <c r="G83" s="94" t="s">
        <v>130</v>
      </c>
      <c r="H83" s="94" t="s">
        <v>136</v>
      </c>
      <c r="I83" s="91">
        <v>357988.55551600002</v>
      </c>
      <c r="J83" s="93">
        <v>264.3</v>
      </c>
      <c r="K83" s="81"/>
      <c r="L83" s="91">
        <v>946.16375220600003</v>
      </c>
      <c r="M83" s="92">
        <v>3.1854694440429956E-4</v>
      </c>
      <c r="N83" s="92">
        <v>5.5422964194031558E-3</v>
      </c>
      <c r="O83" s="92">
        <v>4.8740072525594913E-4</v>
      </c>
    </row>
    <row r="84" spans="2:15">
      <c r="B84" s="84" t="s">
        <v>1275</v>
      </c>
      <c r="C84" s="81" t="s">
        <v>1276</v>
      </c>
      <c r="D84" s="94" t="s">
        <v>123</v>
      </c>
      <c r="E84" s="94" t="s">
        <v>315</v>
      </c>
      <c r="F84" s="81" t="s">
        <v>875</v>
      </c>
      <c r="G84" s="94" t="s">
        <v>130</v>
      </c>
      <c r="H84" s="94" t="s">
        <v>136</v>
      </c>
      <c r="I84" s="91">
        <v>38164.258254</v>
      </c>
      <c r="J84" s="93">
        <v>801</v>
      </c>
      <c r="K84" s="81"/>
      <c r="L84" s="91">
        <v>305.695708615</v>
      </c>
      <c r="M84" s="92">
        <v>4.3125611447514619E-4</v>
      </c>
      <c r="N84" s="92">
        <v>1.7906585697598668E-3</v>
      </c>
      <c r="O84" s="92">
        <v>1.5747412616388482E-4</v>
      </c>
    </row>
    <row r="85" spans="2:15">
      <c r="B85" s="80"/>
      <c r="C85" s="81"/>
      <c r="D85" s="81"/>
      <c r="E85" s="81"/>
      <c r="F85" s="81"/>
      <c r="G85" s="81"/>
      <c r="H85" s="81"/>
      <c r="I85" s="91"/>
      <c r="J85" s="93"/>
      <c r="K85" s="81"/>
      <c r="L85" s="81"/>
      <c r="M85" s="81"/>
      <c r="N85" s="92"/>
      <c r="O85" s="81"/>
    </row>
    <row r="86" spans="2:15">
      <c r="B86" s="97" t="s">
        <v>31</v>
      </c>
      <c r="C86" s="79"/>
      <c r="D86" s="79"/>
      <c r="E86" s="79"/>
      <c r="F86" s="79"/>
      <c r="G86" s="79"/>
      <c r="H86" s="79"/>
      <c r="I86" s="88"/>
      <c r="J86" s="90"/>
      <c r="K86" s="79"/>
      <c r="L86" s="88">
        <v>4974.6943259070003</v>
      </c>
      <c r="M86" s="79"/>
      <c r="N86" s="89">
        <v>2.9140019881142856E-2</v>
      </c>
      <c r="O86" s="89">
        <v>2.562632120201773E-3</v>
      </c>
    </row>
    <row r="87" spans="2:15">
      <c r="B87" s="84" t="s">
        <v>1277</v>
      </c>
      <c r="C87" s="81" t="s">
        <v>1278</v>
      </c>
      <c r="D87" s="94" t="s">
        <v>123</v>
      </c>
      <c r="E87" s="94" t="s">
        <v>315</v>
      </c>
      <c r="F87" s="81" t="s">
        <v>1279</v>
      </c>
      <c r="G87" s="94" t="s">
        <v>1194</v>
      </c>
      <c r="H87" s="94" t="s">
        <v>136</v>
      </c>
      <c r="I87" s="91">
        <v>1919.264416</v>
      </c>
      <c r="J87" s="93">
        <v>2711</v>
      </c>
      <c r="K87" s="81"/>
      <c r="L87" s="91">
        <v>52.031258315999999</v>
      </c>
      <c r="M87" s="92">
        <v>3.9783948735318345E-4</v>
      </c>
      <c r="N87" s="92">
        <v>3.0478091766827968E-4</v>
      </c>
      <c r="O87" s="92">
        <v>2.6803048605561678E-5</v>
      </c>
    </row>
    <row r="88" spans="2:15">
      <c r="B88" s="84" t="s">
        <v>1280</v>
      </c>
      <c r="C88" s="81" t="s">
        <v>1281</v>
      </c>
      <c r="D88" s="94" t="s">
        <v>123</v>
      </c>
      <c r="E88" s="94" t="s">
        <v>315</v>
      </c>
      <c r="F88" s="81" t="s">
        <v>1282</v>
      </c>
      <c r="G88" s="94" t="s">
        <v>132</v>
      </c>
      <c r="H88" s="94" t="s">
        <v>136</v>
      </c>
      <c r="I88" s="91">
        <v>25086.840527</v>
      </c>
      <c r="J88" s="93">
        <v>333.5</v>
      </c>
      <c r="K88" s="81"/>
      <c r="L88" s="91">
        <v>83.664613156000001</v>
      </c>
      <c r="M88" s="92">
        <v>4.5622474266156736E-4</v>
      </c>
      <c r="N88" s="92">
        <v>4.9007804922153995E-4</v>
      </c>
      <c r="O88" s="92">
        <v>4.3098452075993868E-5</v>
      </c>
    </row>
    <row r="89" spans="2:15">
      <c r="B89" s="84" t="s">
        <v>1283</v>
      </c>
      <c r="C89" s="81" t="s">
        <v>1284</v>
      </c>
      <c r="D89" s="94" t="s">
        <v>123</v>
      </c>
      <c r="E89" s="94" t="s">
        <v>315</v>
      </c>
      <c r="F89" s="81" t="s">
        <v>1285</v>
      </c>
      <c r="G89" s="94" t="s">
        <v>132</v>
      </c>
      <c r="H89" s="94" t="s">
        <v>136</v>
      </c>
      <c r="I89" s="91">
        <v>7985.4618170000003</v>
      </c>
      <c r="J89" s="93">
        <v>1838</v>
      </c>
      <c r="K89" s="81"/>
      <c r="L89" s="91">
        <v>146.772788203</v>
      </c>
      <c r="M89" s="92">
        <v>6.0155279911904924E-4</v>
      </c>
      <c r="N89" s="92">
        <v>8.597436718820713E-4</v>
      </c>
      <c r="O89" s="92">
        <v>7.560759250308381E-5</v>
      </c>
    </row>
    <row r="90" spans="2:15">
      <c r="B90" s="84" t="s">
        <v>1286</v>
      </c>
      <c r="C90" s="81" t="s">
        <v>1287</v>
      </c>
      <c r="D90" s="94" t="s">
        <v>123</v>
      </c>
      <c r="E90" s="94" t="s">
        <v>315</v>
      </c>
      <c r="F90" s="81" t="s">
        <v>1288</v>
      </c>
      <c r="G90" s="94" t="s">
        <v>131</v>
      </c>
      <c r="H90" s="94" t="s">
        <v>136</v>
      </c>
      <c r="I90" s="91">
        <v>862.24081799999999</v>
      </c>
      <c r="J90" s="93">
        <v>8330</v>
      </c>
      <c r="K90" s="81"/>
      <c r="L90" s="91">
        <v>71.824660112000004</v>
      </c>
      <c r="M90" s="92">
        <v>8.5923350074738414E-5</v>
      </c>
      <c r="N90" s="92">
        <v>4.2072374431536793E-4</v>
      </c>
      <c r="O90" s="92">
        <v>3.6999294623399377E-5</v>
      </c>
    </row>
    <row r="91" spans="2:15">
      <c r="B91" s="84" t="s">
        <v>1289</v>
      </c>
      <c r="C91" s="81" t="s">
        <v>1290</v>
      </c>
      <c r="D91" s="94" t="s">
        <v>123</v>
      </c>
      <c r="E91" s="94" t="s">
        <v>315</v>
      </c>
      <c r="F91" s="81" t="s">
        <v>1291</v>
      </c>
      <c r="G91" s="94" t="s">
        <v>1292</v>
      </c>
      <c r="H91" s="94" t="s">
        <v>136</v>
      </c>
      <c r="I91" s="91">
        <v>117791.731384</v>
      </c>
      <c r="J91" s="93">
        <v>146.6</v>
      </c>
      <c r="K91" s="81"/>
      <c r="L91" s="91">
        <v>172.68267822000001</v>
      </c>
      <c r="M91" s="92">
        <v>3.5131822489130674E-4</v>
      </c>
      <c r="N91" s="92">
        <v>1.011514747801585E-3</v>
      </c>
      <c r="O91" s="92">
        <v>8.8954647023132869E-5</v>
      </c>
    </row>
    <row r="92" spans="2:15">
      <c r="B92" s="84" t="s">
        <v>1293</v>
      </c>
      <c r="C92" s="81" t="s">
        <v>1294</v>
      </c>
      <c r="D92" s="94" t="s">
        <v>123</v>
      </c>
      <c r="E92" s="94" t="s">
        <v>315</v>
      </c>
      <c r="F92" s="81" t="s">
        <v>1295</v>
      </c>
      <c r="G92" s="94" t="s">
        <v>1187</v>
      </c>
      <c r="H92" s="94" t="s">
        <v>136</v>
      </c>
      <c r="I92" s="91">
        <v>12569.311223999999</v>
      </c>
      <c r="J92" s="93">
        <v>272.8</v>
      </c>
      <c r="K92" s="81"/>
      <c r="L92" s="91">
        <v>34.289081040999996</v>
      </c>
      <c r="M92" s="92">
        <v>6.5114709830466609E-4</v>
      </c>
      <c r="N92" s="92">
        <v>2.0085344702233223E-4</v>
      </c>
      <c r="O92" s="92">
        <v>1.7663457227966965E-5</v>
      </c>
    </row>
    <row r="93" spans="2:15">
      <c r="B93" s="84" t="s">
        <v>1296</v>
      </c>
      <c r="C93" s="81" t="s">
        <v>1297</v>
      </c>
      <c r="D93" s="94" t="s">
        <v>123</v>
      </c>
      <c r="E93" s="94" t="s">
        <v>315</v>
      </c>
      <c r="F93" s="81" t="s">
        <v>1298</v>
      </c>
      <c r="G93" s="94" t="s">
        <v>158</v>
      </c>
      <c r="H93" s="94" t="s">
        <v>136</v>
      </c>
      <c r="I93" s="91">
        <v>7544.0665189999991</v>
      </c>
      <c r="J93" s="93">
        <v>557.6</v>
      </c>
      <c r="K93" s="81"/>
      <c r="L93" s="91">
        <v>42.065714935999999</v>
      </c>
      <c r="M93" s="92">
        <v>1.751767029253392E-4</v>
      </c>
      <c r="N93" s="92">
        <v>2.4640624915703486E-4</v>
      </c>
      <c r="O93" s="92">
        <v>2.1669462522120063E-5</v>
      </c>
    </row>
    <row r="94" spans="2:15">
      <c r="B94" s="84" t="s">
        <v>1299</v>
      </c>
      <c r="C94" s="81" t="s">
        <v>1300</v>
      </c>
      <c r="D94" s="94" t="s">
        <v>123</v>
      </c>
      <c r="E94" s="94" t="s">
        <v>315</v>
      </c>
      <c r="F94" s="81" t="s">
        <v>1301</v>
      </c>
      <c r="G94" s="94" t="s">
        <v>673</v>
      </c>
      <c r="H94" s="94" t="s">
        <v>136</v>
      </c>
      <c r="I94" s="91">
        <v>7908.4326179999998</v>
      </c>
      <c r="J94" s="93">
        <v>1326</v>
      </c>
      <c r="K94" s="81"/>
      <c r="L94" s="91">
        <v>104.865816521</v>
      </c>
      <c r="M94" s="92">
        <v>2.8250683948509409E-4</v>
      </c>
      <c r="N94" s="92">
        <v>6.1426728519989586E-4</v>
      </c>
      <c r="O94" s="92">
        <v>5.4019903962421707E-5</v>
      </c>
    </row>
    <row r="95" spans="2:15">
      <c r="B95" s="84" t="s">
        <v>1302</v>
      </c>
      <c r="C95" s="81" t="s">
        <v>1303</v>
      </c>
      <c r="D95" s="94" t="s">
        <v>123</v>
      </c>
      <c r="E95" s="94" t="s">
        <v>315</v>
      </c>
      <c r="F95" s="81" t="s">
        <v>1304</v>
      </c>
      <c r="G95" s="94" t="s">
        <v>132</v>
      </c>
      <c r="H95" s="94" t="s">
        <v>136</v>
      </c>
      <c r="I95" s="91">
        <v>4221.8414819999998</v>
      </c>
      <c r="J95" s="93">
        <v>1934</v>
      </c>
      <c r="K95" s="81"/>
      <c r="L95" s="91">
        <v>81.650414260999995</v>
      </c>
      <c r="M95" s="92">
        <v>6.3463338579552368E-4</v>
      </c>
      <c r="N95" s="92">
        <v>4.7827957639091532E-4</v>
      </c>
      <c r="O95" s="92">
        <v>4.2060870579192883E-5</v>
      </c>
    </row>
    <row r="96" spans="2:15">
      <c r="B96" s="84" t="s">
        <v>1305</v>
      </c>
      <c r="C96" s="81" t="s">
        <v>1306</v>
      </c>
      <c r="D96" s="94" t="s">
        <v>123</v>
      </c>
      <c r="E96" s="94" t="s">
        <v>315</v>
      </c>
      <c r="F96" s="81" t="s">
        <v>1307</v>
      </c>
      <c r="G96" s="94" t="s">
        <v>837</v>
      </c>
      <c r="H96" s="94" t="s">
        <v>136</v>
      </c>
      <c r="I96" s="91">
        <v>701.67663400000004</v>
      </c>
      <c r="J96" s="93">
        <v>0</v>
      </c>
      <c r="K96" s="81"/>
      <c r="L96" s="91">
        <v>6.8999999999999996E-7</v>
      </c>
      <c r="M96" s="92">
        <v>4.4383760834596831E-4</v>
      </c>
      <c r="N96" s="92">
        <v>4.0417787306605365E-12</v>
      </c>
      <c r="O96" s="92">
        <v>3.5544217334737189E-13</v>
      </c>
    </row>
    <row r="97" spans="2:15">
      <c r="B97" s="84" t="s">
        <v>1308</v>
      </c>
      <c r="C97" s="81" t="s">
        <v>1309</v>
      </c>
      <c r="D97" s="94" t="s">
        <v>123</v>
      </c>
      <c r="E97" s="94" t="s">
        <v>315</v>
      </c>
      <c r="F97" s="81" t="s">
        <v>1310</v>
      </c>
      <c r="G97" s="94" t="s">
        <v>1292</v>
      </c>
      <c r="H97" s="94" t="s">
        <v>136</v>
      </c>
      <c r="I97" s="91">
        <v>7860.9842870000002</v>
      </c>
      <c r="J97" s="93">
        <v>286.8</v>
      </c>
      <c r="K97" s="81"/>
      <c r="L97" s="91">
        <v>22.545302942999999</v>
      </c>
      <c r="M97" s="92">
        <v>2.9027131234872982E-4</v>
      </c>
      <c r="N97" s="92">
        <v>1.3206250132074754E-4</v>
      </c>
      <c r="O97" s="92">
        <v>1.1613842720050462E-5</v>
      </c>
    </row>
    <row r="98" spans="2:15">
      <c r="B98" s="84" t="s">
        <v>1311</v>
      </c>
      <c r="C98" s="81" t="s">
        <v>1312</v>
      </c>
      <c r="D98" s="94" t="s">
        <v>123</v>
      </c>
      <c r="E98" s="94" t="s">
        <v>315</v>
      </c>
      <c r="F98" s="81" t="s">
        <v>1313</v>
      </c>
      <c r="G98" s="94" t="s">
        <v>157</v>
      </c>
      <c r="H98" s="94" t="s">
        <v>136</v>
      </c>
      <c r="I98" s="91">
        <v>4862.9890160000004</v>
      </c>
      <c r="J98" s="93">
        <v>580</v>
      </c>
      <c r="K98" s="81"/>
      <c r="L98" s="91">
        <v>28.205336293000002</v>
      </c>
      <c r="M98" s="92">
        <v>8.0612574330166521E-4</v>
      </c>
      <c r="N98" s="92">
        <v>1.6521699756547119E-4</v>
      </c>
      <c r="O98" s="92">
        <v>1.4529515988373081E-5</v>
      </c>
    </row>
    <row r="99" spans="2:15">
      <c r="B99" s="84" t="s">
        <v>1314</v>
      </c>
      <c r="C99" s="81" t="s">
        <v>1315</v>
      </c>
      <c r="D99" s="94" t="s">
        <v>123</v>
      </c>
      <c r="E99" s="94" t="s">
        <v>315</v>
      </c>
      <c r="F99" s="81" t="s">
        <v>1316</v>
      </c>
      <c r="G99" s="94" t="s">
        <v>159</v>
      </c>
      <c r="H99" s="94" t="s">
        <v>136</v>
      </c>
      <c r="I99" s="91">
        <v>11111.850275000001</v>
      </c>
      <c r="J99" s="93">
        <v>266.39999999999998</v>
      </c>
      <c r="K99" s="81"/>
      <c r="L99" s="91">
        <v>29.601969116999999</v>
      </c>
      <c r="M99" s="92">
        <v>7.2045722645776072E-4</v>
      </c>
      <c r="N99" s="92">
        <v>1.7339798429385605E-4</v>
      </c>
      <c r="O99" s="92">
        <v>1.5248968461316325E-5</v>
      </c>
    </row>
    <row r="100" spans="2:15">
      <c r="B100" s="84" t="s">
        <v>1317</v>
      </c>
      <c r="C100" s="81" t="s">
        <v>1318</v>
      </c>
      <c r="D100" s="94" t="s">
        <v>123</v>
      </c>
      <c r="E100" s="94" t="s">
        <v>315</v>
      </c>
      <c r="F100" s="81" t="s">
        <v>1319</v>
      </c>
      <c r="G100" s="94" t="s">
        <v>498</v>
      </c>
      <c r="H100" s="94" t="s">
        <v>136</v>
      </c>
      <c r="I100" s="91">
        <v>15555.752977</v>
      </c>
      <c r="J100" s="93">
        <v>694</v>
      </c>
      <c r="K100" s="81"/>
      <c r="L100" s="91">
        <v>107.956925743</v>
      </c>
      <c r="M100" s="92">
        <v>4.5442353919178982E-4</v>
      </c>
      <c r="N100" s="92">
        <v>6.3237392216747301E-4</v>
      </c>
      <c r="O100" s="92">
        <v>5.5612238136221397E-5</v>
      </c>
    </row>
    <row r="101" spans="2:15">
      <c r="B101" s="84" t="s">
        <v>1320</v>
      </c>
      <c r="C101" s="81" t="s">
        <v>1321</v>
      </c>
      <c r="D101" s="94" t="s">
        <v>123</v>
      </c>
      <c r="E101" s="94" t="s">
        <v>315</v>
      </c>
      <c r="F101" s="81" t="s">
        <v>1322</v>
      </c>
      <c r="G101" s="94" t="s">
        <v>498</v>
      </c>
      <c r="H101" s="94" t="s">
        <v>136</v>
      </c>
      <c r="I101" s="91">
        <v>9711.8342690000009</v>
      </c>
      <c r="J101" s="93">
        <v>1786</v>
      </c>
      <c r="K101" s="81"/>
      <c r="L101" s="91">
        <v>173.45336003899999</v>
      </c>
      <c r="M101" s="92">
        <v>6.3978809878965871E-4</v>
      </c>
      <c r="N101" s="92">
        <v>1.0160291324162818E-3</v>
      </c>
      <c r="O101" s="92">
        <v>8.9351651111110644E-5</v>
      </c>
    </row>
    <row r="102" spans="2:15">
      <c r="B102" s="84" t="s">
        <v>1323</v>
      </c>
      <c r="C102" s="81" t="s">
        <v>1324</v>
      </c>
      <c r="D102" s="94" t="s">
        <v>123</v>
      </c>
      <c r="E102" s="94" t="s">
        <v>315</v>
      </c>
      <c r="F102" s="81" t="s">
        <v>1325</v>
      </c>
      <c r="G102" s="94" t="s">
        <v>673</v>
      </c>
      <c r="H102" s="94" t="s">
        <v>136</v>
      </c>
      <c r="I102" s="91">
        <v>517244.49</v>
      </c>
      <c r="J102" s="93">
        <v>88</v>
      </c>
      <c r="K102" s="81"/>
      <c r="L102" s="91">
        <v>455.17515120000002</v>
      </c>
      <c r="M102" s="92">
        <v>5.4829870237775092E-4</v>
      </c>
      <c r="N102" s="92">
        <v>2.6662568765874698E-3</v>
      </c>
      <c r="O102" s="92">
        <v>2.3447600724093713E-4</v>
      </c>
    </row>
    <row r="103" spans="2:15">
      <c r="B103" s="84" t="s">
        <v>1326</v>
      </c>
      <c r="C103" s="81" t="s">
        <v>1327</v>
      </c>
      <c r="D103" s="94" t="s">
        <v>123</v>
      </c>
      <c r="E103" s="94" t="s">
        <v>315</v>
      </c>
      <c r="F103" s="81" t="s">
        <v>1328</v>
      </c>
      <c r="G103" s="94" t="s">
        <v>130</v>
      </c>
      <c r="H103" s="94" t="s">
        <v>136</v>
      </c>
      <c r="I103" s="91">
        <v>9140.8595710000009</v>
      </c>
      <c r="J103" s="93">
        <v>856.2</v>
      </c>
      <c r="K103" s="81"/>
      <c r="L103" s="91">
        <v>78.26403964299999</v>
      </c>
      <c r="M103" s="92">
        <v>4.5702012754362284E-4</v>
      </c>
      <c r="N103" s="92">
        <v>4.5844337797775424E-4</v>
      </c>
      <c r="O103" s="92">
        <v>4.031643528355477E-5</v>
      </c>
    </row>
    <row r="104" spans="2:15">
      <c r="B104" s="84" t="s">
        <v>1329</v>
      </c>
      <c r="C104" s="81" t="s">
        <v>1330</v>
      </c>
      <c r="D104" s="94" t="s">
        <v>123</v>
      </c>
      <c r="E104" s="94" t="s">
        <v>315</v>
      </c>
      <c r="F104" s="81" t="s">
        <v>1331</v>
      </c>
      <c r="G104" s="94" t="s">
        <v>706</v>
      </c>
      <c r="H104" s="94" t="s">
        <v>136</v>
      </c>
      <c r="I104" s="91">
        <v>6737.0807459999996</v>
      </c>
      <c r="J104" s="93">
        <v>1814</v>
      </c>
      <c r="K104" s="81"/>
      <c r="L104" s="91">
        <v>122.210644741</v>
      </c>
      <c r="M104" s="92">
        <v>4.6441951158984052E-4</v>
      </c>
      <c r="N104" s="92">
        <v>7.1586722402099243E-4</v>
      </c>
      <c r="O104" s="92">
        <v>6.2954807496992186E-5</v>
      </c>
    </row>
    <row r="105" spans="2:15">
      <c r="B105" s="84" t="s">
        <v>1332</v>
      </c>
      <c r="C105" s="81" t="s">
        <v>1333</v>
      </c>
      <c r="D105" s="94" t="s">
        <v>123</v>
      </c>
      <c r="E105" s="94" t="s">
        <v>315</v>
      </c>
      <c r="F105" s="81" t="s">
        <v>1334</v>
      </c>
      <c r="G105" s="94" t="s">
        <v>132</v>
      </c>
      <c r="H105" s="94" t="s">
        <v>136</v>
      </c>
      <c r="I105" s="91">
        <v>6742.6669869999996</v>
      </c>
      <c r="J105" s="93">
        <v>610.79999999999995</v>
      </c>
      <c r="K105" s="81"/>
      <c r="L105" s="91">
        <v>41.184209979000002</v>
      </c>
      <c r="M105" s="92">
        <v>5.8506347484302377E-4</v>
      </c>
      <c r="N105" s="92">
        <v>2.4124270135098498E-4</v>
      </c>
      <c r="O105" s="92">
        <v>2.1215369713812004E-5</v>
      </c>
    </row>
    <row r="106" spans="2:15">
      <c r="B106" s="84" t="s">
        <v>1335</v>
      </c>
      <c r="C106" s="81" t="s">
        <v>1336</v>
      </c>
      <c r="D106" s="94" t="s">
        <v>123</v>
      </c>
      <c r="E106" s="94" t="s">
        <v>315</v>
      </c>
      <c r="F106" s="81" t="s">
        <v>1337</v>
      </c>
      <c r="G106" s="94" t="s">
        <v>631</v>
      </c>
      <c r="H106" s="94" t="s">
        <v>136</v>
      </c>
      <c r="I106" s="91">
        <v>2828.3503430000001</v>
      </c>
      <c r="J106" s="93">
        <v>22180</v>
      </c>
      <c r="K106" s="81"/>
      <c r="L106" s="91">
        <v>627.32810606200007</v>
      </c>
      <c r="M106" s="92">
        <v>7.7484974571200645E-4</v>
      </c>
      <c r="N106" s="92">
        <v>3.6746686901839845E-3</v>
      </c>
      <c r="O106" s="92">
        <v>3.2315777597183759E-4</v>
      </c>
    </row>
    <row r="107" spans="2:15">
      <c r="B107" s="84" t="s">
        <v>1338</v>
      </c>
      <c r="C107" s="81" t="s">
        <v>1339</v>
      </c>
      <c r="D107" s="94" t="s">
        <v>123</v>
      </c>
      <c r="E107" s="94" t="s">
        <v>315</v>
      </c>
      <c r="F107" s="81" t="s">
        <v>1340</v>
      </c>
      <c r="G107" s="94" t="s">
        <v>131</v>
      </c>
      <c r="H107" s="94" t="s">
        <v>136</v>
      </c>
      <c r="I107" s="91">
        <v>1455.4110519999999</v>
      </c>
      <c r="J107" s="93">
        <v>17520</v>
      </c>
      <c r="K107" s="81"/>
      <c r="L107" s="91">
        <v>254.98801624699999</v>
      </c>
      <c r="M107" s="92">
        <v>1.1457484678466248E-4</v>
      </c>
      <c r="N107" s="92">
        <v>1.493630638609345E-3</v>
      </c>
      <c r="O107" s="92">
        <v>1.313528908295198E-4</v>
      </c>
    </row>
    <row r="108" spans="2:15">
      <c r="B108" s="84" t="s">
        <v>1341</v>
      </c>
      <c r="C108" s="81" t="s">
        <v>1342</v>
      </c>
      <c r="D108" s="94" t="s">
        <v>123</v>
      </c>
      <c r="E108" s="94" t="s">
        <v>315</v>
      </c>
      <c r="F108" s="81" t="s">
        <v>1343</v>
      </c>
      <c r="G108" s="94" t="s">
        <v>131</v>
      </c>
      <c r="H108" s="94" t="s">
        <v>136</v>
      </c>
      <c r="I108" s="91">
        <v>6991.1052630000004</v>
      </c>
      <c r="J108" s="93">
        <v>1481</v>
      </c>
      <c r="K108" s="81"/>
      <c r="L108" s="91">
        <v>103.53826893999999</v>
      </c>
      <c r="M108" s="92">
        <v>4.8566826161584842E-4</v>
      </c>
      <c r="N108" s="92">
        <v>6.064909756682645E-4</v>
      </c>
      <c r="O108" s="92">
        <v>5.3336039618345346E-5</v>
      </c>
    </row>
    <row r="109" spans="2:15">
      <c r="B109" s="84" t="s">
        <v>1344</v>
      </c>
      <c r="C109" s="81" t="s">
        <v>1345</v>
      </c>
      <c r="D109" s="94" t="s">
        <v>123</v>
      </c>
      <c r="E109" s="94" t="s">
        <v>315</v>
      </c>
      <c r="F109" s="81" t="s">
        <v>1346</v>
      </c>
      <c r="G109" s="94" t="s">
        <v>706</v>
      </c>
      <c r="H109" s="94" t="s">
        <v>136</v>
      </c>
      <c r="I109" s="91">
        <v>284.11762800000002</v>
      </c>
      <c r="J109" s="93">
        <v>13790</v>
      </c>
      <c r="K109" s="81"/>
      <c r="L109" s="91">
        <v>39.179820913</v>
      </c>
      <c r="M109" s="92">
        <v>8.5453433926126622E-5</v>
      </c>
      <c r="N109" s="92">
        <v>2.2950169106848158E-4</v>
      </c>
      <c r="O109" s="92">
        <v>2.0182841589387732E-5</v>
      </c>
    </row>
    <row r="110" spans="2:15">
      <c r="B110" s="84" t="s">
        <v>1347</v>
      </c>
      <c r="C110" s="81" t="s">
        <v>1348</v>
      </c>
      <c r="D110" s="94" t="s">
        <v>123</v>
      </c>
      <c r="E110" s="94" t="s">
        <v>315</v>
      </c>
      <c r="F110" s="81" t="s">
        <v>1349</v>
      </c>
      <c r="G110" s="94" t="s">
        <v>131</v>
      </c>
      <c r="H110" s="94" t="s">
        <v>136</v>
      </c>
      <c r="I110" s="91">
        <v>18271.736322000001</v>
      </c>
      <c r="J110" s="93">
        <v>546.79999999999995</v>
      </c>
      <c r="K110" s="81"/>
      <c r="L110" s="91">
        <v>99.909854187999997</v>
      </c>
      <c r="M110" s="92">
        <v>4.6117332096049109E-4</v>
      </c>
      <c r="N110" s="92">
        <v>5.8523699078326657E-4</v>
      </c>
      <c r="O110" s="92">
        <v>5.1466921320872097E-5</v>
      </c>
    </row>
    <row r="111" spans="2:15">
      <c r="B111" s="84" t="s">
        <v>1350</v>
      </c>
      <c r="C111" s="81" t="s">
        <v>1351</v>
      </c>
      <c r="D111" s="94" t="s">
        <v>123</v>
      </c>
      <c r="E111" s="94" t="s">
        <v>315</v>
      </c>
      <c r="F111" s="81" t="s">
        <v>1352</v>
      </c>
      <c r="G111" s="94" t="s">
        <v>131</v>
      </c>
      <c r="H111" s="94" t="s">
        <v>136</v>
      </c>
      <c r="I111" s="91">
        <v>29889.616537000002</v>
      </c>
      <c r="J111" s="93">
        <v>47.4</v>
      </c>
      <c r="K111" s="81"/>
      <c r="L111" s="91">
        <v>14.167678250000003</v>
      </c>
      <c r="M111" s="92">
        <v>1.7094943702608358E-4</v>
      </c>
      <c r="N111" s="92">
        <v>8.2989305237234659E-5</v>
      </c>
      <c r="O111" s="92">
        <v>7.298246881835205E-6</v>
      </c>
    </row>
    <row r="112" spans="2:15">
      <c r="B112" s="84" t="s">
        <v>1353</v>
      </c>
      <c r="C112" s="81" t="s">
        <v>1354</v>
      </c>
      <c r="D112" s="94" t="s">
        <v>123</v>
      </c>
      <c r="E112" s="94" t="s">
        <v>315</v>
      </c>
      <c r="F112" s="81" t="s">
        <v>1355</v>
      </c>
      <c r="G112" s="94" t="s">
        <v>132</v>
      </c>
      <c r="H112" s="94" t="s">
        <v>136</v>
      </c>
      <c r="I112" s="91">
        <v>136807.960689</v>
      </c>
      <c r="J112" s="93">
        <v>168.9</v>
      </c>
      <c r="K112" s="81"/>
      <c r="L112" s="91">
        <v>231.06864561499998</v>
      </c>
      <c r="M112" s="92">
        <v>2.9517178302147459E-4</v>
      </c>
      <c r="N112" s="92">
        <v>1.3535193292307885E-3</v>
      </c>
      <c r="O112" s="92">
        <v>1.1903121969540474E-4</v>
      </c>
    </row>
    <row r="113" spans="2:15">
      <c r="B113" s="84" t="s">
        <v>1356</v>
      </c>
      <c r="C113" s="81" t="s">
        <v>1357</v>
      </c>
      <c r="D113" s="94" t="s">
        <v>123</v>
      </c>
      <c r="E113" s="94" t="s">
        <v>315</v>
      </c>
      <c r="F113" s="81" t="s">
        <v>1358</v>
      </c>
      <c r="G113" s="94" t="s">
        <v>1163</v>
      </c>
      <c r="H113" s="94" t="s">
        <v>136</v>
      </c>
      <c r="I113" s="91">
        <v>3356.1848970000005</v>
      </c>
      <c r="J113" s="93">
        <v>1998</v>
      </c>
      <c r="K113" s="81"/>
      <c r="L113" s="91">
        <v>67.056574252999994</v>
      </c>
      <c r="M113" s="92">
        <v>3.1870349302955239E-4</v>
      </c>
      <c r="N113" s="92">
        <v>3.927939645894701E-4</v>
      </c>
      <c r="O113" s="92">
        <v>3.4543093463356145E-5</v>
      </c>
    </row>
    <row r="114" spans="2:15">
      <c r="B114" s="84" t="s">
        <v>1359</v>
      </c>
      <c r="C114" s="81" t="s">
        <v>1360</v>
      </c>
      <c r="D114" s="94" t="s">
        <v>123</v>
      </c>
      <c r="E114" s="94" t="s">
        <v>315</v>
      </c>
      <c r="F114" s="81" t="s">
        <v>1361</v>
      </c>
      <c r="G114" s="94" t="s">
        <v>673</v>
      </c>
      <c r="H114" s="94" t="s">
        <v>136</v>
      </c>
      <c r="I114" s="91">
        <v>1784.4934909999999</v>
      </c>
      <c r="J114" s="93">
        <v>30690</v>
      </c>
      <c r="K114" s="81"/>
      <c r="L114" s="91">
        <v>547.66105223399995</v>
      </c>
      <c r="M114" s="92">
        <v>2.31596269450037E-4</v>
      </c>
      <c r="N114" s="92">
        <v>3.2080069456964498E-3</v>
      </c>
      <c r="O114" s="92">
        <v>2.821186009619732E-4</v>
      </c>
    </row>
    <row r="115" spans="2:15">
      <c r="B115" s="84" t="s">
        <v>1362</v>
      </c>
      <c r="C115" s="81" t="s">
        <v>1363</v>
      </c>
      <c r="D115" s="94" t="s">
        <v>123</v>
      </c>
      <c r="E115" s="94" t="s">
        <v>315</v>
      </c>
      <c r="F115" s="81" t="s">
        <v>1364</v>
      </c>
      <c r="G115" s="94" t="s">
        <v>631</v>
      </c>
      <c r="H115" s="94" t="s">
        <v>136</v>
      </c>
      <c r="I115" s="91">
        <v>87.891506000000007</v>
      </c>
      <c r="J115" s="93">
        <v>60.8</v>
      </c>
      <c r="K115" s="81"/>
      <c r="L115" s="91">
        <v>5.3438023000000001E-2</v>
      </c>
      <c r="M115" s="92">
        <v>1.28203902705568E-5</v>
      </c>
      <c r="N115" s="92">
        <v>3.1302125328978053E-7</v>
      </c>
      <c r="O115" s="92">
        <v>2.7527720339864995E-8</v>
      </c>
    </row>
    <row r="116" spans="2:15">
      <c r="B116" s="84" t="s">
        <v>1365</v>
      </c>
      <c r="C116" s="81" t="s">
        <v>1366</v>
      </c>
      <c r="D116" s="94" t="s">
        <v>123</v>
      </c>
      <c r="E116" s="94" t="s">
        <v>315</v>
      </c>
      <c r="F116" s="81" t="s">
        <v>1367</v>
      </c>
      <c r="G116" s="94" t="s">
        <v>498</v>
      </c>
      <c r="H116" s="94" t="s">
        <v>136</v>
      </c>
      <c r="I116" s="91">
        <v>4243.1691959999998</v>
      </c>
      <c r="J116" s="93">
        <v>615</v>
      </c>
      <c r="K116" s="81"/>
      <c r="L116" s="91">
        <v>26.095490558000002</v>
      </c>
      <c r="M116" s="92">
        <v>3.232798942932898E-4</v>
      </c>
      <c r="N116" s="92">
        <v>1.5285825899054677E-4</v>
      </c>
      <c r="O116" s="92">
        <v>1.3442663592030932E-5</v>
      </c>
    </row>
    <row r="117" spans="2:15">
      <c r="B117" s="84" t="s">
        <v>1368</v>
      </c>
      <c r="C117" s="81" t="s">
        <v>1369</v>
      </c>
      <c r="D117" s="94" t="s">
        <v>123</v>
      </c>
      <c r="E117" s="94" t="s">
        <v>315</v>
      </c>
      <c r="F117" s="81" t="s">
        <v>1370</v>
      </c>
      <c r="G117" s="94" t="s">
        <v>498</v>
      </c>
      <c r="H117" s="94" t="s">
        <v>136</v>
      </c>
      <c r="I117" s="91">
        <v>9309.3490899999997</v>
      </c>
      <c r="J117" s="93">
        <v>1782</v>
      </c>
      <c r="K117" s="81"/>
      <c r="L117" s="91">
        <v>165.89260077599999</v>
      </c>
      <c r="M117" s="92">
        <v>3.618726086701488E-4</v>
      </c>
      <c r="N117" s="92">
        <v>9.717408483918789E-4</v>
      </c>
      <c r="O117" s="92">
        <v>8.5456850089955585E-5</v>
      </c>
    </row>
    <row r="118" spans="2:15">
      <c r="B118" s="84" t="s">
        <v>1371</v>
      </c>
      <c r="C118" s="81" t="s">
        <v>1372</v>
      </c>
      <c r="D118" s="94" t="s">
        <v>123</v>
      </c>
      <c r="E118" s="94" t="s">
        <v>315</v>
      </c>
      <c r="F118" s="81" t="s">
        <v>1373</v>
      </c>
      <c r="G118" s="94" t="s">
        <v>133</v>
      </c>
      <c r="H118" s="94" t="s">
        <v>136</v>
      </c>
      <c r="I118" s="91">
        <v>71527.412922000003</v>
      </c>
      <c r="J118" s="93">
        <v>299.3</v>
      </c>
      <c r="K118" s="81"/>
      <c r="L118" s="91">
        <v>214.08154690399996</v>
      </c>
      <c r="M118" s="92">
        <v>4.4272887748801371E-4</v>
      </c>
      <c r="N118" s="92">
        <v>1.2540148447876714E-3</v>
      </c>
      <c r="O118" s="92">
        <v>1.1028059464510881E-4</v>
      </c>
    </row>
    <row r="119" spans="2:15">
      <c r="B119" s="84" t="s">
        <v>1374</v>
      </c>
      <c r="C119" s="81" t="s">
        <v>1375</v>
      </c>
      <c r="D119" s="94" t="s">
        <v>123</v>
      </c>
      <c r="E119" s="94" t="s">
        <v>315</v>
      </c>
      <c r="F119" s="81" t="s">
        <v>1376</v>
      </c>
      <c r="G119" s="94" t="s">
        <v>160</v>
      </c>
      <c r="H119" s="94" t="s">
        <v>136</v>
      </c>
      <c r="I119" s="91">
        <v>4128.1857460000001</v>
      </c>
      <c r="J119" s="93">
        <v>1448</v>
      </c>
      <c r="K119" s="81"/>
      <c r="L119" s="91">
        <v>59.776129606000005</v>
      </c>
      <c r="M119" s="92">
        <v>4.6672382261267882E-4</v>
      </c>
      <c r="N119" s="92">
        <v>3.5014766556918617E-4</v>
      </c>
      <c r="O119" s="92">
        <v>3.0792691915146122E-5</v>
      </c>
    </row>
    <row r="120" spans="2:15">
      <c r="B120" s="84" t="s">
        <v>1377</v>
      </c>
      <c r="C120" s="81" t="s">
        <v>1378</v>
      </c>
      <c r="D120" s="94" t="s">
        <v>123</v>
      </c>
      <c r="E120" s="94" t="s">
        <v>315</v>
      </c>
      <c r="F120" s="81" t="s">
        <v>1379</v>
      </c>
      <c r="G120" s="94" t="s">
        <v>157</v>
      </c>
      <c r="H120" s="94" t="s">
        <v>136</v>
      </c>
      <c r="I120" s="91">
        <v>2161.0358700000002</v>
      </c>
      <c r="J120" s="93">
        <v>4178</v>
      </c>
      <c r="K120" s="81"/>
      <c r="L120" s="91">
        <v>90.288078620999997</v>
      </c>
      <c r="M120" s="92">
        <v>2.6201901273456742E-4</v>
      </c>
      <c r="N120" s="92">
        <v>5.288759939167596E-4</v>
      </c>
      <c r="O120" s="92">
        <v>4.6510421583198005E-5</v>
      </c>
    </row>
    <row r="121" spans="2:15">
      <c r="B121" s="84" t="s">
        <v>1380</v>
      </c>
      <c r="C121" s="81" t="s">
        <v>1381</v>
      </c>
      <c r="D121" s="94" t="s">
        <v>123</v>
      </c>
      <c r="E121" s="94" t="s">
        <v>315</v>
      </c>
      <c r="F121" s="81" t="s">
        <v>1382</v>
      </c>
      <c r="G121" s="94" t="s">
        <v>498</v>
      </c>
      <c r="H121" s="94" t="s">
        <v>136</v>
      </c>
      <c r="I121" s="91">
        <v>47585.010311999999</v>
      </c>
      <c r="J121" s="93">
        <v>1023</v>
      </c>
      <c r="K121" s="81"/>
      <c r="L121" s="91">
        <v>486.79465549600008</v>
      </c>
      <c r="M121" s="92">
        <v>5.6061344955259378E-4</v>
      </c>
      <c r="N121" s="92">
        <v>2.8514728764970384E-3</v>
      </c>
      <c r="O121" s="92">
        <v>2.5076427583099048E-4</v>
      </c>
    </row>
    <row r="122" spans="2:15">
      <c r="B122" s="84" t="s">
        <v>1383</v>
      </c>
      <c r="C122" s="81" t="s">
        <v>1384</v>
      </c>
      <c r="D122" s="94" t="s">
        <v>123</v>
      </c>
      <c r="E122" s="94" t="s">
        <v>315</v>
      </c>
      <c r="F122" s="81" t="s">
        <v>1385</v>
      </c>
      <c r="G122" s="94" t="s">
        <v>498</v>
      </c>
      <c r="H122" s="94" t="s">
        <v>136</v>
      </c>
      <c r="I122" s="91">
        <v>11267.837879000001</v>
      </c>
      <c r="J122" s="93">
        <v>820.3</v>
      </c>
      <c r="K122" s="81"/>
      <c r="L122" s="91">
        <v>92.430074147000028</v>
      </c>
      <c r="M122" s="92">
        <v>6.7083101542641816E-4</v>
      </c>
      <c r="N122" s="92">
        <v>5.4142305472568272E-4</v>
      </c>
      <c r="O122" s="92">
        <v>4.7613835416620897E-5</v>
      </c>
    </row>
    <row r="123" spans="2:15">
      <c r="B123" s="84" t="s">
        <v>1386</v>
      </c>
      <c r="C123" s="81" t="s">
        <v>1387</v>
      </c>
      <c r="D123" s="94" t="s">
        <v>123</v>
      </c>
      <c r="E123" s="94" t="s">
        <v>315</v>
      </c>
      <c r="F123" s="81" t="s">
        <v>1388</v>
      </c>
      <c r="G123" s="94" t="s">
        <v>837</v>
      </c>
      <c r="H123" s="94" t="s">
        <v>136</v>
      </c>
      <c r="I123" s="91">
        <v>58238.528404999997</v>
      </c>
      <c r="J123" s="93">
        <v>10.199999999999999</v>
      </c>
      <c r="K123" s="81"/>
      <c r="L123" s="91">
        <v>5.9403299199999999</v>
      </c>
      <c r="M123" s="92">
        <v>1.414399634186794E-4</v>
      </c>
      <c r="N123" s="92">
        <v>3.4796375541684647E-5</v>
      </c>
      <c r="O123" s="92">
        <v>3.0600634451669853E-6</v>
      </c>
    </row>
    <row r="124" spans="2:15">
      <c r="B124" s="80"/>
      <c r="C124" s="81"/>
      <c r="D124" s="81"/>
      <c r="E124" s="81"/>
      <c r="F124" s="81"/>
      <c r="G124" s="81"/>
      <c r="H124" s="81"/>
      <c r="I124" s="91"/>
      <c r="J124" s="93"/>
      <c r="K124" s="81"/>
      <c r="L124" s="81"/>
      <c r="M124" s="81"/>
      <c r="N124" s="92"/>
      <c r="O124" s="81"/>
    </row>
    <row r="125" spans="2:15">
      <c r="B125" s="78" t="s">
        <v>201</v>
      </c>
      <c r="C125" s="79"/>
      <c r="D125" s="79"/>
      <c r="E125" s="79"/>
      <c r="F125" s="79"/>
      <c r="G125" s="79"/>
      <c r="H125" s="79"/>
      <c r="I125" s="88"/>
      <c r="J125" s="90"/>
      <c r="K125" s="88">
        <v>18.407278165000001</v>
      </c>
      <c r="L125" s="88">
        <v>51929.080342177003</v>
      </c>
      <c r="M125" s="79"/>
      <c r="N125" s="89">
        <v>0.30418239482575826</v>
      </c>
      <c r="O125" s="89">
        <v>2.6750413299643016E-2</v>
      </c>
    </row>
    <row r="126" spans="2:15">
      <c r="B126" s="97" t="s">
        <v>67</v>
      </c>
      <c r="C126" s="79"/>
      <c r="D126" s="79"/>
      <c r="E126" s="79"/>
      <c r="F126" s="79"/>
      <c r="G126" s="79"/>
      <c r="H126" s="79"/>
      <c r="I126" s="88"/>
      <c r="J126" s="90"/>
      <c r="K126" s="88">
        <v>6.7152533739999996</v>
      </c>
      <c r="L126" s="88">
        <v>19442.320200409999</v>
      </c>
      <c r="M126" s="79"/>
      <c r="N126" s="89">
        <v>0.11388631342131716</v>
      </c>
      <c r="O126" s="89">
        <v>1.0015392097027887E-2</v>
      </c>
    </row>
    <row r="127" spans="2:15">
      <c r="B127" s="84" t="s">
        <v>1389</v>
      </c>
      <c r="C127" s="81" t="s">
        <v>1390</v>
      </c>
      <c r="D127" s="94" t="s">
        <v>1391</v>
      </c>
      <c r="E127" s="94" t="s">
        <v>882</v>
      </c>
      <c r="F127" s="81" t="s">
        <v>1175</v>
      </c>
      <c r="G127" s="94" t="s">
        <v>161</v>
      </c>
      <c r="H127" s="94" t="s">
        <v>135</v>
      </c>
      <c r="I127" s="91">
        <v>11582.960463999998</v>
      </c>
      <c r="J127" s="93">
        <v>850</v>
      </c>
      <c r="K127" s="81"/>
      <c r="L127" s="91">
        <v>340.26104654799997</v>
      </c>
      <c r="M127" s="92">
        <v>3.3758779925608013E-4</v>
      </c>
      <c r="N127" s="92">
        <v>1.9931302330579727E-3</v>
      </c>
      <c r="O127" s="92">
        <v>1.7527989259488752E-4</v>
      </c>
    </row>
    <row r="128" spans="2:15">
      <c r="B128" s="84" t="s">
        <v>1392</v>
      </c>
      <c r="C128" s="81" t="s">
        <v>1393</v>
      </c>
      <c r="D128" s="94" t="s">
        <v>1391</v>
      </c>
      <c r="E128" s="94" t="s">
        <v>882</v>
      </c>
      <c r="F128" s="81" t="s">
        <v>1394</v>
      </c>
      <c r="G128" s="94" t="s">
        <v>971</v>
      </c>
      <c r="H128" s="94" t="s">
        <v>135</v>
      </c>
      <c r="I128" s="91">
        <v>5263.4454470000001</v>
      </c>
      <c r="J128" s="93">
        <v>1507</v>
      </c>
      <c r="K128" s="81"/>
      <c r="L128" s="91">
        <v>274.13034470199995</v>
      </c>
      <c r="M128" s="92">
        <v>1.5302862137329165E-4</v>
      </c>
      <c r="N128" s="92">
        <v>1.6057597052828766E-3</v>
      </c>
      <c r="O128" s="92">
        <v>1.4121374710339578E-4</v>
      </c>
    </row>
    <row r="129" spans="2:15">
      <c r="B129" s="84" t="s">
        <v>1395</v>
      </c>
      <c r="C129" s="81" t="s">
        <v>1396</v>
      </c>
      <c r="D129" s="94" t="s">
        <v>1391</v>
      </c>
      <c r="E129" s="94" t="s">
        <v>882</v>
      </c>
      <c r="F129" s="81" t="s">
        <v>1260</v>
      </c>
      <c r="G129" s="94" t="s">
        <v>1130</v>
      </c>
      <c r="H129" s="94" t="s">
        <v>135</v>
      </c>
      <c r="I129" s="91">
        <v>5125.6917450000001</v>
      </c>
      <c r="J129" s="93">
        <v>1083</v>
      </c>
      <c r="K129" s="81"/>
      <c r="L129" s="91">
        <v>191.846851001</v>
      </c>
      <c r="M129" s="92">
        <v>1.3280148774074763E-4</v>
      </c>
      <c r="N129" s="92">
        <v>1.1237717708986129E-3</v>
      </c>
      <c r="O129" s="92">
        <v>9.8826756042963578E-5</v>
      </c>
    </row>
    <row r="130" spans="2:15">
      <c r="B130" s="84" t="s">
        <v>1397</v>
      </c>
      <c r="C130" s="81" t="s">
        <v>1398</v>
      </c>
      <c r="D130" s="94" t="s">
        <v>1391</v>
      </c>
      <c r="E130" s="94" t="s">
        <v>882</v>
      </c>
      <c r="F130" s="81" t="s">
        <v>1399</v>
      </c>
      <c r="G130" s="94" t="s">
        <v>901</v>
      </c>
      <c r="H130" s="94" t="s">
        <v>135</v>
      </c>
      <c r="I130" s="91">
        <v>1911.8448310000001</v>
      </c>
      <c r="J130" s="93">
        <v>11096</v>
      </c>
      <c r="K130" s="81"/>
      <c r="L130" s="91">
        <v>733.14997333299993</v>
      </c>
      <c r="M130" s="92">
        <v>1.2558138528666291E-5</v>
      </c>
      <c r="N130" s="92">
        <v>4.2945361863792157E-3</v>
      </c>
      <c r="O130" s="92">
        <v>3.7767017378412937E-4</v>
      </c>
    </row>
    <row r="131" spans="2:15">
      <c r="B131" s="84" t="s">
        <v>1400</v>
      </c>
      <c r="C131" s="81" t="s">
        <v>1401</v>
      </c>
      <c r="D131" s="94" t="s">
        <v>1391</v>
      </c>
      <c r="E131" s="94" t="s">
        <v>882</v>
      </c>
      <c r="F131" s="81" t="s">
        <v>900</v>
      </c>
      <c r="G131" s="94" t="s">
        <v>901</v>
      </c>
      <c r="H131" s="94" t="s">
        <v>135</v>
      </c>
      <c r="I131" s="91">
        <v>1229.892454</v>
      </c>
      <c r="J131" s="93">
        <v>11658</v>
      </c>
      <c r="K131" s="81"/>
      <c r="L131" s="91">
        <v>495.52426006499996</v>
      </c>
      <c r="M131" s="92">
        <v>3.2469246400508907E-5</v>
      </c>
      <c r="N131" s="92">
        <v>2.9026078476188659E-3</v>
      </c>
      <c r="O131" s="92">
        <v>2.5526118832442307E-4</v>
      </c>
    </row>
    <row r="132" spans="2:15">
      <c r="B132" s="84" t="s">
        <v>1402</v>
      </c>
      <c r="C132" s="81" t="s">
        <v>1403</v>
      </c>
      <c r="D132" s="94" t="s">
        <v>1391</v>
      </c>
      <c r="E132" s="94" t="s">
        <v>882</v>
      </c>
      <c r="F132" s="81" t="s">
        <v>695</v>
      </c>
      <c r="G132" s="94" t="s">
        <v>696</v>
      </c>
      <c r="H132" s="94" t="s">
        <v>135</v>
      </c>
      <c r="I132" s="91">
        <v>40.230127000000003</v>
      </c>
      <c r="J132" s="93">
        <v>15506</v>
      </c>
      <c r="K132" s="81"/>
      <c r="L132" s="91">
        <v>21.55881655</v>
      </c>
      <c r="M132" s="92">
        <v>9.109649284591362E-7</v>
      </c>
      <c r="N132" s="92">
        <v>1.2628400897101794E-4</v>
      </c>
      <c r="O132" s="92">
        <v>1.110567044830332E-5</v>
      </c>
    </row>
    <row r="133" spans="2:15">
      <c r="B133" s="84" t="s">
        <v>1404</v>
      </c>
      <c r="C133" s="81" t="s">
        <v>1405</v>
      </c>
      <c r="D133" s="94" t="s">
        <v>124</v>
      </c>
      <c r="E133" s="94" t="s">
        <v>882</v>
      </c>
      <c r="F133" s="81" t="s">
        <v>1111</v>
      </c>
      <c r="G133" s="94" t="s">
        <v>130</v>
      </c>
      <c r="H133" s="94" t="s">
        <v>138</v>
      </c>
      <c r="I133" s="91">
        <v>19070.764115999998</v>
      </c>
      <c r="J133" s="93">
        <v>930</v>
      </c>
      <c r="K133" s="81"/>
      <c r="L133" s="91">
        <v>808.69975722699996</v>
      </c>
      <c r="M133" s="92">
        <v>1.0769003379005065E-4</v>
      </c>
      <c r="N133" s="92">
        <v>4.7370804032614905E-3</v>
      </c>
      <c r="O133" s="92">
        <v>4.1658840477428534E-4</v>
      </c>
    </row>
    <row r="134" spans="2:15">
      <c r="B134" s="84" t="s">
        <v>1406</v>
      </c>
      <c r="C134" s="81" t="s">
        <v>1407</v>
      </c>
      <c r="D134" s="94" t="s">
        <v>1408</v>
      </c>
      <c r="E134" s="94" t="s">
        <v>882</v>
      </c>
      <c r="F134" s="81" t="s">
        <v>1409</v>
      </c>
      <c r="G134" s="94" t="s">
        <v>1410</v>
      </c>
      <c r="H134" s="94" t="s">
        <v>135</v>
      </c>
      <c r="I134" s="91">
        <v>2555.0383539999998</v>
      </c>
      <c r="J134" s="93">
        <v>2350</v>
      </c>
      <c r="K134" s="81"/>
      <c r="L134" s="91">
        <v>207.509995027</v>
      </c>
      <c r="M134" s="92">
        <v>8.0385852403030549E-5</v>
      </c>
      <c r="N134" s="92">
        <v>1.2155209917385542E-3</v>
      </c>
      <c r="O134" s="92">
        <v>1.0689536757057857E-4</v>
      </c>
    </row>
    <row r="135" spans="2:15">
      <c r="B135" s="84" t="s">
        <v>1411</v>
      </c>
      <c r="C135" s="81" t="s">
        <v>1412</v>
      </c>
      <c r="D135" s="94" t="s">
        <v>1408</v>
      </c>
      <c r="E135" s="94" t="s">
        <v>882</v>
      </c>
      <c r="F135" s="81">
        <v>1760</v>
      </c>
      <c r="G135" s="94" t="s">
        <v>706</v>
      </c>
      <c r="H135" s="94" t="s">
        <v>135</v>
      </c>
      <c r="I135" s="91">
        <v>1913.804613</v>
      </c>
      <c r="J135" s="93">
        <v>12902</v>
      </c>
      <c r="K135" s="91">
        <v>4.9605815570000003</v>
      </c>
      <c r="L135" s="91">
        <v>858.31289151800001</v>
      </c>
      <c r="M135" s="92">
        <v>1.7923509346491021E-5</v>
      </c>
      <c r="N135" s="92">
        <v>5.0276967959263725E-3</v>
      </c>
      <c r="O135" s="92">
        <v>4.4214579648293474E-4</v>
      </c>
    </row>
    <row r="136" spans="2:15">
      <c r="B136" s="84" t="s">
        <v>1413</v>
      </c>
      <c r="C136" s="81" t="s">
        <v>1414</v>
      </c>
      <c r="D136" s="94" t="s">
        <v>1391</v>
      </c>
      <c r="E136" s="94" t="s">
        <v>882</v>
      </c>
      <c r="F136" s="81" t="s">
        <v>1415</v>
      </c>
      <c r="G136" s="94" t="s">
        <v>962</v>
      </c>
      <c r="H136" s="94" t="s">
        <v>135</v>
      </c>
      <c r="I136" s="91">
        <v>2115.4897340000002</v>
      </c>
      <c r="J136" s="93">
        <v>2513</v>
      </c>
      <c r="K136" s="91">
        <v>1.754671817</v>
      </c>
      <c r="L136" s="91">
        <v>185.483432042</v>
      </c>
      <c r="M136" s="92">
        <v>9.0115054075045535E-5</v>
      </c>
      <c r="N136" s="92">
        <v>1.0864970877061952E-3</v>
      </c>
      <c r="O136" s="92">
        <v>9.5548745224547884E-5</v>
      </c>
    </row>
    <row r="137" spans="2:15">
      <c r="B137" s="84" t="s">
        <v>1416</v>
      </c>
      <c r="C137" s="81" t="s">
        <v>1417</v>
      </c>
      <c r="D137" s="94" t="s">
        <v>1391</v>
      </c>
      <c r="E137" s="94" t="s">
        <v>882</v>
      </c>
      <c r="F137" s="81" t="s">
        <v>1256</v>
      </c>
      <c r="G137" s="94" t="s">
        <v>1257</v>
      </c>
      <c r="H137" s="94" t="s">
        <v>135</v>
      </c>
      <c r="I137" s="91">
        <v>2653.3148080000001</v>
      </c>
      <c r="J137" s="93">
        <v>683</v>
      </c>
      <c r="K137" s="81"/>
      <c r="L137" s="91">
        <v>62.630116309999998</v>
      </c>
      <c r="M137" s="92">
        <v>6.5892171823712944E-5</v>
      </c>
      <c r="N137" s="92">
        <v>3.6686532173993273E-4</v>
      </c>
      <c r="O137" s="92">
        <v>3.2262876316268238E-5</v>
      </c>
    </row>
    <row r="138" spans="2:15">
      <c r="B138" s="84" t="s">
        <v>1418</v>
      </c>
      <c r="C138" s="81" t="s">
        <v>1419</v>
      </c>
      <c r="D138" s="94" t="s">
        <v>1391</v>
      </c>
      <c r="E138" s="94" t="s">
        <v>882</v>
      </c>
      <c r="F138" s="81" t="s">
        <v>1420</v>
      </c>
      <c r="G138" s="94" t="s">
        <v>30</v>
      </c>
      <c r="H138" s="94" t="s">
        <v>135</v>
      </c>
      <c r="I138" s="91">
        <v>10057.790371999999</v>
      </c>
      <c r="J138" s="93">
        <v>3423</v>
      </c>
      <c r="K138" s="81"/>
      <c r="L138" s="91">
        <v>1189.825336314</v>
      </c>
      <c r="M138" s="92">
        <v>2.4910888397810361E-4</v>
      </c>
      <c r="N138" s="92">
        <v>6.9695807790071673E-3</v>
      </c>
      <c r="O138" s="92">
        <v>6.1291899049741429E-4</v>
      </c>
    </row>
    <row r="139" spans="2:15">
      <c r="B139" s="84" t="s">
        <v>1421</v>
      </c>
      <c r="C139" s="81" t="s">
        <v>1422</v>
      </c>
      <c r="D139" s="94" t="s">
        <v>1391</v>
      </c>
      <c r="E139" s="94" t="s">
        <v>882</v>
      </c>
      <c r="F139" s="81" t="s">
        <v>1423</v>
      </c>
      <c r="G139" s="94" t="s">
        <v>919</v>
      </c>
      <c r="H139" s="94" t="s">
        <v>135</v>
      </c>
      <c r="I139" s="91">
        <v>10971.974031</v>
      </c>
      <c r="J139" s="93">
        <v>310</v>
      </c>
      <c r="K139" s="81"/>
      <c r="L139" s="91">
        <v>117.54934095999999</v>
      </c>
      <c r="M139" s="92">
        <v>4.0369546436475816E-4</v>
      </c>
      <c r="N139" s="92">
        <v>6.8856293636998761E-4</v>
      </c>
      <c r="O139" s="92">
        <v>6.0553613371556008E-5</v>
      </c>
    </row>
    <row r="140" spans="2:15">
      <c r="B140" s="84" t="s">
        <v>1424</v>
      </c>
      <c r="C140" s="81" t="s">
        <v>1425</v>
      </c>
      <c r="D140" s="94" t="s">
        <v>1391</v>
      </c>
      <c r="E140" s="94" t="s">
        <v>882</v>
      </c>
      <c r="F140" s="81" t="s">
        <v>1426</v>
      </c>
      <c r="G140" s="94" t="s">
        <v>1130</v>
      </c>
      <c r="H140" s="94" t="s">
        <v>135</v>
      </c>
      <c r="I140" s="91">
        <v>1090.6732260000001</v>
      </c>
      <c r="J140" s="93">
        <v>11718</v>
      </c>
      <c r="K140" s="81"/>
      <c r="L140" s="91">
        <v>441.69438621899997</v>
      </c>
      <c r="M140" s="92">
        <v>1.9651804184234343E-5</v>
      </c>
      <c r="N140" s="92">
        <v>2.5872912690900213E-3</v>
      </c>
      <c r="O140" s="92">
        <v>2.2753161245364468E-4</v>
      </c>
    </row>
    <row r="141" spans="2:15">
      <c r="B141" s="84" t="s">
        <v>1427</v>
      </c>
      <c r="C141" s="81" t="s">
        <v>1428</v>
      </c>
      <c r="D141" s="94" t="s">
        <v>1391</v>
      </c>
      <c r="E141" s="94" t="s">
        <v>882</v>
      </c>
      <c r="F141" s="81" t="s">
        <v>1143</v>
      </c>
      <c r="G141" s="94" t="s">
        <v>161</v>
      </c>
      <c r="H141" s="94" t="s">
        <v>135</v>
      </c>
      <c r="I141" s="91">
        <v>6815.9605310000006</v>
      </c>
      <c r="J141" s="93">
        <v>15515</v>
      </c>
      <c r="K141" s="81"/>
      <c r="L141" s="91">
        <v>3654.7071312879998</v>
      </c>
      <c r="M141" s="92">
        <v>1.0969816816839436E-4</v>
      </c>
      <c r="N141" s="92">
        <v>2.1407996449323514E-2</v>
      </c>
      <c r="O141" s="92">
        <v>1.8826623850625298E-3</v>
      </c>
    </row>
    <row r="142" spans="2:15">
      <c r="B142" s="84" t="s">
        <v>1429</v>
      </c>
      <c r="C142" s="81" t="s">
        <v>1430</v>
      </c>
      <c r="D142" s="94" t="s">
        <v>1391</v>
      </c>
      <c r="E142" s="94" t="s">
        <v>882</v>
      </c>
      <c r="F142" s="81" t="s">
        <v>1237</v>
      </c>
      <c r="G142" s="94" t="s">
        <v>1130</v>
      </c>
      <c r="H142" s="94" t="s">
        <v>135</v>
      </c>
      <c r="I142" s="91">
        <v>5310.4514769999996</v>
      </c>
      <c r="J142" s="93">
        <v>3783</v>
      </c>
      <c r="K142" s="81"/>
      <c r="L142" s="91">
        <v>694.29097515299986</v>
      </c>
      <c r="M142" s="92">
        <v>1.9018543498247094E-4</v>
      </c>
      <c r="N142" s="92">
        <v>4.0669137626999398E-3</v>
      </c>
      <c r="O142" s="92">
        <v>3.5765259875920066E-4</v>
      </c>
    </row>
    <row r="143" spans="2:15">
      <c r="B143" s="84" t="s">
        <v>1433</v>
      </c>
      <c r="C143" s="81" t="s">
        <v>1434</v>
      </c>
      <c r="D143" s="94" t="s">
        <v>1391</v>
      </c>
      <c r="E143" s="94" t="s">
        <v>882</v>
      </c>
      <c r="F143" s="81" t="s">
        <v>822</v>
      </c>
      <c r="G143" s="94" t="s">
        <v>160</v>
      </c>
      <c r="H143" s="94" t="s">
        <v>135</v>
      </c>
      <c r="I143" s="91">
        <v>425.04278599999998</v>
      </c>
      <c r="J143" s="93">
        <v>436</v>
      </c>
      <c r="K143" s="81"/>
      <c r="L143" s="91">
        <v>6.4046127130000006</v>
      </c>
      <c r="M143" s="92">
        <v>2.5894766076036655E-6</v>
      </c>
      <c r="N143" s="92">
        <v>3.7515981799306496E-5</v>
      </c>
      <c r="O143" s="92">
        <v>3.299231104575258E-6</v>
      </c>
    </row>
    <row r="144" spans="2:15">
      <c r="B144" s="84" t="s">
        <v>1437</v>
      </c>
      <c r="C144" s="81" t="s">
        <v>1438</v>
      </c>
      <c r="D144" s="94" t="s">
        <v>1391</v>
      </c>
      <c r="E144" s="94" t="s">
        <v>882</v>
      </c>
      <c r="F144" s="81" t="s">
        <v>1266</v>
      </c>
      <c r="G144" s="94" t="s">
        <v>1257</v>
      </c>
      <c r="H144" s="94" t="s">
        <v>135</v>
      </c>
      <c r="I144" s="91">
        <v>2240.8985339999999</v>
      </c>
      <c r="J144" s="93">
        <v>607</v>
      </c>
      <c r="K144" s="81"/>
      <c r="L144" s="91">
        <v>47.009390184000004</v>
      </c>
      <c r="M144" s="92">
        <v>6.353632110085162E-5</v>
      </c>
      <c r="N144" s="92">
        <v>2.7536457012610643E-4</v>
      </c>
      <c r="O144" s="92">
        <v>2.4216115673529816E-5</v>
      </c>
    </row>
    <row r="145" spans="2:15">
      <c r="B145" s="84" t="s">
        <v>1439</v>
      </c>
      <c r="C145" s="81" t="s">
        <v>1440</v>
      </c>
      <c r="D145" s="94" t="s">
        <v>1391</v>
      </c>
      <c r="E145" s="94" t="s">
        <v>882</v>
      </c>
      <c r="F145" s="81" t="s">
        <v>1441</v>
      </c>
      <c r="G145" s="94" t="s">
        <v>980</v>
      </c>
      <c r="H145" s="94" t="s">
        <v>135</v>
      </c>
      <c r="I145" s="91">
        <v>5028.7658750000001</v>
      </c>
      <c r="J145" s="93">
        <v>1715</v>
      </c>
      <c r="K145" s="81"/>
      <c r="L145" s="91">
        <v>298.05696491800001</v>
      </c>
      <c r="M145" s="92">
        <v>2.466596575406029E-4</v>
      </c>
      <c r="N145" s="92">
        <v>1.7459134801895743E-3</v>
      </c>
      <c r="O145" s="92">
        <v>1.5353915274170333E-4</v>
      </c>
    </row>
    <row r="146" spans="2:15">
      <c r="B146" s="84" t="s">
        <v>1442</v>
      </c>
      <c r="C146" s="81" t="s">
        <v>1443</v>
      </c>
      <c r="D146" s="94" t="s">
        <v>1391</v>
      </c>
      <c r="E146" s="94" t="s">
        <v>882</v>
      </c>
      <c r="F146" s="81" t="s">
        <v>1444</v>
      </c>
      <c r="G146" s="94" t="s">
        <v>957</v>
      </c>
      <c r="H146" s="94" t="s">
        <v>135</v>
      </c>
      <c r="I146" s="91">
        <v>7675.7990360000003</v>
      </c>
      <c r="J146" s="93">
        <v>9509</v>
      </c>
      <c r="K146" s="81"/>
      <c r="L146" s="91">
        <v>2522.505819856</v>
      </c>
      <c r="M146" s="92">
        <v>1.5790384432692547E-4</v>
      </c>
      <c r="N146" s="92">
        <v>1.4775957058929567E-2</v>
      </c>
      <c r="O146" s="92">
        <v>1.299427465059436E-3</v>
      </c>
    </row>
    <row r="147" spans="2:15">
      <c r="B147" s="84" t="s">
        <v>1445</v>
      </c>
      <c r="C147" s="81" t="s">
        <v>1446</v>
      </c>
      <c r="D147" s="94" t="s">
        <v>1391</v>
      </c>
      <c r="E147" s="94" t="s">
        <v>882</v>
      </c>
      <c r="F147" s="81" t="s">
        <v>895</v>
      </c>
      <c r="G147" s="94" t="s">
        <v>896</v>
      </c>
      <c r="H147" s="94" t="s">
        <v>135</v>
      </c>
      <c r="I147" s="91">
        <v>72200.434211</v>
      </c>
      <c r="J147" s="93">
        <v>980</v>
      </c>
      <c r="K147" s="81"/>
      <c r="L147" s="91">
        <v>2445.3420661989999</v>
      </c>
      <c r="M147" s="92">
        <v>6.6112199992641446E-5</v>
      </c>
      <c r="N147" s="92">
        <v>1.432395877152552E-2</v>
      </c>
      <c r="O147" s="92">
        <v>1.2596778240398922E-3</v>
      </c>
    </row>
    <row r="148" spans="2:15">
      <c r="B148" s="84" t="s">
        <v>1447</v>
      </c>
      <c r="C148" s="81" t="s">
        <v>1448</v>
      </c>
      <c r="D148" s="94" t="s">
        <v>1391</v>
      </c>
      <c r="E148" s="94" t="s">
        <v>882</v>
      </c>
      <c r="F148" s="81" t="s">
        <v>1129</v>
      </c>
      <c r="G148" s="94" t="s">
        <v>1130</v>
      </c>
      <c r="H148" s="94" t="s">
        <v>135</v>
      </c>
      <c r="I148" s="91">
        <v>8494.7637309999991</v>
      </c>
      <c r="J148" s="93">
        <v>2406</v>
      </c>
      <c r="K148" s="81"/>
      <c r="L148" s="91">
        <v>706.35115710800005</v>
      </c>
      <c r="M148" s="92">
        <v>7.9625958220077203E-5</v>
      </c>
      <c r="N148" s="92">
        <v>4.1375580915602519E-3</v>
      </c>
      <c r="O148" s="92">
        <v>3.6386520352014269E-4</v>
      </c>
    </row>
    <row r="149" spans="2:15">
      <c r="B149" s="84" t="s">
        <v>1449</v>
      </c>
      <c r="C149" s="81" t="s">
        <v>1450</v>
      </c>
      <c r="D149" s="94" t="s">
        <v>1408</v>
      </c>
      <c r="E149" s="94" t="s">
        <v>882</v>
      </c>
      <c r="F149" s="81" t="s">
        <v>1451</v>
      </c>
      <c r="G149" s="94" t="s">
        <v>901</v>
      </c>
      <c r="H149" s="94" t="s">
        <v>135</v>
      </c>
      <c r="I149" s="91">
        <v>5048.8579499999996</v>
      </c>
      <c r="J149" s="93">
        <v>1759</v>
      </c>
      <c r="K149" s="81"/>
      <c r="L149" s="91">
        <v>306.92532560799998</v>
      </c>
      <c r="M149" s="92">
        <v>1.4486664419243296E-4</v>
      </c>
      <c r="N149" s="92">
        <v>1.7978612361499624E-3</v>
      </c>
      <c r="O149" s="92">
        <v>1.5810754317312651E-4</v>
      </c>
    </row>
    <row r="150" spans="2:15">
      <c r="B150" s="84" t="s">
        <v>1452</v>
      </c>
      <c r="C150" s="81" t="s">
        <v>1453</v>
      </c>
      <c r="D150" s="94" t="s">
        <v>1391</v>
      </c>
      <c r="E150" s="94" t="s">
        <v>882</v>
      </c>
      <c r="F150" s="81" t="s">
        <v>1454</v>
      </c>
      <c r="G150" s="94" t="s">
        <v>980</v>
      </c>
      <c r="H150" s="94" t="s">
        <v>135</v>
      </c>
      <c r="I150" s="91">
        <v>4243.140461</v>
      </c>
      <c r="J150" s="93">
        <v>3337</v>
      </c>
      <c r="K150" s="81"/>
      <c r="L150" s="91">
        <v>489.34747182599995</v>
      </c>
      <c r="M150" s="92">
        <v>2.0225097266008185E-4</v>
      </c>
      <c r="N150" s="92">
        <v>2.8664263819258447E-3</v>
      </c>
      <c r="O150" s="92">
        <v>2.5207931725779024E-4</v>
      </c>
    </row>
    <row r="151" spans="2:15">
      <c r="B151" s="84" t="s">
        <v>1455</v>
      </c>
      <c r="C151" s="81" t="s">
        <v>1456</v>
      </c>
      <c r="D151" s="94" t="s">
        <v>1391</v>
      </c>
      <c r="E151" s="94" t="s">
        <v>882</v>
      </c>
      <c r="F151" s="81" t="s">
        <v>1457</v>
      </c>
      <c r="G151" s="94" t="s">
        <v>901</v>
      </c>
      <c r="H151" s="94" t="s">
        <v>135</v>
      </c>
      <c r="I151" s="91">
        <v>8816.1449740000007</v>
      </c>
      <c r="J151" s="93">
        <v>5536</v>
      </c>
      <c r="K151" s="81"/>
      <c r="L151" s="91">
        <v>1686.741531589</v>
      </c>
      <c r="M151" s="92">
        <v>1.3193082775131898E-4</v>
      </c>
      <c r="N151" s="92">
        <v>9.8803420963742006E-3</v>
      </c>
      <c r="O151" s="92">
        <v>8.6889721139604193E-4</v>
      </c>
    </row>
    <row r="152" spans="2:15">
      <c r="B152" s="84" t="s">
        <v>1458</v>
      </c>
      <c r="C152" s="81" t="s">
        <v>1459</v>
      </c>
      <c r="D152" s="94" t="s">
        <v>1391</v>
      </c>
      <c r="E152" s="94" t="s">
        <v>882</v>
      </c>
      <c r="F152" s="81" t="s">
        <v>1460</v>
      </c>
      <c r="G152" s="94" t="s">
        <v>901</v>
      </c>
      <c r="H152" s="94" t="s">
        <v>135</v>
      </c>
      <c r="I152" s="91">
        <v>1552.11853</v>
      </c>
      <c r="J152" s="93">
        <v>12238</v>
      </c>
      <c r="K152" s="81"/>
      <c r="L152" s="91">
        <v>656.46120615200005</v>
      </c>
      <c r="M152" s="92">
        <v>3.0343292100170024E-5</v>
      </c>
      <c r="N152" s="92">
        <v>3.8453202036650954E-3</v>
      </c>
      <c r="O152" s="92">
        <v>3.3816521425058556E-4</v>
      </c>
    </row>
    <row r="153" spans="2:15">
      <c r="B153" s="80"/>
      <c r="C153" s="81"/>
      <c r="D153" s="81"/>
      <c r="E153" s="81"/>
      <c r="F153" s="81"/>
      <c r="G153" s="81"/>
      <c r="H153" s="81"/>
      <c r="I153" s="91"/>
      <c r="J153" s="93"/>
      <c r="K153" s="81"/>
      <c r="L153" s="81"/>
      <c r="M153" s="81"/>
      <c r="N153" s="92"/>
      <c r="O153" s="81"/>
    </row>
    <row r="154" spans="2:15">
      <c r="B154" s="97" t="s">
        <v>66</v>
      </c>
      <c r="C154" s="79"/>
      <c r="D154" s="79"/>
      <c r="E154" s="79"/>
      <c r="F154" s="79"/>
      <c r="G154" s="79"/>
      <c r="H154" s="79"/>
      <c r="I154" s="88"/>
      <c r="J154" s="90"/>
      <c r="K154" s="88">
        <v>11.692024790999998</v>
      </c>
      <c r="L154" s="88">
        <v>32486.760141767005</v>
      </c>
      <c r="M154" s="79"/>
      <c r="N154" s="89">
        <v>0.1902960814044411</v>
      </c>
      <c r="O154" s="89">
        <v>1.6735021202615129E-2</v>
      </c>
    </row>
    <row r="155" spans="2:15">
      <c r="B155" s="84" t="s">
        <v>1461</v>
      </c>
      <c r="C155" s="81" t="s">
        <v>1462</v>
      </c>
      <c r="D155" s="94" t="s">
        <v>128</v>
      </c>
      <c r="E155" s="94" t="s">
        <v>882</v>
      </c>
      <c r="F155" s="81"/>
      <c r="G155" s="94" t="s">
        <v>1463</v>
      </c>
      <c r="H155" s="94" t="s">
        <v>1464</v>
      </c>
      <c r="I155" s="91">
        <v>3606.579416</v>
      </c>
      <c r="J155" s="93">
        <v>2337</v>
      </c>
      <c r="K155" s="81"/>
      <c r="L155" s="91">
        <v>301.32159540100002</v>
      </c>
      <c r="M155" s="92">
        <v>1.6634376328795198E-6</v>
      </c>
      <c r="N155" s="92">
        <v>1.7650365440296547E-3</v>
      </c>
      <c r="O155" s="92">
        <v>1.5522087354467957E-4</v>
      </c>
    </row>
    <row r="156" spans="2:15">
      <c r="B156" s="84" t="s">
        <v>1465</v>
      </c>
      <c r="C156" s="81" t="s">
        <v>1466</v>
      </c>
      <c r="D156" s="94" t="s">
        <v>30</v>
      </c>
      <c r="E156" s="94" t="s">
        <v>882</v>
      </c>
      <c r="F156" s="81"/>
      <c r="G156" s="94" t="s">
        <v>1031</v>
      </c>
      <c r="H156" s="94" t="s">
        <v>137</v>
      </c>
      <c r="I156" s="91">
        <v>399.76019999999994</v>
      </c>
      <c r="J156" s="93">
        <v>28980</v>
      </c>
      <c r="K156" s="81"/>
      <c r="L156" s="91">
        <v>449.29143221400005</v>
      </c>
      <c r="M156" s="92">
        <v>1.9946502724086364E-6</v>
      </c>
      <c r="N156" s="92">
        <v>2.631792108102255E-3</v>
      </c>
      <c r="O156" s="92">
        <v>2.3144510598912694E-4</v>
      </c>
    </row>
    <row r="157" spans="2:15">
      <c r="B157" s="84" t="s">
        <v>1467</v>
      </c>
      <c r="C157" s="81" t="s">
        <v>1468</v>
      </c>
      <c r="D157" s="94" t="s">
        <v>30</v>
      </c>
      <c r="E157" s="94" t="s">
        <v>882</v>
      </c>
      <c r="F157" s="81"/>
      <c r="G157" s="94" t="s">
        <v>1469</v>
      </c>
      <c r="H157" s="94" t="s">
        <v>137</v>
      </c>
      <c r="I157" s="91">
        <v>2023.0006719999999</v>
      </c>
      <c r="J157" s="93">
        <v>3210</v>
      </c>
      <c r="K157" s="81"/>
      <c r="L157" s="91">
        <v>251.843798717</v>
      </c>
      <c r="M157" s="92">
        <v>4.5774831123625555E-5</v>
      </c>
      <c r="N157" s="92">
        <v>1.4752129117436581E-3</v>
      </c>
      <c r="O157" s="92">
        <v>1.2973319878265008E-4</v>
      </c>
    </row>
    <row r="158" spans="2:15">
      <c r="B158" s="84" t="s">
        <v>1470</v>
      </c>
      <c r="C158" s="81" t="s">
        <v>1471</v>
      </c>
      <c r="D158" s="94" t="s">
        <v>30</v>
      </c>
      <c r="E158" s="94" t="s">
        <v>882</v>
      </c>
      <c r="F158" s="81"/>
      <c r="G158" s="94" t="s">
        <v>1463</v>
      </c>
      <c r="H158" s="94" t="s">
        <v>137</v>
      </c>
      <c r="I158" s="91">
        <v>1493.9895300000001</v>
      </c>
      <c r="J158" s="93">
        <v>13048</v>
      </c>
      <c r="K158" s="81"/>
      <c r="L158" s="91">
        <v>755.9998408539999</v>
      </c>
      <c r="M158" s="92">
        <v>1.9076108479540952E-6</v>
      </c>
      <c r="N158" s="92">
        <v>4.4283827205020979E-3</v>
      </c>
      <c r="O158" s="92">
        <v>3.8944090794697537E-4</v>
      </c>
    </row>
    <row r="159" spans="2:15">
      <c r="B159" s="84" t="s">
        <v>1472</v>
      </c>
      <c r="C159" s="81" t="s">
        <v>1473</v>
      </c>
      <c r="D159" s="94" t="s">
        <v>1408</v>
      </c>
      <c r="E159" s="94" t="s">
        <v>882</v>
      </c>
      <c r="F159" s="81"/>
      <c r="G159" s="94" t="s">
        <v>1410</v>
      </c>
      <c r="H159" s="94" t="s">
        <v>135</v>
      </c>
      <c r="I159" s="91">
        <v>1336.723868</v>
      </c>
      <c r="J159" s="93">
        <v>21210</v>
      </c>
      <c r="K159" s="81"/>
      <c r="L159" s="91">
        <v>979.84212130999992</v>
      </c>
      <c r="M159" s="92">
        <v>4.9827129060922336E-7</v>
      </c>
      <c r="N159" s="92">
        <v>5.7395725294435646E-3</v>
      </c>
      <c r="O159" s="92">
        <v>5.0474958425467478E-4</v>
      </c>
    </row>
    <row r="160" spans="2:15">
      <c r="B160" s="84" t="s">
        <v>1474</v>
      </c>
      <c r="C160" s="81" t="s">
        <v>1475</v>
      </c>
      <c r="D160" s="94" t="s">
        <v>1391</v>
      </c>
      <c r="E160" s="94" t="s">
        <v>882</v>
      </c>
      <c r="F160" s="81"/>
      <c r="G160" s="94" t="s">
        <v>901</v>
      </c>
      <c r="H160" s="94" t="s">
        <v>135</v>
      </c>
      <c r="I160" s="91">
        <v>324.900305</v>
      </c>
      <c r="J160" s="93">
        <v>133702</v>
      </c>
      <c r="K160" s="81"/>
      <c r="L160" s="91">
        <v>1501.2802010920002</v>
      </c>
      <c r="M160" s="92">
        <v>9.4571299040099017E-7</v>
      </c>
      <c r="N160" s="92">
        <v>8.7939744717904639E-3</v>
      </c>
      <c r="O160" s="92">
        <v>7.7335985141959427E-4</v>
      </c>
    </row>
    <row r="161" spans="2:15">
      <c r="B161" s="84" t="s">
        <v>1476</v>
      </c>
      <c r="C161" s="81" t="s">
        <v>1477</v>
      </c>
      <c r="D161" s="94" t="s">
        <v>1391</v>
      </c>
      <c r="E161" s="94" t="s">
        <v>882</v>
      </c>
      <c r="F161" s="81"/>
      <c r="G161" s="94" t="s">
        <v>1410</v>
      </c>
      <c r="H161" s="94" t="s">
        <v>135</v>
      </c>
      <c r="I161" s="91">
        <v>150.44689600000001</v>
      </c>
      <c r="J161" s="93">
        <v>184784</v>
      </c>
      <c r="K161" s="81"/>
      <c r="L161" s="91">
        <v>960.77419316200007</v>
      </c>
      <c r="M161" s="92">
        <v>3.0344441221352556E-7</v>
      </c>
      <c r="N161" s="92">
        <v>5.627879273753203E-3</v>
      </c>
      <c r="O161" s="92">
        <v>4.9492705407763618E-4</v>
      </c>
    </row>
    <row r="162" spans="2:15">
      <c r="B162" s="84" t="s">
        <v>1478</v>
      </c>
      <c r="C162" s="81" t="s">
        <v>1479</v>
      </c>
      <c r="D162" s="94" t="s">
        <v>30</v>
      </c>
      <c r="E162" s="94" t="s">
        <v>882</v>
      </c>
      <c r="F162" s="81"/>
      <c r="G162" s="94" t="s">
        <v>1469</v>
      </c>
      <c r="H162" s="94" t="s">
        <v>137</v>
      </c>
      <c r="I162" s="91">
        <v>42528.991399999999</v>
      </c>
      <c r="J162" s="93">
        <v>798.4</v>
      </c>
      <c r="K162" s="81"/>
      <c r="L162" s="91">
        <v>1316.848500629</v>
      </c>
      <c r="M162" s="92">
        <v>3.4757997741176739E-5</v>
      </c>
      <c r="N162" s="92">
        <v>7.7136380599195807E-3</v>
      </c>
      <c r="O162" s="92">
        <v>6.7835288845333294E-4</v>
      </c>
    </row>
    <row r="163" spans="2:15">
      <c r="B163" s="84" t="s">
        <v>1480</v>
      </c>
      <c r="C163" s="81" t="s">
        <v>1481</v>
      </c>
      <c r="D163" s="94" t="s">
        <v>30</v>
      </c>
      <c r="E163" s="94" t="s">
        <v>882</v>
      </c>
      <c r="F163" s="81"/>
      <c r="G163" s="94" t="s">
        <v>957</v>
      </c>
      <c r="H163" s="94" t="s">
        <v>137</v>
      </c>
      <c r="I163" s="91">
        <v>613.25499000000002</v>
      </c>
      <c r="J163" s="93">
        <v>26370</v>
      </c>
      <c r="K163" s="81"/>
      <c r="L163" s="91">
        <v>627.16443515399999</v>
      </c>
      <c r="M163" s="92">
        <v>1.4407167388227104E-6</v>
      </c>
      <c r="N163" s="92">
        <v>3.6737099632350241E-3</v>
      </c>
      <c r="O163" s="92">
        <v>3.2307346359031105E-4</v>
      </c>
    </row>
    <row r="164" spans="2:15">
      <c r="B164" s="84" t="s">
        <v>1482</v>
      </c>
      <c r="C164" s="81" t="s">
        <v>1483</v>
      </c>
      <c r="D164" s="94" t="s">
        <v>1408</v>
      </c>
      <c r="E164" s="94" t="s">
        <v>882</v>
      </c>
      <c r="F164" s="81"/>
      <c r="G164" s="94" t="s">
        <v>914</v>
      </c>
      <c r="H164" s="94" t="s">
        <v>135</v>
      </c>
      <c r="I164" s="91">
        <v>4040.3763410000001</v>
      </c>
      <c r="J164" s="93">
        <v>3522</v>
      </c>
      <c r="K164" s="81"/>
      <c r="L164" s="91">
        <v>491.79590121400003</v>
      </c>
      <c r="M164" s="92">
        <v>4.4917488595531672E-7</v>
      </c>
      <c r="N164" s="92">
        <v>2.8807684251489505E-3</v>
      </c>
      <c r="O164" s="92">
        <v>2.5334058546497621E-4</v>
      </c>
    </row>
    <row r="165" spans="2:15">
      <c r="B165" s="84" t="s">
        <v>1484</v>
      </c>
      <c r="C165" s="81" t="s">
        <v>1485</v>
      </c>
      <c r="D165" s="94" t="s">
        <v>1408</v>
      </c>
      <c r="E165" s="94" t="s">
        <v>882</v>
      </c>
      <c r="F165" s="81"/>
      <c r="G165" s="94" t="s">
        <v>940</v>
      </c>
      <c r="H165" s="94" t="s">
        <v>135</v>
      </c>
      <c r="I165" s="91">
        <v>121.36719699999999</v>
      </c>
      <c r="J165" s="93">
        <v>50270</v>
      </c>
      <c r="K165" s="81"/>
      <c r="L165" s="91">
        <v>210.855017562</v>
      </c>
      <c r="M165" s="92">
        <v>7.8620614069096757E-7</v>
      </c>
      <c r="N165" s="92">
        <v>1.2351149641089067E-3</v>
      </c>
      <c r="O165" s="92">
        <v>1.0861850101947181E-4</v>
      </c>
    </row>
    <row r="166" spans="2:15">
      <c r="B166" s="84" t="s">
        <v>1486</v>
      </c>
      <c r="C166" s="81" t="s">
        <v>1487</v>
      </c>
      <c r="D166" s="94" t="s">
        <v>1408</v>
      </c>
      <c r="E166" s="94" t="s">
        <v>882</v>
      </c>
      <c r="F166" s="81"/>
      <c r="G166" s="94" t="s">
        <v>1463</v>
      </c>
      <c r="H166" s="94" t="s">
        <v>135</v>
      </c>
      <c r="I166" s="91">
        <v>369.561172</v>
      </c>
      <c r="J166" s="93">
        <v>32576</v>
      </c>
      <c r="K166" s="81"/>
      <c r="L166" s="91">
        <v>416.061783338</v>
      </c>
      <c r="M166" s="92">
        <v>6.5665765621476904E-7</v>
      </c>
      <c r="N166" s="92">
        <v>2.4371444442553925E-3</v>
      </c>
      <c r="O166" s="92">
        <v>2.1432739784991607E-4</v>
      </c>
    </row>
    <row r="167" spans="2:15">
      <c r="B167" s="84" t="s">
        <v>1488</v>
      </c>
      <c r="C167" s="81" t="s">
        <v>1489</v>
      </c>
      <c r="D167" s="94" t="s">
        <v>124</v>
      </c>
      <c r="E167" s="94" t="s">
        <v>882</v>
      </c>
      <c r="F167" s="81"/>
      <c r="G167" s="94" t="s">
        <v>884</v>
      </c>
      <c r="H167" s="94" t="s">
        <v>138</v>
      </c>
      <c r="I167" s="91">
        <v>14277.15</v>
      </c>
      <c r="J167" s="93">
        <v>471.6</v>
      </c>
      <c r="K167" s="81"/>
      <c r="L167" s="91">
        <v>307.00934035200004</v>
      </c>
      <c r="M167" s="92">
        <v>7.0370835693018168E-7</v>
      </c>
      <c r="N167" s="92">
        <v>1.7983533651432398E-3</v>
      </c>
      <c r="O167" s="92">
        <v>1.5815082198935928E-4</v>
      </c>
    </row>
    <row r="168" spans="2:15">
      <c r="B168" s="84" t="s">
        <v>1490</v>
      </c>
      <c r="C168" s="81" t="s">
        <v>1491</v>
      </c>
      <c r="D168" s="94" t="s">
        <v>1408</v>
      </c>
      <c r="E168" s="94" t="s">
        <v>882</v>
      </c>
      <c r="F168" s="81"/>
      <c r="G168" s="94" t="s">
        <v>1463</v>
      </c>
      <c r="H168" s="94" t="s">
        <v>135</v>
      </c>
      <c r="I168" s="91">
        <v>1802.4616329999999</v>
      </c>
      <c r="J168" s="93">
        <v>14768</v>
      </c>
      <c r="K168" s="81"/>
      <c r="L168" s="91">
        <v>919.94411747499998</v>
      </c>
      <c r="M168" s="92">
        <v>3.2614390288806021E-6</v>
      </c>
      <c r="N168" s="92">
        <v>5.3887109672561351E-3</v>
      </c>
      <c r="O168" s="92">
        <v>4.738941108310783E-4</v>
      </c>
    </row>
    <row r="169" spans="2:15">
      <c r="B169" s="84" t="s">
        <v>1492</v>
      </c>
      <c r="C169" s="81" t="s">
        <v>1493</v>
      </c>
      <c r="D169" s="94" t="s">
        <v>1391</v>
      </c>
      <c r="E169" s="94" t="s">
        <v>882</v>
      </c>
      <c r="F169" s="81"/>
      <c r="G169" s="94" t="s">
        <v>962</v>
      </c>
      <c r="H169" s="94" t="s">
        <v>135</v>
      </c>
      <c r="I169" s="91">
        <v>2212.8269</v>
      </c>
      <c r="J169" s="93">
        <v>4796</v>
      </c>
      <c r="K169" s="81"/>
      <c r="L169" s="91">
        <v>366.77552765900003</v>
      </c>
      <c r="M169" s="92">
        <v>5.2161479010008571E-7</v>
      </c>
      <c r="N169" s="92">
        <v>2.1484427922013648E-3</v>
      </c>
      <c r="O169" s="92">
        <v>1.8893839229238273E-4</v>
      </c>
    </row>
    <row r="170" spans="2:15">
      <c r="B170" s="84" t="s">
        <v>1494</v>
      </c>
      <c r="C170" s="81" t="s">
        <v>1495</v>
      </c>
      <c r="D170" s="94" t="s">
        <v>1408</v>
      </c>
      <c r="E170" s="94" t="s">
        <v>882</v>
      </c>
      <c r="F170" s="81"/>
      <c r="G170" s="94" t="s">
        <v>914</v>
      </c>
      <c r="H170" s="94" t="s">
        <v>135</v>
      </c>
      <c r="I170" s="91">
        <v>958.61353799999995</v>
      </c>
      <c r="J170" s="93">
        <v>7989</v>
      </c>
      <c r="K170" s="81"/>
      <c r="L170" s="91">
        <v>264.67304441499999</v>
      </c>
      <c r="M170" s="92">
        <v>4.3908766895899313E-7</v>
      </c>
      <c r="N170" s="92">
        <v>1.5503621470952444E-3</v>
      </c>
      <c r="O170" s="92">
        <v>1.3634197410627985E-4</v>
      </c>
    </row>
    <row r="171" spans="2:15">
      <c r="B171" s="84" t="s">
        <v>1496</v>
      </c>
      <c r="C171" s="81" t="s">
        <v>1497</v>
      </c>
      <c r="D171" s="94" t="s">
        <v>30</v>
      </c>
      <c r="E171" s="94" t="s">
        <v>882</v>
      </c>
      <c r="F171" s="81"/>
      <c r="G171" s="94" t="s">
        <v>924</v>
      </c>
      <c r="H171" s="94" t="s">
        <v>137</v>
      </c>
      <c r="I171" s="91">
        <v>852.36298800000009</v>
      </c>
      <c r="J171" s="93">
        <v>7390</v>
      </c>
      <c r="K171" s="81"/>
      <c r="L171" s="91">
        <v>244.286362819</v>
      </c>
      <c r="M171" s="92">
        <v>1.2422928740044651E-6</v>
      </c>
      <c r="N171" s="92">
        <v>1.4309440948293583E-3</v>
      </c>
      <c r="O171" s="92">
        <v>1.2584010973842026E-4</v>
      </c>
    </row>
    <row r="172" spans="2:15">
      <c r="B172" s="84" t="s">
        <v>1498</v>
      </c>
      <c r="C172" s="81" t="s">
        <v>1499</v>
      </c>
      <c r="D172" s="94" t="s">
        <v>1408</v>
      </c>
      <c r="E172" s="94" t="s">
        <v>882</v>
      </c>
      <c r="F172" s="81"/>
      <c r="G172" s="94" t="s">
        <v>884</v>
      </c>
      <c r="H172" s="94" t="s">
        <v>135</v>
      </c>
      <c r="I172" s="91">
        <v>6436.8203199999998</v>
      </c>
      <c r="J172" s="93">
        <v>3353</v>
      </c>
      <c r="K172" s="81"/>
      <c r="L172" s="91">
        <v>745.89667889899988</v>
      </c>
      <c r="M172" s="92">
        <v>8.6708454384381748E-5</v>
      </c>
      <c r="N172" s="92">
        <v>4.3692019304989995E-3</v>
      </c>
      <c r="O172" s="92">
        <v>3.8423642991369182E-4</v>
      </c>
    </row>
    <row r="173" spans="2:15">
      <c r="B173" s="84" t="s">
        <v>1500</v>
      </c>
      <c r="C173" s="81" t="s">
        <v>1501</v>
      </c>
      <c r="D173" s="94" t="s">
        <v>30</v>
      </c>
      <c r="E173" s="94" t="s">
        <v>882</v>
      </c>
      <c r="F173" s="81"/>
      <c r="G173" s="94" t="s">
        <v>943</v>
      </c>
      <c r="H173" s="94" t="s">
        <v>137</v>
      </c>
      <c r="I173" s="91">
        <v>4621.4677680000004</v>
      </c>
      <c r="J173" s="93">
        <v>3401</v>
      </c>
      <c r="K173" s="81"/>
      <c r="L173" s="91">
        <v>609.56042388999992</v>
      </c>
      <c r="M173" s="92">
        <v>3.7375192123798172E-6</v>
      </c>
      <c r="N173" s="92">
        <v>3.5705918207695982E-3</v>
      </c>
      <c r="O173" s="92">
        <v>3.1400504616522736E-4</v>
      </c>
    </row>
    <row r="174" spans="2:15">
      <c r="B174" s="84" t="s">
        <v>1502</v>
      </c>
      <c r="C174" s="81" t="s">
        <v>1503</v>
      </c>
      <c r="D174" s="94" t="s">
        <v>30</v>
      </c>
      <c r="E174" s="94" t="s">
        <v>882</v>
      </c>
      <c r="F174" s="81"/>
      <c r="G174" s="94" t="s">
        <v>1463</v>
      </c>
      <c r="H174" s="94" t="s">
        <v>137</v>
      </c>
      <c r="I174" s="91">
        <v>428.20028299999996</v>
      </c>
      <c r="J174" s="93">
        <v>10200</v>
      </c>
      <c r="K174" s="81"/>
      <c r="L174" s="91">
        <v>169.38592639499998</v>
      </c>
      <c r="M174" s="92">
        <v>4.3693906428571421E-6</v>
      </c>
      <c r="N174" s="92">
        <v>9.9220352837180018E-4</v>
      </c>
      <c r="O174" s="92">
        <v>8.7256379438111254E-5</v>
      </c>
    </row>
    <row r="175" spans="2:15">
      <c r="B175" s="84" t="s">
        <v>1504</v>
      </c>
      <c r="C175" s="81" t="s">
        <v>1505</v>
      </c>
      <c r="D175" s="94" t="s">
        <v>30</v>
      </c>
      <c r="E175" s="94" t="s">
        <v>882</v>
      </c>
      <c r="F175" s="81"/>
      <c r="G175" s="94" t="s">
        <v>962</v>
      </c>
      <c r="H175" s="94" t="s">
        <v>141</v>
      </c>
      <c r="I175" s="91">
        <v>18492.341477000002</v>
      </c>
      <c r="J175" s="93">
        <v>8156</v>
      </c>
      <c r="K175" s="81"/>
      <c r="L175" s="91">
        <v>560.30944025199994</v>
      </c>
      <c r="M175" s="92">
        <v>6.018867024198386E-6</v>
      </c>
      <c r="N175" s="92">
        <v>3.282096779998325E-3</v>
      </c>
      <c r="O175" s="92">
        <v>2.8863421042060912E-4</v>
      </c>
    </row>
    <row r="176" spans="2:15">
      <c r="B176" s="84" t="s">
        <v>1506</v>
      </c>
      <c r="C176" s="81" t="s">
        <v>1507</v>
      </c>
      <c r="D176" s="94" t="s">
        <v>1508</v>
      </c>
      <c r="E176" s="94" t="s">
        <v>882</v>
      </c>
      <c r="F176" s="81"/>
      <c r="G176" s="94" t="s">
        <v>1463</v>
      </c>
      <c r="H176" s="94" t="s">
        <v>137</v>
      </c>
      <c r="I176" s="91">
        <v>1767.7510259999999</v>
      </c>
      <c r="J176" s="93">
        <v>2697</v>
      </c>
      <c r="K176" s="81"/>
      <c r="L176" s="91">
        <v>184.89801400499999</v>
      </c>
      <c r="M176" s="92">
        <v>2.4043986600537172E-6</v>
      </c>
      <c r="N176" s="92">
        <v>1.0830679135460624E-3</v>
      </c>
      <c r="O176" s="92">
        <v>9.5247176732681175E-5</v>
      </c>
    </row>
    <row r="177" spans="2:15">
      <c r="B177" s="84" t="s">
        <v>1509</v>
      </c>
      <c r="C177" s="81" t="s">
        <v>1510</v>
      </c>
      <c r="D177" s="94" t="s">
        <v>1408</v>
      </c>
      <c r="E177" s="94" t="s">
        <v>882</v>
      </c>
      <c r="F177" s="81"/>
      <c r="G177" s="94" t="s">
        <v>940</v>
      </c>
      <c r="H177" s="94" t="s">
        <v>135</v>
      </c>
      <c r="I177" s="91">
        <v>169.13283000000004</v>
      </c>
      <c r="J177" s="93">
        <v>22993</v>
      </c>
      <c r="K177" s="81"/>
      <c r="L177" s="91">
        <v>134.39938712100002</v>
      </c>
      <c r="M177" s="92">
        <v>4.7765890446514369E-7</v>
      </c>
      <c r="N177" s="92">
        <v>7.8726461489778197E-4</v>
      </c>
      <c r="O177" s="92">
        <v>6.9233638050497141E-5</v>
      </c>
    </row>
    <row r="178" spans="2:15">
      <c r="B178" s="84" t="s">
        <v>1511</v>
      </c>
      <c r="C178" s="81" t="s">
        <v>1512</v>
      </c>
      <c r="D178" s="94" t="s">
        <v>30</v>
      </c>
      <c r="E178" s="94" t="s">
        <v>882</v>
      </c>
      <c r="F178" s="81"/>
      <c r="G178" s="94" t="s">
        <v>1410</v>
      </c>
      <c r="H178" s="94" t="s">
        <v>141</v>
      </c>
      <c r="I178" s="91">
        <v>4283.1450000000004</v>
      </c>
      <c r="J178" s="93">
        <v>19048</v>
      </c>
      <c r="K178" s="81"/>
      <c r="L178" s="91">
        <v>303.08956024100002</v>
      </c>
      <c r="M178" s="92">
        <v>2.9323112923366784E-6</v>
      </c>
      <c r="N178" s="92">
        <v>1.7753926638656948E-3</v>
      </c>
      <c r="O178" s="92">
        <v>1.5613161161008731E-4</v>
      </c>
    </row>
    <row r="179" spans="2:15">
      <c r="B179" s="84" t="s">
        <v>1513</v>
      </c>
      <c r="C179" s="81" t="s">
        <v>1514</v>
      </c>
      <c r="D179" s="94" t="s">
        <v>1408</v>
      </c>
      <c r="E179" s="94" t="s">
        <v>882</v>
      </c>
      <c r="F179" s="81"/>
      <c r="G179" s="94" t="s">
        <v>914</v>
      </c>
      <c r="H179" s="94" t="s">
        <v>135</v>
      </c>
      <c r="I179" s="91">
        <v>962.90810499999998</v>
      </c>
      <c r="J179" s="93">
        <v>13940</v>
      </c>
      <c r="K179" s="81"/>
      <c r="L179" s="91">
        <v>463.89677106099998</v>
      </c>
      <c r="M179" s="92">
        <v>3.0700230619058446E-7</v>
      </c>
      <c r="N179" s="92">
        <v>2.7173450760818118E-3</v>
      </c>
      <c r="O179" s="92">
        <v>2.3896880654311603E-4</v>
      </c>
    </row>
    <row r="180" spans="2:15">
      <c r="B180" s="84" t="s">
        <v>1515</v>
      </c>
      <c r="C180" s="81" t="s">
        <v>1516</v>
      </c>
      <c r="D180" s="94" t="s">
        <v>1408</v>
      </c>
      <c r="E180" s="94" t="s">
        <v>882</v>
      </c>
      <c r="F180" s="81"/>
      <c r="G180" s="94" t="s">
        <v>1031</v>
      </c>
      <c r="H180" s="94" t="s">
        <v>135</v>
      </c>
      <c r="I180" s="91">
        <v>2583.5188229999999</v>
      </c>
      <c r="J180" s="93">
        <v>1929</v>
      </c>
      <c r="K180" s="81"/>
      <c r="L180" s="91">
        <v>172.23348585900001</v>
      </c>
      <c r="M180" s="92">
        <v>5.521920428071285E-5</v>
      </c>
      <c r="N180" s="92">
        <v>1.0088835360180124E-3</v>
      </c>
      <c r="O180" s="92">
        <v>8.8723252952053344E-5</v>
      </c>
    </row>
    <row r="181" spans="2:15">
      <c r="B181" s="84" t="s">
        <v>1517</v>
      </c>
      <c r="C181" s="81" t="s">
        <v>1518</v>
      </c>
      <c r="D181" s="94" t="s">
        <v>1408</v>
      </c>
      <c r="E181" s="94" t="s">
        <v>882</v>
      </c>
      <c r="F181" s="81"/>
      <c r="G181" s="94" t="s">
        <v>1463</v>
      </c>
      <c r="H181" s="94" t="s">
        <v>135</v>
      </c>
      <c r="I181" s="91">
        <v>295.99387400000001</v>
      </c>
      <c r="J181" s="93">
        <v>38938</v>
      </c>
      <c r="K181" s="81"/>
      <c r="L181" s="91">
        <v>398.31815085600005</v>
      </c>
      <c r="M181" s="92">
        <v>1.0493579111939658E-6</v>
      </c>
      <c r="N181" s="92">
        <v>2.3332084495156754E-3</v>
      </c>
      <c r="O181" s="92">
        <v>2.0518705684632318E-4</v>
      </c>
    </row>
    <row r="182" spans="2:15">
      <c r="B182" s="84" t="s">
        <v>1519</v>
      </c>
      <c r="C182" s="81" t="s">
        <v>1520</v>
      </c>
      <c r="D182" s="94" t="s">
        <v>1408</v>
      </c>
      <c r="E182" s="94" t="s">
        <v>882</v>
      </c>
      <c r="F182" s="81"/>
      <c r="G182" s="94" t="s">
        <v>901</v>
      </c>
      <c r="H182" s="94" t="s">
        <v>135</v>
      </c>
      <c r="I182" s="91">
        <v>852.68279600000005</v>
      </c>
      <c r="J182" s="93">
        <v>29859</v>
      </c>
      <c r="K182" s="81"/>
      <c r="L182" s="91">
        <v>879.90643349300001</v>
      </c>
      <c r="M182" s="92">
        <v>8.5486339951160564E-7</v>
      </c>
      <c r="N182" s="92">
        <v>5.1541842142947504E-3</v>
      </c>
      <c r="O182" s="92">
        <v>4.5326935516389375E-4</v>
      </c>
    </row>
    <row r="183" spans="2:15">
      <c r="B183" s="84" t="s">
        <v>1521</v>
      </c>
      <c r="C183" s="81" t="s">
        <v>1522</v>
      </c>
      <c r="D183" s="94" t="s">
        <v>1408</v>
      </c>
      <c r="E183" s="94" t="s">
        <v>882</v>
      </c>
      <c r="F183" s="81"/>
      <c r="G183" s="94" t="s">
        <v>1055</v>
      </c>
      <c r="H183" s="94" t="s">
        <v>135</v>
      </c>
      <c r="I183" s="91">
        <v>1336.678181</v>
      </c>
      <c r="J183" s="93">
        <v>19761</v>
      </c>
      <c r="K183" s="81"/>
      <c r="L183" s="91">
        <v>912.87121062600011</v>
      </c>
      <c r="M183" s="92">
        <v>1.7749170452746782E-6</v>
      </c>
      <c r="N183" s="92">
        <v>5.3472803520876848E-3</v>
      </c>
      <c r="O183" s="92">
        <v>4.70250618972684E-4</v>
      </c>
    </row>
    <row r="184" spans="2:15">
      <c r="B184" s="84" t="s">
        <v>1523</v>
      </c>
      <c r="C184" s="81" t="s">
        <v>1524</v>
      </c>
      <c r="D184" s="94" t="s">
        <v>1391</v>
      </c>
      <c r="E184" s="94" t="s">
        <v>882</v>
      </c>
      <c r="F184" s="81"/>
      <c r="G184" s="94" t="s">
        <v>930</v>
      </c>
      <c r="H184" s="94" t="s">
        <v>135</v>
      </c>
      <c r="I184" s="91">
        <v>4414.169261</v>
      </c>
      <c r="J184" s="93">
        <v>15770</v>
      </c>
      <c r="K184" s="81"/>
      <c r="L184" s="91">
        <v>2405.771685921</v>
      </c>
      <c r="M184" s="92">
        <v>5.7861865697362432E-7</v>
      </c>
      <c r="N184" s="92">
        <v>1.4092169320262086E-2</v>
      </c>
      <c r="O184" s="92">
        <v>1.2392937922048278E-3</v>
      </c>
    </row>
    <row r="185" spans="2:15">
      <c r="B185" s="84" t="s">
        <v>1525</v>
      </c>
      <c r="C185" s="81" t="s">
        <v>1526</v>
      </c>
      <c r="D185" s="94" t="s">
        <v>1408</v>
      </c>
      <c r="E185" s="94" t="s">
        <v>882</v>
      </c>
      <c r="F185" s="81"/>
      <c r="G185" s="94" t="s">
        <v>940</v>
      </c>
      <c r="H185" s="94" t="s">
        <v>135</v>
      </c>
      <c r="I185" s="91">
        <v>215.07669799999999</v>
      </c>
      <c r="J185" s="93">
        <v>23741</v>
      </c>
      <c r="K185" s="81"/>
      <c r="L185" s="91">
        <v>176.46805668200003</v>
      </c>
      <c r="M185" s="92">
        <v>1.1391774258474575E-6</v>
      </c>
      <c r="N185" s="92">
        <v>1.0336881712149359E-3</v>
      </c>
      <c r="O185" s="92">
        <v>9.0904622599184497E-5</v>
      </c>
    </row>
    <row r="186" spans="2:15">
      <c r="B186" s="84" t="s">
        <v>1527</v>
      </c>
      <c r="C186" s="81" t="s">
        <v>1528</v>
      </c>
      <c r="D186" s="94" t="s">
        <v>128</v>
      </c>
      <c r="E186" s="94" t="s">
        <v>882</v>
      </c>
      <c r="F186" s="81"/>
      <c r="G186" s="94" t="s">
        <v>924</v>
      </c>
      <c r="H186" s="94" t="s">
        <v>1464</v>
      </c>
      <c r="I186" s="91">
        <v>691.01405999999997</v>
      </c>
      <c r="J186" s="93">
        <v>10478</v>
      </c>
      <c r="K186" s="81"/>
      <c r="L186" s="91">
        <v>258.84592021399999</v>
      </c>
      <c r="M186" s="92">
        <v>2.3219558467741933E-7</v>
      </c>
      <c r="N186" s="92">
        <v>1.5162288910713037E-3</v>
      </c>
      <c r="O186" s="92">
        <v>1.3334022672893418E-4</v>
      </c>
    </row>
    <row r="187" spans="2:15">
      <c r="B187" s="84" t="s">
        <v>1529</v>
      </c>
      <c r="C187" s="81" t="s">
        <v>1530</v>
      </c>
      <c r="D187" s="94" t="s">
        <v>1391</v>
      </c>
      <c r="E187" s="94" t="s">
        <v>882</v>
      </c>
      <c r="F187" s="81"/>
      <c r="G187" s="94" t="s">
        <v>930</v>
      </c>
      <c r="H187" s="94" t="s">
        <v>135</v>
      </c>
      <c r="I187" s="91">
        <v>512.14992500000005</v>
      </c>
      <c r="J187" s="93">
        <v>32357</v>
      </c>
      <c r="K187" s="81"/>
      <c r="L187" s="91">
        <v>572.71570960299994</v>
      </c>
      <c r="M187" s="92">
        <v>1.1686216055830016E-6</v>
      </c>
      <c r="N187" s="92">
        <v>3.35476836780951E-3</v>
      </c>
      <c r="O187" s="92">
        <v>2.9502509642242411E-4</v>
      </c>
    </row>
    <row r="188" spans="2:15">
      <c r="B188" s="84" t="s">
        <v>1531</v>
      </c>
      <c r="C188" s="81" t="s">
        <v>1532</v>
      </c>
      <c r="D188" s="94" t="s">
        <v>1408</v>
      </c>
      <c r="E188" s="94" t="s">
        <v>882</v>
      </c>
      <c r="F188" s="81"/>
      <c r="G188" s="94" t="s">
        <v>1031</v>
      </c>
      <c r="H188" s="94" t="s">
        <v>135</v>
      </c>
      <c r="I188" s="91">
        <v>879.47244000000001</v>
      </c>
      <c r="J188" s="93">
        <v>10131</v>
      </c>
      <c r="K188" s="91">
        <v>1.131506855</v>
      </c>
      <c r="L188" s="91">
        <v>309.05887046499998</v>
      </c>
      <c r="M188" s="92">
        <v>7.0582100541801727E-7</v>
      </c>
      <c r="N188" s="92">
        <v>1.8103587958947928E-3</v>
      </c>
      <c r="O188" s="92">
        <v>1.5920660378313547E-4</v>
      </c>
    </row>
    <row r="189" spans="2:15">
      <c r="B189" s="84" t="s">
        <v>1533</v>
      </c>
      <c r="C189" s="81" t="s">
        <v>1534</v>
      </c>
      <c r="D189" s="94" t="s">
        <v>1408</v>
      </c>
      <c r="E189" s="94" t="s">
        <v>882</v>
      </c>
      <c r="F189" s="81"/>
      <c r="G189" s="94" t="s">
        <v>971</v>
      </c>
      <c r="H189" s="94" t="s">
        <v>135</v>
      </c>
      <c r="I189" s="91">
        <v>1787.3670709999999</v>
      </c>
      <c r="J189" s="93">
        <v>4791</v>
      </c>
      <c r="K189" s="91">
        <v>2.7797132689999997</v>
      </c>
      <c r="L189" s="91">
        <v>298.72651928900001</v>
      </c>
      <c r="M189" s="92">
        <v>3.1198576706369285E-6</v>
      </c>
      <c r="N189" s="92">
        <v>1.7498354955746882E-3</v>
      </c>
      <c r="O189" s="92">
        <v>1.5388406268489533E-4</v>
      </c>
    </row>
    <row r="190" spans="2:15">
      <c r="B190" s="84" t="s">
        <v>1431</v>
      </c>
      <c r="C190" s="81" t="s">
        <v>1432</v>
      </c>
      <c r="D190" s="94" t="s">
        <v>1408</v>
      </c>
      <c r="E190" s="94" t="s">
        <v>882</v>
      </c>
      <c r="F190" s="81"/>
      <c r="G190" s="94" t="s">
        <v>159</v>
      </c>
      <c r="H190" s="94" t="s">
        <v>135</v>
      </c>
      <c r="I190" s="91">
        <v>5226.2210850000001</v>
      </c>
      <c r="J190" s="93">
        <v>7452</v>
      </c>
      <c r="K190" s="81"/>
      <c r="L190" s="91">
        <v>1345.9668317219998</v>
      </c>
      <c r="M190" s="92">
        <v>1.0248725988800887E-4</v>
      </c>
      <c r="N190" s="92">
        <v>7.8842030617804759E-3</v>
      </c>
      <c r="O190" s="92">
        <v>6.9335271872571604E-4</v>
      </c>
    </row>
    <row r="191" spans="2:15">
      <c r="B191" s="84" t="s">
        <v>1535</v>
      </c>
      <c r="C191" s="81" t="s">
        <v>1536</v>
      </c>
      <c r="D191" s="94" t="s">
        <v>1408</v>
      </c>
      <c r="E191" s="94" t="s">
        <v>882</v>
      </c>
      <c r="F191" s="81"/>
      <c r="G191" s="94" t="s">
        <v>962</v>
      </c>
      <c r="H191" s="94" t="s">
        <v>135</v>
      </c>
      <c r="I191" s="91">
        <v>829.89004799999998</v>
      </c>
      <c r="J191" s="93">
        <v>23125</v>
      </c>
      <c r="K191" s="81"/>
      <c r="L191" s="91">
        <v>663.24812668100003</v>
      </c>
      <c r="M191" s="92">
        <v>8.4719454730516371E-6</v>
      </c>
      <c r="N191" s="92">
        <v>3.8850756109705962E-3</v>
      </c>
      <c r="O191" s="92">
        <v>3.4166138495082273E-4</v>
      </c>
    </row>
    <row r="192" spans="2:15">
      <c r="B192" s="84" t="s">
        <v>1537</v>
      </c>
      <c r="C192" s="81" t="s">
        <v>1538</v>
      </c>
      <c r="D192" s="94" t="s">
        <v>1391</v>
      </c>
      <c r="E192" s="94" t="s">
        <v>882</v>
      </c>
      <c r="F192" s="81"/>
      <c r="G192" s="94" t="s">
        <v>962</v>
      </c>
      <c r="H192" s="94" t="s">
        <v>135</v>
      </c>
      <c r="I192" s="91">
        <v>1131.2471250000001</v>
      </c>
      <c r="J192" s="93">
        <v>10817</v>
      </c>
      <c r="K192" s="81"/>
      <c r="L192" s="91">
        <v>422.90035715400001</v>
      </c>
      <c r="M192" s="92">
        <v>9.6342565136015454E-7</v>
      </c>
      <c r="N192" s="92">
        <v>2.4772024184547565E-3</v>
      </c>
      <c r="O192" s="92">
        <v>2.1785017689303997E-4</v>
      </c>
    </row>
    <row r="193" spans="2:15">
      <c r="B193" s="84" t="s">
        <v>1435</v>
      </c>
      <c r="C193" s="81" t="s">
        <v>1436</v>
      </c>
      <c r="D193" s="94" t="s">
        <v>1391</v>
      </c>
      <c r="E193" s="94" t="s">
        <v>882</v>
      </c>
      <c r="F193" s="81"/>
      <c r="G193" s="94" t="s">
        <v>896</v>
      </c>
      <c r="H193" s="94" t="s">
        <v>135</v>
      </c>
      <c r="I193" s="91">
        <v>4345.2502699999995</v>
      </c>
      <c r="J193" s="93">
        <v>5166</v>
      </c>
      <c r="K193" s="81"/>
      <c r="L193" s="91">
        <v>775.78777366299994</v>
      </c>
      <c r="M193" s="92">
        <v>3.1924643768496168E-5</v>
      </c>
      <c r="N193" s="92">
        <v>4.5442935117356578E-3</v>
      </c>
      <c r="O193" s="92">
        <v>3.9963433670593587E-4</v>
      </c>
    </row>
    <row r="194" spans="2:15">
      <c r="B194" s="84" t="s">
        <v>1539</v>
      </c>
      <c r="C194" s="81" t="s">
        <v>1540</v>
      </c>
      <c r="D194" s="94" t="s">
        <v>1408</v>
      </c>
      <c r="E194" s="94" t="s">
        <v>882</v>
      </c>
      <c r="F194" s="81"/>
      <c r="G194" s="94" t="s">
        <v>1469</v>
      </c>
      <c r="H194" s="94" t="s">
        <v>135</v>
      </c>
      <c r="I194" s="91">
        <v>2017.6011509999998</v>
      </c>
      <c r="J194" s="93">
        <v>8914</v>
      </c>
      <c r="K194" s="81"/>
      <c r="L194" s="91">
        <v>621.55802861100005</v>
      </c>
      <c r="M194" s="92">
        <v>3.1935442056362079E-6</v>
      </c>
      <c r="N194" s="92">
        <v>3.6408695940742513E-3</v>
      </c>
      <c r="O194" s="92">
        <v>3.20185415291307E-4</v>
      </c>
    </row>
    <row r="195" spans="2:15">
      <c r="B195" s="84" t="s">
        <v>1541</v>
      </c>
      <c r="C195" s="81" t="s">
        <v>1542</v>
      </c>
      <c r="D195" s="94" t="s">
        <v>1391</v>
      </c>
      <c r="E195" s="94" t="s">
        <v>882</v>
      </c>
      <c r="F195" s="81"/>
      <c r="G195" s="94" t="s">
        <v>1410</v>
      </c>
      <c r="H195" s="94" t="s">
        <v>135</v>
      </c>
      <c r="I195" s="91">
        <v>1027.9548</v>
      </c>
      <c r="J195" s="93">
        <v>11642</v>
      </c>
      <c r="K195" s="81"/>
      <c r="L195" s="91">
        <v>413.59506445200003</v>
      </c>
      <c r="M195" s="92">
        <v>2.8643225918315032E-6</v>
      </c>
      <c r="N195" s="92">
        <v>2.4226952675482139E-3</v>
      </c>
      <c r="O195" s="92">
        <v>2.1305670810806558E-4</v>
      </c>
    </row>
    <row r="196" spans="2:15">
      <c r="B196" s="84" t="s">
        <v>1543</v>
      </c>
      <c r="C196" s="81" t="s">
        <v>1544</v>
      </c>
      <c r="D196" s="94" t="s">
        <v>1408</v>
      </c>
      <c r="E196" s="94" t="s">
        <v>882</v>
      </c>
      <c r="F196" s="81"/>
      <c r="G196" s="94" t="s">
        <v>940</v>
      </c>
      <c r="H196" s="94" t="s">
        <v>135</v>
      </c>
      <c r="I196" s="91">
        <v>182.66756799999999</v>
      </c>
      <c r="J196" s="93">
        <v>27305</v>
      </c>
      <c r="K196" s="81"/>
      <c r="L196" s="91">
        <v>172.37622332200002</v>
      </c>
      <c r="M196" s="92">
        <v>7.4741230769230766E-7</v>
      </c>
      <c r="N196" s="92">
        <v>1.0097196421658702E-3</v>
      </c>
      <c r="O196" s="92">
        <v>8.8796781813019741E-5</v>
      </c>
    </row>
    <row r="197" spans="2:15">
      <c r="B197" s="84" t="s">
        <v>1545</v>
      </c>
      <c r="C197" s="81" t="s">
        <v>1546</v>
      </c>
      <c r="D197" s="94" t="s">
        <v>30</v>
      </c>
      <c r="E197" s="94" t="s">
        <v>882</v>
      </c>
      <c r="F197" s="81"/>
      <c r="G197" s="94" t="s">
        <v>1463</v>
      </c>
      <c r="H197" s="94" t="s">
        <v>141</v>
      </c>
      <c r="I197" s="91">
        <v>1842.117845</v>
      </c>
      <c r="J197" s="93">
        <v>31380</v>
      </c>
      <c r="K197" s="81"/>
      <c r="L197" s="91">
        <v>214.74801939299999</v>
      </c>
      <c r="M197" s="92">
        <v>1.3802570154380488E-5</v>
      </c>
      <c r="N197" s="92">
        <v>1.2579188075856579E-3</v>
      </c>
      <c r="O197" s="92">
        <v>1.1062391700737897E-4</v>
      </c>
    </row>
    <row r="198" spans="2:15">
      <c r="B198" s="84" t="s">
        <v>1547</v>
      </c>
      <c r="C198" s="81" t="s">
        <v>1548</v>
      </c>
      <c r="D198" s="94" t="s">
        <v>30</v>
      </c>
      <c r="E198" s="94" t="s">
        <v>882</v>
      </c>
      <c r="F198" s="81"/>
      <c r="G198" s="94" t="s">
        <v>901</v>
      </c>
      <c r="H198" s="94" t="s">
        <v>137</v>
      </c>
      <c r="I198" s="91">
        <v>571.08600000000001</v>
      </c>
      <c r="J198" s="93">
        <v>12032</v>
      </c>
      <c r="K198" s="81"/>
      <c r="L198" s="91">
        <v>266.48301845600002</v>
      </c>
      <c r="M198" s="92">
        <v>4.6486285234505069E-7</v>
      </c>
      <c r="N198" s="92">
        <v>1.5609643421415655E-3</v>
      </c>
      <c r="O198" s="92">
        <v>1.3727435252198328E-4</v>
      </c>
    </row>
    <row r="199" spans="2:15">
      <c r="B199" s="84" t="s">
        <v>1549</v>
      </c>
      <c r="C199" s="81" t="s">
        <v>1550</v>
      </c>
      <c r="D199" s="94" t="s">
        <v>124</v>
      </c>
      <c r="E199" s="94" t="s">
        <v>882</v>
      </c>
      <c r="F199" s="81"/>
      <c r="G199" s="94" t="s">
        <v>1469</v>
      </c>
      <c r="H199" s="94" t="s">
        <v>138</v>
      </c>
      <c r="I199" s="91">
        <v>27033.640754</v>
      </c>
      <c r="J199" s="93">
        <v>897.2</v>
      </c>
      <c r="K199" s="81"/>
      <c r="L199" s="91">
        <v>1105.936197537</v>
      </c>
      <c r="M199" s="92">
        <v>2.4651213726624538E-5</v>
      </c>
      <c r="N199" s="92">
        <v>6.4781875372067199E-3</v>
      </c>
      <c r="O199" s="92">
        <v>5.6970487773344884E-4</v>
      </c>
    </row>
    <row r="200" spans="2:15">
      <c r="B200" s="84" t="s">
        <v>1551</v>
      </c>
      <c r="C200" s="81" t="s">
        <v>1552</v>
      </c>
      <c r="D200" s="94" t="s">
        <v>30</v>
      </c>
      <c r="E200" s="94" t="s">
        <v>882</v>
      </c>
      <c r="F200" s="81"/>
      <c r="G200" s="94" t="s">
        <v>1463</v>
      </c>
      <c r="H200" s="94" t="s">
        <v>137</v>
      </c>
      <c r="I200" s="91">
        <v>689.30080199999998</v>
      </c>
      <c r="J200" s="93">
        <v>11654</v>
      </c>
      <c r="K200" s="81"/>
      <c r="L200" s="91">
        <v>311.54013199899998</v>
      </c>
      <c r="M200" s="92">
        <v>8.1094211999999994E-7</v>
      </c>
      <c r="N200" s="92">
        <v>1.8248931583488902E-3</v>
      </c>
      <c r="O200" s="92">
        <v>1.6048478493137924E-4</v>
      </c>
    </row>
    <row r="201" spans="2:15">
      <c r="B201" s="84" t="s">
        <v>1553</v>
      </c>
      <c r="C201" s="81" t="s">
        <v>1554</v>
      </c>
      <c r="D201" s="94" t="s">
        <v>1391</v>
      </c>
      <c r="E201" s="94" t="s">
        <v>882</v>
      </c>
      <c r="F201" s="81"/>
      <c r="G201" s="94" t="s">
        <v>1055</v>
      </c>
      <c r="H201" s="94" t="s">
        <v>135</v>
      </c>
      <c r="I201" s="91">
        <v>1113.6177</v>
      </c>
      <c r="J201" s="93">
        <v>8792</v>
      </c>
      <c r="K201" s="81"/>
      <c r="L201" s="91">
        <v>338.37443084399996</v>
      </c>
      <c r="M201" s="92">
        <v>9.4294470787468251E-7</v>
      </c>
      <c r="N201" s="92">
        <v>1.9820790979487592E-3</v>
      </c>
      <c r="O201" s="92">
        <v>1.7430803348459614E-4</v>
      </c>
    </row>
    <row r="202" spans="2:15">
      <c r="B202" s="84" t="s">
        <v>1555</v>
      </c>
      <c r="C202" s="81" t="s">
        <v>1556</v>
      </c>
      <c r="D202" s="94" t="s">
        <v>1408</v>
      </c>
      <c r="E202" s="94" t="s">
        <v>882</v>
      </c>
      <c r="F202" s="81"/>
      <c r="G202" s="94" t="s">
        <v>1410</v>
      </c>
      <c r="H202" s="94" t="s">
        <v>135</v>
      </c>
      <c r="I202" s="91">
        <v>1079.3525400000001</v>
      </c>
      <c r="J202" s="93">
        <v>12821</v>
      </c>
      <c r="K202" s="81"/>
      <c r="L202" s="91">
        <v>478.25437531400001</v>
      </c>
      <c r="M202" s="92">
        <v>2.1300048788018434E-6</v>
      </c>
      <c r="N202" s="92">
        <v>2.8014469014340103E-3</v>
      </c>
      <c r="O202" s="92">
        <v>2.4636489068767807E-4</v>
      </c>
    </row>
    <row r="203" spans="2:15">
      <c r="B203" s="84" t="s">
        <v>1557</v>
      </c>
      <c r="C203" s="81" t="s">
        <v>1558</v>
      </c>
      <c r="D203" s="94" t="s">
        <v>30</v>
      </c>
      <c r="E203" s="94" t="s">
        <v>882</v>
      </c>
      <c r="F203" s="81"/>
      <c r="G203" s="94" t="s">
        <v>1463</v>
      </c>
      <c r="H203" s="94" t="s">
        <v>137</v>
      </c>
      <c r="I203" s="91">
        <v>518.71741399999996</v>
      </c>
      <c r="J203" s="93">
        <v>9252</v>
      </c>
      <c r="K203" s="81"/>
      <c r="L203" s="91">
        <v>186.12154714300002</v>
      </c>
      <c r="M203" s="92">
        <v>2.4316682851148653E-6</v>
      </c>
      <c r="N203" s="92">
        <v>1.090234942840884E-3</v>
      </c>
      <c r="O203" s="92">
        <v>9.5877459743888782E-5</v>
      </c>
    </row>
    <row r="204" spans="2:15">
      <c r="B204" s="84" t="s">
        <v>1559</v>
      </c>
      <c r="C204" s="81" t="s">
        <v>1560</v>
      </c>
      <c r="D204" s="94" t="s">
        <v>1408</v>
      </c>
      <c r="E204" s="94" t="s">
        <v>882</v>
      </c>
      <c r="F204" s="81"/>
      <c r="G204" s="94" t="s">
        <v>1410</v>
      </c>
      <c r="H204" s="94" t="s">
        <v>135</v>
      </c>
      <c r="I204" s="91">
        <v>2113.0182</v>
      </c>
      <c r="J204" s="93">
        <v>6106</v>
      </c>
      <c r="K204" s="81"/>
      <c r="L204" s="91">
        <v>445.89620030499998</v>
      </c>
      <c r="M204" s="92">
        <v>1.7561891793675666E-6</v>
      </c>
      <c r="N204" s="92">
        <v>2.6119040267755063E-3</v>
      </c>
      <c r="O204" s="92">
        <v>2.2969610800542648E-4</v>
      </c>
    </row>
    <row r="205" spans="2:15">
      <c r="B205" s="84" t="s">
        <v>1561</v>
      </c>
      <c r="C205" s="81" t="s">
        <v>1562</v>
      </c>
      <c r="D205" s="94" t="s">
        <v>30</v>
      </c>
      <c r="E205" s="94" t="s">
        <v>882</v>
      </c>
      <c r="F205" s="81"/>
      <c r="G205" s="94" t="s">
        <v>884</v>
      </c>
      <c r="H205" s="94" t="s">
        <v>137</v>
      </c>
      <c r="I205" s="91">
        <v>1599.0407999999998</v>
      </c>
      <c r="J205" s="93">
        <v>4920</v>
      </c>
      <c r="K205" s="81"/>
      <c r="L205" s="91">
        <v>305.10888150400001</v>
      </c>
      <c r="M205" s="92">
        <v>6.145710560579713E-7</v>
      </c>
      <c r="N205" s="92">
        <v>1.7872211417369469E-3</v>
      </c>
      <c r="O205" s="92">
        <v>1.5717183181067755E-4</v>
      </c>
    </row>
    <row r="206" spans="2:15">
      <c r="B206" s="84" t="s">
        <v>1563</v>
      </c>
      <c r="C206" s="81" t="s">
        <v>1564</v>
      </c>
      <c r="D206" s="94" t="s">
        <v>1408</v>
      </c>
      <c r="E206" s="94" t="s">
        <v>882</v>
      </c>
      <c r="F206" s="81"/>
      <c r="G206" s="94" t="s">
        <v>943</v>
      </c>
      <c r="H206" s="94" t="s">
        <v>135</v>
      </c>
      <c r="I206" s="91">
        <v>2163.5364679999998</v>
      </c>
      <c r="J206" s="93">
        <v>11706</v>
      </c>
      <c r="K206" s="81"/>
      <c r="L206" s="91">
        <v>875.27892866100001</v>
      </c>
      <c r="M206" s="92">
        <v>3.0874361727568754E-6</v>
      </c>
      <c r="N206" s="92">
        <v>5.1270779090686544E-3</v>
      </c>
      <c r="O206" s="92">
        <v>4.5088557201221032E-4</v>
      </c>
    </row>
    <row r="207" spans="2:15">
      <c r="B207" s="84" t="s">
        <v>1565</v>
      </c>
      <c r="C207" s="81" t="s">
        <v>1566</v>
      </c>
      <c r="D207" s="94" t="s">
        <v>1408</v>
      </c>
      <c r="E207" s="94" t="s">
        <v>882</v>
      </c>
      <c r="F207" s="81"/>
      <c r="G207" s="94" t="s">
        <v>919</v>
      </c>
      <c r="H207" s="94" t="s">
        <v>135</v>
      </c>
      <c r="I207" s="91">
        <v>407.25284799999991</v>
      </c>
      <c r="J207" s="93">
        <v>29398</v>
      </c>
      <c r="K207" s="81"/>
      <c r="L207" s="91">
        <v>413.76680880099997</v>
      </c>
      <c r="M207" s="92">
        <v>4.2985690380650517E-7</v>
      </c>
      <c r="N207" s="92">
        <v>2.423701285891546E-3</v>
      </c>
      <c r="O207" s="92">
        <v>2.1314517939019409E-4</v>
      </c>
    </row>
    <row r="208" spans="2:15">
      <c r="B208" s="84" t="s">
        <v>1567</v>
      </c>
      <c r="C208" s="81" t="s">
        <v>1568</v>
      </c>
      <c r="D208" s="94" t="s">
        <v>1391</v>
      </c>
      <c r="E208" s="94" t="s">
        <v>882</v>
      </c>
      <c r="F208" s="81"/>
      <c r="G208" s="94" t="s">
        <v>901</v>
      </c>
      <c r="H208" s="94" t="s">
        <v>135</v>
      </c>
      <c r="I208" s="91">
        <v>1408.0544450000002</v>
      </c>
      <c r="J208" s="93">
        <v>7771</v>
      </c>
      <c r="K208" s="81"/>
      <c r="L208" s="91">
        <v>378.15521214299997</v>
      </c>
      <c r="M208" s="92">
        <v>4.6189295736263028E-5</v>
      </c>
      <c r="N208" s="92">
        <v>2.2151010048231893E-3</v>
      </c>
      <c r="O208" s="92">
        <v>1.9480044995180348E-4</v>
      </c>
    </row>
    <row r="209" spans="2:15">
      <c r="B209" s="84" t="s">
        <v>1569</v>
      </c>
      <c r="C209" s="81" t="s">
        <v>1570</v>
      </c>
      <c r="D209" s="94" t="s">
        <v>30</v>
      </c>
      <c r="E209" s="94" t="s">
        <v>882</v>
      </c>
      <c r="F209" s="81"/>
      <c r="G209" s="94" t="s">
        <v>1463</v>
      </c>
      <c r="H209" s="94" t="s">
        <v>137</v>
      </c>
      <c r="I209" s="91">
        <v>752.53144399999985</v>
      </c>
      <c r="J209" s="93">
        <v>9900</v>
      </c>
      <c r="K209" s="81"/>
      <c r="L209" s="91">
        <v>288.928277138</v>
      </c>
      <c r="M209" s="92">
        <v>1.24336514013753E-6</v>
      </c>
      <c r="N209" s="92">
        <v>1.6924408191634223E-3</v>
      </c>
      <c r="O209" s="92">
        <v>1.4883665908325001E-4</v>
      </c>
    </row>
    <row r="210" spans="2:15">
      <c r="B210" s="84" t="s">
        <v>1571</v>
      </c>
      <c r="C210" s="81" t="s">
        <v>1572</v>
      </c>
      <c r="D210" s="94" t="s">
        <v>1408</v>
      </c>
      <c r="E210" s="94" t="s">
        <v>882</v>
      </c>
      <c r="F210" s="81"/>
      <c r="G210" s="94" t="s">
        <v>901</v>
      </c>
      <c r="H210" s="94" t="s">
        <v>135</v>
      </c>
      <c r="I210" s="91">
        <v>1242.5803410000001</v>
      </c>
      <c r="J210" s="93">
        <v>18790</v>
      </c>
      <c r="K210" s="81"/>
      <c r="L210" s="91">
        <v>806.90980373799994</v>
      </c>
      <c r="M210" s="92">
        <v>7.2587486149114727E-7</v>
      </c>
      <c r="N210" s="92">
        <v>4.7265954816082846E-3</v>
      </c>
      <c r="O210" s="92">
        <v>4.1566633961729861E-4</v>
      </c>
    </row>
    <row r="211" spans="2:15">
      <c r="B211" s="84" t="s">
        <v>1573</v>
      </c>
      <c r="C211" s="81" t="s">
        <v>1574</v>
      </c>
      <c r="D211" s="94" t="s">
        <v>1408</v>
      </c>
      <c r="E211" s="94" t="s">
        <v>882</v>
      </c>
      <c r="F211" s="81"/>
      <c r="G211" s="94" t="s">
        <v>1575</v>
      </c>
      <c r="H211" s="94" t="s">
        <v>135</v>
      </c>
      <c r="I211" s="91">
        <v>2577.1455030000002</v>
      </c>
      <c r="J211" s="93">
        <v>11884</v>
      </c>
      <c r="K211" s="91">
        <v>4.7205059020000002</v>
      </c>
      <c r="L211" s="91">
        <v>1063.182615685</v>
      </c>
      <c r="M211" s="92">
        <v>9.0834917167053395E-7</v>
      </c>
      <c r="N211" s="92">
        <v>6.2277520041792295E-3</v>
      </c>
      <c r="O211" s="92">
        <v>5.476810718611885E-4</v>
      </c>
    </row>
    <row r="212" spans="2:15">
      <c r="B212" s="84" t="s">
        <v>1576</v>
      </c>
      <c r="C212" s="81" t="s">
        <v>1577</v>
      </c>
      <c r="D212" s="94" t="s">
        <v>1408</v>
      </c>
      <c r="E212" s="94" t="s">
        <v>882</v>
      </c>
      <c r="F212" s="81"/>
      <c r="G212" s="94" t="s">
        <v>1091</v>
      </c>
      <c r="H212" s="94" t="s">
        <v>135</v>
      </c>
      <c r="I212" s="91">
        <v>1006.253532</v>
      </c>
      <c r="J212" s="93">
        <v>14463</v>
      </c>
      <c r="K212" s="91">
        <v>3.0602987650000002</v>
      </c>
      <c r="L212" s="91">
        <v>506.02735217000003</v>
      </c>
      <c r="M212" s="92">
        <v>5.5828588949575946E-7</v>
      </c>
      <c r="N212" s="92">
        <v>2.9641312885988046E-3</v>
      </c>
      <c r="O212" s="92">
        <v>2.6067168380945039E-4</v>
      </c>
    </row>
    <row r="213" spans="2:15">
      <c r="B213" s="84" t="s">
        <v>1578</v>
      </c>
      <c r="C213" s="81" t="s">
        <v>1579</v>
      </c>
      <c r="D213" s="94" t="s">
        <v>1408</v>
      </c>
      <c r="E213" s="94" t="s">
        <v>882</v>
      </c>
      <c r="F213" s="81"/>
      <c r="G213" s="94" t="s">
        <v>914</v>
      </c>
      <c r="H213" s="94" t="s">
        <v>135</v>
      </c>
      <c r="I213" s="91">
        <v>884.70929899999999</v>
      </c>
      <c r="J213" s="93">
        <v>5380</v>
      </c>
      <c r="K213" s="81"/>
      <c r="L213" s="91">
        <v>164.49647709199999</v>
      </c>
      <c r="M213" s="92">
        <v>2.0918282333939654E-7</v>
      </c>
      <c r="N213" s="92">
        <v>9.6356284402758529E-4</v>
      </c>
      <c r="O213" s="92">
        <v>8.4737659892125588E-5</v>
      </c>
    </row>
    <row r="214" spans="2:15">
      <c r="B214" s="153"/>
      <c r="C214" s="153"/>
      <c r="D214" s="153"/>
      <c r="E214" s="154"/>
      <c r="F214" s="154"/>
      <c r="G214" s="154"/>
      <c r="H214" s="154"/>
      <c r="I214" s="154"/>
      <c r="J214" s="154"/>
      <c r="K214" s="154"/>
      <c r="L214" s="154"/>
      <c r="M214" s="154"/>
      <c r="N214" s="154"/>
      <c r="O214" s="154"/>
    </row>
    <row r="215" spans="2:15">
      <c r="B215" s="153"/>
      <c r="C215" s="153"/>
      <c r="D215" s="153"/>
      <c r="E215" s="154"/>
      <c r="F215" s="154"/>
      <c r="G215" s="154"/>
      <c r="H215" s="154"/>
      <c r="I215" s="154"/>
      <c r="J215" s="154"/>
      <c r="K215" s="154"/>
      <c r="L215" s="154"/>
      <c r="M215" s="154"/>
      <c r="N215" s="154"/>
      <c r="O215" s="154"/>
    </row>
    <row r="216" spans="2:15">
      <c r="B216" s="153"/>
      <c r="C216" s="153"/>
      <c r="D216" s="153"/>
      <c r="E216" s="154"/>
      <c r="F216" s="154"/>
      <c r="G216" s="154"/>
      <c r="H216" s="154"/>
      <c r="I216" s="154"/>
      <c r="J216" s="154"/>
      <c r="K216" s="154"/>
      <c r="L216" s="154"/>
      <c r="M216" s="154"/>
      <c r="N216" s="154"/>
      <c r="O216" s="154"/>
    </row>
    <row r="217" spans="2:15">
      <c r="B217" s="155" t="s">
        <v>223</v>
      </c>
      <c r="C217" s="153"/>
      <c r="D217" s="153"/>
      <c r="E217" s="154"/>
      <c r="F217" s="154"/>
      <c r="G217" s="154"/>
      <c r="H217" s="154"/>
      <c r="I217" s="154"/>
      <c r="J217" s="154"/>
      <c r="K217" s="154"/>
      <c r="L217" s="154"/>
      <c r="M217" s="154"/>
      <c r="N217" s="154"/>
      <c r="O217" s="154"/>
    </row>
    <row r="218" spans="2:15">
      <c r="B218" s="155" t="s">
        <v>115</v>
      </c>
      <c r="C218" s="153"/>
      <c r="D218" s="153"/>
      <c r="E218" s="154"/>
      <c r="F218" s="154"/>
      <c r="G218" s="154"/>
      <c r="H218" s="154"/>
      <c r="I218" s="154"/>
      <c r="J218" s="154"/>
      <c r="K218" s="154"/>
      <c r="L218" s="154"/>
      <c r="M218" s="154"/>
      <c r="N218" s="154"/>
      <c r="O218" s="154"/>
    </row>
    <row r="219" spans="2:15">
      <c r="B219" s="155" t="s">
        <v>205</v>
      </c>
      <c r="C219" s="153"/>
      <c r="D219" s="153"/>
      <c r="E219" s="154"/>
      <c r="F219" s="154"/>
      <c r="G219" s="154"/>
      <c r="H219" s="154"/>
      <c r="I219" s="154"/>
      <c r="J219" s="154"/>
      <c r="K219" s="154"/>
      <c r="L219" s="154"/>
      <c r="M219" s="154"/>
      <c r="N219" s="154"/>
      <c r="O219" s="154"/>
    </row>
    <row r="220" spans="2:15">
      <c r="B220" s="155" t="s">
        <v>213</v>
      </c>
      <c r="C220" s="153"/>
      <c r="D220" s="153"/>
      <c r="E220" s="154"/>
      <c r="F220" s="154"/>
      <c r="G220" s="154"/>
      <c r="H220" s="154"/>
      <c r="I220" s="154"/>
      <c r="J220" s="154"/>
      <c r="K220" s="154"/>
      <c r="L220" s="154"/>
      <c r="M220" s="154"/>
      <c r="N220" s="154"/>
      <c r="O220" s="154"/>
    </row>
    <row r="221" spans="2:15">
      <c r="B221" s="155" t="s">
        <v>220</v>
      </c>
      <c r="C221" s="153"/>
      <c r="D221" s="153"/>
      <c r="E221" s="154"/>
      <c r="F221" s="154"/>
      <c r="G221" s="154"/>
      <c r="H221" s="154"/>
      <c r="I221" s="154"/>
      <c r="J221" s="154"/>
      <c r="K221" s="154"/>
      <c r="L221" s="154"/>
      <c r="M221" s="154"/>
      <c r="N221" s="154"/>
      <c r="O221" s="154"/>
    </row>
    <row r="222" spans="2:15">
      <c r="B222" s="153"/>
      <c r="C222" s="153"/>
      <c r="D222" s="153"/>
      <c r="E222" s="154"/>
      <c r="F222" s="154"/>
      <c r="G222" s="154"/>
      <c r="H222" s="154"/>
      <c r="I222" s="154"/>
      <c r="J222" s="154"/>
      <c r="K222" s="154"/>
      <c r="L222" s="154"/>
      <c r="M222" s="154"/>
      <c r="N222" s="154"/>
      <c r="O222" s="154"/>
    </row>
    <row r="223" spans="2:15">
      <c r="B223" s="153"/>
      <c r="C223" s="153"/>
      <c r="D223" s="153"/>
      <c r="E223" s="154"/>
      <c r="F223" s="154"/>
      <c r="G223" s="154"/>
      <c r="H223" s="154"/>
      <c r="I223" s="154"/>
      <c r="J223" s="154"/>
      <c r="K223" s="154"/>
      <c r="L223" s="154"/>
      <c r="M223" s="154"/>
      <c r="N223" s="154"/>
      <c r="O223" s="154"/>
    </row>
    <row r="224" spans="2:15">
      <c r="B224" s="153"/>
      <c r="C224" s="153"/>
      <c r="D224" s="153"/>
      <c r="E224" s="154"/>
      <c r="F224" s="154"/>
      <c r="G224" s="154"/>
      <c r="H224" s="154"/>
      <c r="I224" s="154"/>
      <c r="J224" s="154"/>
      <c r="K224" s="154"/>
      <c r="L224" s="154"/>
      <c r="M224" s="154"/>
      <c r="N224" s="154"/>
      <c r="O224" s="154"/>
    </row>
    <row r="225" spans="2:15">
      <c r="B225" s="153"/>
      <c r="C225" s="153"/>
      <c r="D225" s="153"/>
      <c r="E225" s="154"/>
      <c r="F225" s="154"/>
      <c r="G225" s="154"/>
      <c r="H225" s="154"/>
      <c r="I225" s="154"/>
      <c r="J225" s="154"/>
      <c r="K225" s="154"/>
      <c r="L225" s="154"/>
      <c r="M225" s="154"/>
      <c r="N225" s="154"/>
      <c r="O225" s="154"/>
    </row>
    <row r="226" spans="2:15">
      <c r="B226" s="153"/>
      <c r="C226" s="153"/>
      <c r="D226" s="153"/>
      <c r="E226" s="154"/>
      <c r="F226" s="154"/>
      <c r="G226" s="154"/>
      <c r="H226" s="154"/>
      <c r="I226" s="154"/>
      <c r="J226" s="154"/>
      <c r="K226" s="154"/>
      <c r="L226" s="154"/>
      <c r="M226" s="154"/>
      <c r="N226" s="154"/>
      <c r="O226" s="154"/>
    </row>
    <row r="227" spans="2:15">
      <c r="B227" s="153"/>
      <c r="C227" s="153"/>
      <c r="D227" s="153"/>
      <c r="E227" s="154"/>
      <c r="F227" s="154"/>
      <c r="G227" s="154"/>
      <c r="H227" s="154"/>
      <c r="I227" s="154"/>
      <c r="J227" s="154"/>
      <c r="K227" s="154"/>
      <c r="L227" s="154"/>
      <c r="M227" s="154"/>
      <c r="N227" s="154"/>
      <c r="O227" s="154"/>
    </row>
    <row r="228" spans="2:15">
      <c r="B228" s="153"/>
      <c r="C228" s="153"/>
      <c r="D228" s="153"/>
      <c r="E228" s="154"/>
      <c r="F228" s="154"/>
      <c r="G228" s="154"/>
      <c r="H228" s="154"/>
      <c r="I228" s="154"/>
      <c r="J228" s="154"/>
      <c r="K228" s="154"/>
      <c r="L228" s="154"/>
      <c r="M228" s="154"/>
      <c r="N228" s="154"/>
      <c r="O228" s="154"/>
    </row>
    <row r="229" spans="2:15">
      <c r="B229" s="153"/>
      <c r="C229" s="153"/>
      <c r="D229" s="153"/>
      <c r="E229" s="154"/>
      <c r="F229" s="154"/>
      <c r="G229" s="154"/>
      <c r="H229" s="154"/>
      <c r="I229" s="154"/>
      <c r="J229" s="154"/>
      <c r="K229" s="154"/>
      <c r="L229" s="154"/>
      <c r="M229" s="154"/>
      <c r="N229" s="154"/>
      <c r="O229" s="154"/>
    </row>
    <row r="230" spans="2:15">
      <c r="B230" s="153"/>
      <c r="C230" s="153"/>
      <c r="D230" s="153"/>
      <c r="E230" s="154"/>
      <c r="F230" s="154"/>
      <c r="G230" s="154"/>
      <c r="H230" s="154"/>
      <c r="I230" s="154"/>
      <c r="J230" s="154"/>
      <c r="K230" s="154"/>
      <c r="L230" s="154"/>
      <c r="M230" s="154"/>
      <c r="N230" s="154"/>
      <c r="O230" s="154"/>
    </row>
    <row r="231" spans="2:15">
      <c r="B231" s="153"/>
      <c r="C231" s="153"/>
      <c r="D231" s="153"/>
      <c r="E231" s="154"/>
      <c r="F231" s="154"/>
      <c r="G231" s="154"/>
      <c r="H231" s="154"/>
      <c r="I231" s="154"/>
      <c r="J231" s="154"/>
      <c r="K231" s="154"/>
      <c r="L231" s="154"/>
      <c r="M231" s="154"/>
      <c r="N231" s="154"/>
      <c r="O231" s="154"/>
    </row>
    <row r="232" spans="2:15">
      <c r="B232" s="153"/>
      <c r="C232" s="153"/>
      <c r="D232" s="153"/>
      <c r="E232" s="154"/>
      <c r="F232" s="154"/>
      <c r="G232" s="154"/>
      <c r="H232" s="154"/>
      <c r="I232" s="154"/>
      <c r="J232" s="154"/>
      <c r="K232" s="154"/>
      <c r="L232" s="154"/>
      <c r="M232" s="154"/>
      <c r="N232" s="154"/>
      <c r="O232" s="154"/>
    </row>
    <row r="233" spans="2:15">
      <c r="B233" s="153"/>
      <c r="C233" s="153"/>
      <c r="D233" s="153"/>
      <c r="E233" s="154"/>
      <c r="F233" s="154"/>
      <c r="G233" s="154"/>
      <c r="H233" s="154"/>
      <c r="I233" s="154"/>
      <c r="J233" s="154"/>
      <c r="K233" s="154"/>
      <c r="L233" s="154"/>
      <c r="M233" s="154"/>
      <c r="N233" s="154"/>
      <c r="O233" s="154"/>
    </row>
    <row r="234" spans="2:15">
      <c r="B234" s="153"/>
      <c r="C234" s="153"/>
      <c r="D234" s="153"/>
      <c r="E234" s="154"/>
      <c r="F234" s="154"/>
      <c r="G234" s="154"/>
      <c r="H234" s="154"/>
      <c r="I234" s="154"/>
      <c r="J234" s="154"/>
      <c r="K234" s="154"/>
      <c r="L234" s="154"/>
      <c r="M234" s="154"/>
      <c r="N234" s="154"/>
      <c r="O234" s="154"/>
    </row>
    <row r="235" spans="2:15">
      <c r="B235" s="153"/>
      <c r="C235" s="153"/>
      <c r="D235" s="153"/>
      <c r="E235" s="154"/>
      <c r="F235" s="154"/>
      <c r="G235" s="154"/>
      <c r="H235" s="154"/>
      <c r="I235" s="154"/>
      <c r="J235" s="154"/>
      <c r="K235" s="154"/>
      <c r="L235" s="154"/>
      <c r="M235" s="154"/>
      <c r="N235" s="154"/>
      <c r="O235" s="154"/>
    </row>
    <row r="236" spans="2:15">
      <c r="B236" s="153"/>
      <c r="C236" s="153"/>
      <c r="D236" s="153"/>
      <c r="E236" s="154"/>
      <c r="F236" s="154"/>
      <c r="G236" s="154"/>
      <c r="H236" s="154"/>
      <c r="I236" s="154"/>
      <c r="J236" s="154"/>
      <c r="K236" s="154"/>
      <c r="L236" s="154"/>
      <c r="M236" s="154"/>
      <c r="N236" s="154"/>
      <c r="O236" s="154"/>
    </row>
    <row r="237" spans="2:15">
      <c r="B237" s="153"/>
      <c r="C237" s="153"/>
      <c r="D237" s="153"/>
      <c r="E237" s="154"/>
      <c r="F237" s="154"/>
      <c r="G237" s="154"/>
      <c r="H237" s="154"/>
      <c r="I237" s="154"/>
      <c r="J237" s="154"/>
      <c r="K237" s="154"/>
      <c r="L237" s="154"/>
      <c r="M237" s="154"/>
      <c r="N237" s="154"/>
      <c r="O237" s="154"/>
    </row>
    <row r="238" spans="2:15">
      <c r="B238" s="153"/>
      <c r="C238" s="153"/>
      <c r="D238" s="153"/>
      <c r="E238" s="154"/>
      <c r="F238" s="154"/>
      <c r="G238" s="154"/>
      <c r="H238" s="154"/>
      <c r="I238" s="154"/>
      <c r="J238" s="154"/>
      <c r="K238" s="154"/>
      <c r="L238" s="154"/>
      <c r="M238" s="154"/>
      <c r="N238" s="154"/>
      <c r="O238" s="154"/>
    </row>
    <row r="239" spans="2:15">
      <c r="B239" s="153"/>
      <c r="C239" s="153"/>
      <c r="D239" s="153"/>
      <c r="E239" s="154"/>
      <c r="F239" s="154"/>
      <c r="G239" s="154"/>
      <c r="H239" s="154"/>
      <c r="I239" s="154"/>
      <c r="J239" s="154"/>
      <c r="K239" s="154"/>
      <c r="L239" s="154"/>
      <c r="M239" s="154"/>
      <c r="N239" s="154"/>
      <c r="O239" s="154"/>
    </row>
    <row r="240" spans="2:15">
      <c r="B240" s="153"/>
      <c r="C240" s="153"/>
      <c r="D240" s="153"/>
      <c r="E240" s="154"/>
      <c r="F240" s="154"/>
      <c r="G240" s="154"/>
      <c r="H240" s="154"/>
      <c r="I240" s="154"/>
      <c r="J240" s="154"/>
      <c r="K240" s="154"/>
      <c r="L240" s="154"/>
      <c r="M240" s="154"/>
      <c r="N240" s="154"/>
      <c r="O240" s="154"/>
    </row>
    <row r="241" spans="2:15">
      <c r="B241" s="153"/>
      <c r="C241" s="153"/>
      <c r="D241" s="153"/>
      <c r="E241" s="154"/>
      <c r="F241" s="154"/>
      <c r="G241" s="154"/>
      <c r="H241" s="154"/>
      <c r="I241" s="154"/>
      <c r="J241" s="154"/>
      <c r="K241" s="154"/>
      <c r="L241" s="154"/>
      <c r="M241" s="154"/>
      <c r="N241" s="154"/>
      <c r="O241" s="154"/>
    </row>
    <row r="242" spans="2:15">
      <c r="B242" s="153"/>
      <c r="C242" s="153"/>
      <c r="D242" s="153"/>
      <c r="E242" s="154"/>
      <c r="F242" s="154"/>
      <c r="G242" s="154"/>
      <c r="H242" s="154"/>
      <c r="I242" s="154"/>
      <c r="J242" s="154"/>
      <c r="K242" s="154"/>
      <c r="L242" s="154"/>
      <c r="M242" s="154"/>
      <c r="N242" s="154"/>
      <c r="O242" s="154"/>
    </row>
    <row r="243" spans="2:15">
      <c r="B243" s="153"/>
      <c r="C243" s="153"/>
      <c r="D243" s="153"/>
      <c r="E243" s="154"/>
      <c r="F243" s="154"/>
      <c r="G243" s="154"/>
      <c r="H243" s="154"/>
      <c r="I243" s="154"/>
      <c r="J243" s="154"/>
      <c r="K243" s="154"/>
      <c r="L243" s="154"/>
      <c r="M243" s="154"/>
      <c r="N243" s="154"/>
      <c r="O243" s="154"/>
    </row>
    <row r="244" spans="2:15">
      <c r="B244" s="153"/>
      <c r="C244" s="153"/>
      <c r="D244" s="153"/>
      <c r="E244" s="154"/>
      <c r="F244" s="154"/>
      <c r="G244" s="154"/>
      <c r="H244" s="154"/>
      <c r="I244" s="154"/>
      <c r="J244" s="154"/>
      <c r="K244" s="154"/>
      <c r="L244" s="154"/>
      <c r="M244" s="154"/>
      <c r="N244" s="154"/>
      <c r="O244" s="154"/>
    </row>
    <row r="245" spans="2:15">
      <c r="B245" s="153"/>
      <c r="C245" s="153"/>
      <c r="D245" s="153"/>
      <c r="E245" s="154"/>
      <c r="F245" s="154"/>
      <c r="G245" s="154"/>
      <c r="H245" s="154"/>
      <c r="I245" s="154"/>
      <c r="J245" s="154"/>
      <c r="K245" s="154"/>
      <c r="L245" s="154"/>
      <c r="M245" s="154"/>
      <c r="N245" s="154"/>
      <c r="O245" s="154"/>
    </row>
    <row r="246" spans="2:15">
      <c r="B246" s="153"/>
      <c r="C246" s="153"/>
      <c r="D246" s="153"/>
      <c r="E246" s="154"/>
      <c r="F246" s="154"/>
      <c r="G246" s="154"/>
      <c r="H246" s="154"/>
      <c r="I246" s="154"/>
      <c r="J246" s="154"/>
      <c r="K246" s="154"/>
      <c r="L246" s="154"/>
      <c r="M246" s="154"/>
      <c r="N246" s="154"/>
      <c r="O246" s="154"/>
    </row>
    <row r="247" spans="2:15">
      <c r="B247" s="153"/>
      <c r="C247" s="153"/>
      <c r="D247" s="153"/>
      <c r="E247" s="154"/>
      <c r="F247" s="154"/>
      <c r="G247" s="154"/>
      <c r="H247" s="154"/>
      <c r="I247" s="154"/>
      <c r="J247" s="154"/>
      <c r="K247" s="154"/>
      <c r="L247" s="154"/>
      <c r="M247" s="154"/>
      <c r="N247" s="154"/>
      <c r="O247" s="154"/>
    </row>
    <row r="248" spans="2:15">
      <c r="B248" s="153"/>
      <c r="C248" s="153"/>
      <c r="D248" s="153"/>
      <c r="E248" s="154"/>
      <c r="F248" s="154"/>
      <c r="G248" s="154"/>
      <c r="H248" s="154"/>
      <c r="I248" s="154"/>
      <c r="J248" s="154"/>
      <c r="K248" s="154"/>
      <c r="L248" s="154"/>
      <c r="M248" s="154"/>
      <c r="N248" s="154"/>
      <c r="O248" s="154"/>
    </row>
    <row r="249" spans="2:15">
      <c r="B249" s="153"/>
      <c r="C249" s="153"/>
      <c r="D249" s="153"/>
      <c r="E249" s="154"/>
      <c r="F249" s="154"/>
      <c r="G249" s="154"/>
      <c r="H249" s="154"/>
      <c r="I249" s="154"/>
      <c r="J249" s="154"/>
      <c r="K249" s="154"/>
      <c r="L249" s="154"/>
      <c r="M249" s="154"/>
      <c r="N249" s="154"/>
      <c r="O249" s="154"/>
    </row>
    <row r="250" spans="2:15">
      <c r="B250" s="153"/>
      <c r="C250" s="153"/>
      <c r="D250" s="153"/>
      <c r="E250" s="154"/>
      <c r="F250" s="154"/>
      <c r="G250" s="154"/>
      <c r="H250" s="154"/>
      <c r="I250" s="154"/>
      <c r="J250" s="154"/>
      <c r="K250" s="154"/>
      <c r="L250" s="154"/>
      <c r="M250" s="154"/>
      <c r="N250" s="154"/>
      <c r="O250" s="154"/>
    </row>
    <row r="251" spans="2:15">
      <c r="B251" s="153"/>
      <c r="C251" s="153"/>
      <c r="D251" s="153"/>
      <c r="E251" s="154"/>
      <c r="F251" s="154"/>
      <c r="G251" s="154"/>
      <c r="H251" s="154"/>
      <c r="I251" s="154"/>
      <c r="J251" s="154"/>
      <c r="K251" s="154"/>
      <c r="L251" s="154"/>
      <c r="M251" s="154"/>
      <c r="N251" s="154"/>
      <c r="O251" s="154"/>
    </row>
    <row r="252" spans="2:15">
      <c r="B252" s="153"/>
      <c r="C252" s="153"/>
      <c r="D252" s="153"/>
      <c r="E252" s="154"/>
      <c r="F252" s="154"/>
      <c r="G252" s="154"/>
      <c r="H252" s="154"/>
      <c r="I252" s="154"/>
      <c r="J252" s="154"/>
      <c r="K252" s="154"/>
      <c r="L252" s="154"/>
      <c r="M252" s="154"/>
      <c r="N252" s="154"/>
      <c r="O252" s="154"/>
    </row>
    <row r="253" spans="2:15">
      <c r="B253" s="153"/>
      <c r="C253" s="153"/>
      <c r="D253" s="153"/>
      <c r="E253" s="154"/>
      <c r="F253" s="154"/>
      <c r="G253" s="154"/>
      <c r="H253" s="154"/>
      <c r="I253" s="154"/>
      <c r="J253" s="154"/>
      <c r="K253" s="154"/>
      <c r="L253" s="154"/>
      <c r="M253" s="154"/>
      <c r="N253" s="154"/>
      <c r="O253" s="154"/>
    </row>
    <row r="254" spans="2:15">
      <c r="B254" s="153"/>
      <c r="C254" s="153"/>
      <c r="D254" s="153"/>
      <c r="E254" s="154"/>
      <c r="F254" s="154"/>
      <c r="G254" s="154"/>
      <c r="H254" s="154"/>
      <c r="I254" s="154"/>
      <c r="J254" s="154"/>
      <c r="K254" s="154"/>
      <c r="L254" s="154"/>
      <c r="M254" s="154"/>
      <c r="N254" s="154"/>
      <c r="O254" s="154"/>
    </row>
    <row r="255" spans="2:15">
      <c r="B255" s="153"/>
      <c r="C255" s="153"/>
      <c r="D255" s="153"/>
      <c r="E255" s="154"/>
      <c r="F255" s="154"/>
      <c r="G255" s="154"/>
      <c r="H255" s="154"/>
      <c r="I255" s="154"/>
      <c r="J255" s="154"/>
      <c r="K255" s="154"/>
      <c r="L255" s="154"/>
      <c r="M255" s="154"/>
      <c r="N255" s="154"/>
      <c r="O255" s="154"/>
    </row>
    <row r="256" spans="2:15">
      <c r="B256" s="153"/>
      <c r="C256" s="153"/>
      <c r="D256" s="153"/>
      <c r="E256" s="154"/>
      <c r="F256" s="154"/>
      <c r="G256" s="154"/>
      <c r="H256" s="154"/>
      <c r="I256" s="154"/>
      <c r="J256" s="154"/>
      <c r="K256" s="154"/>
      <c r="L256" s="154"/>
      <c r="M256" s="154"/>
      <c r="N256" s="154"/>
      <c r="O256" s="154"/>
    </row>
    <row r="257" spans="2:15">
      <c r="B257" s="153"/>
      <c r="C257" s="153"/>
      <c r="D257" s="153"/>
      <c r="E257" s="154"/>
      <c r="F257" s="154"/>
      <c r="G257" s="154"/>
      <c r="H257" s="154"/>
      <c r="I257" s="154"/>
      <c r="J257" s="154"/>
      <c r="K257" s="154"/>
      <c r="L257" s="154"/>
      <c r="M257" s="154"/>
      <c r="N257" s="154"/>
      <c r="O257" s="154"/>
    </row>
    <row r="258" spans="2:15">
      <c r="B258" s="153"/>
      <c r="C258" s="153"/>
      <c r="D258" s="153"/>
      <c r="E258" s="154"/>
      <c r="F258" s="154"/>
      <c r="G258" s="154"/>
      <c r="H258" s="154"/>
      <c r="I258" s="154"/>
      <c r="J258" s="154"/>
      <c r="K258" s="154"/>
      <c r="L258" s="154"/>
      <c r="M258" s="154"/>
      <c r="N258" s="154"/>
      <c r="O258" s="154"/>
    </row>
    <row r="259" spans="2:15">
      <c r="B259" s="153"/>
      <c r="C259" s="153"/>
      <c r="D259" s="153"/>
      <c r="E259" s="154"/>
      <c r="F259" s="154"/>
      <c r="G259" s="154"/>
      <c r="H259" s="154"/>
      <c r="I259" s="154"/>
      <c r="J259" s="154"/>
      <c r="K259" s="154"/>
      <c r="L259" s="154"/>
      <c r="M259" s="154"/>
      <c r="N259" s="154"/>
      <c r="O259" s="154"/>
    </row>
    <row r="260" spans="2:15">
      <c r="B260" s="153"/>
      <c r="C260" s="153"/>
      <c r="D260" s="153"/>
      <c r="E260" s="154"/>
      <c r="F260" s="154"/>
      <c r="G260" s="154"/>
      <c r="H260" s="154"/>
      <c r="I260" s="154"/>
      <c r="J260" s="154"/>
      <c r="K260" s="154"/>
      <c r="L260" s="154"/>
      <c r="M260" s="154"/>
      <c r="N260" s="154"/>
      <c r="O260" s="154"/>
    </row>
    <row r="261" spans="2:15">
      <c r="B261" s="153"/>
      <c r="C261" s="153"/>
      <c r="D261" s="153"/>
      <c r="E261" s="154"/>
      <c r="F261" s="154"/>
      <c r="G261" s="154"/>
      <c r="H261" s="154"/>
      <c r="I261" s="154"/>
      <c r="J261" s="154"/>
      <c r="K261" s="154"/>
      <c r="L261" s="154"/>
      <c r="M261" s="154"/>
      <c r="N261" s="154"/>
      <c r="O261" s="154"/>
    </row>
    <row r="262" spans="2:15">
      <c r="B262" s="153"/>
      <c r="C262" s="153"/>
      <c r="D262" s="153"/>
      <c r="E262" s="154"/>
      <c r="F262" s="154"/>
      <c r="G262" s="154"/>
      <c r="H262" s="154"/>
      <c r="I262" s="154"/>
      <c r="J262" s="154"/>
      <c r="K262" s="154"/>
      <c r="L262" s="154"/>
      <c r="M262" s="154"/>
      <c r="N262" s="154"/>
      <c r="O262" s="154"/>
    </row>
    <row r="263" spans="2:15">
      <c r="B263" s="153"/>
      <c r="C263" s="153"/>
      <c r="D263" s="153"/>
      <c r="E263" s="154"/>
      <c r="F263" s="154"/>
      <c r="G263" s="154"/>
      <c r="H263" s="154"/>
      <c r="I263" s="154"/>
      <c r="J263" s="154"/>
      <c r="K263" s="154"/>
      <c r="L263" s="154"/>
      <c r="M263" s="154"/>
      <c r="N263" s="154"/>
      <c r="O263" s="154"/>
    </row>
    <row r="264" spans="2:15">
      <c r="B264" s="153"/>
      <c r="C264" s="153"/>
      <c r="D264" s="153"/>
      <c r="E264" s="154"/>
      <c r="F264" s="154"/>
      <c r="G264" s="154"/>
      <c r="H264" s="154"/>
      <c r="I264" s="154"/>
      <c r="J264" s="154"/>
      <c r="K264" s="154"/>
      <c r="L264" s="154"/>
      <c r="M264" s="154"/>
      <c r="N264" s="154"/>
      <c r="O264" s="154"/>
    </row>
    <row r="265" spans="2:15">
      <c r="B265" s="153"/>
      <c r="C265" s="153"/>
      <c r="D265" s="153"/>
      <c r="E265" s="154"/>
      <c r="F265" s="154"/>
      <c r="G265" s="154"/>
      <c r="H265" s="154"/>
      <c r="I265" s="154"/>
      <c r="J265" s="154"/>
      <c r="K265" s="154"/>
      <c r="L265" s="154"/>
      <c r="M265" s="154"/>
      <c r="N265" s="154"/>
      <c r="O265" s="154"/>
    </row>
    <row r="266" spans="2:15">
      <c r="B266" s="153"/>
      <c r="C266" s="153"/>
      <c r="D266" s="153"/>
      <c r="E266" s="154"/>
      <c r="F266" s="154"/>
      <c r="G266" s="154"/>
      <c r="H266" s="154"/>
      <c r="I266" s="154"/>
      <c r="J266" s="154"/>
      <c r="K266" s="154"/>
      <c r="L266" s="154"/>
      <c r="M266" s="154"/>
      <c r="N266" s="154"/>
      <c r="O266" s="154"/>
    </row>
    <row r="267" spans="2:15">
      <c r="B267" s="153"/>
      <c r="C267" s="153"/>
      <c r="D267" s="153"/>
      <c r="E267" s="154"/>
      <c r="F267" s="154"/>
      <c r="G267" s="154"/>
      <c r="H267" s="154"/>
      <c r="I267" s="154"/>
      <c r="J267" s="154"/>
      <c r="K267" s="154"/>
      <c r="L267" s="154"/>
      <c r="M267" s="154"/>
      <c r="N267" s="154"/>
      <c r="O267" s="154"/>
    </row>
    <row r="268" spans="2:15">
      <c r="B268" s="153"/>
      <c r="C268" s="153"/>
      <c r="D268" s="153"/>
      <c r="E268" s="154"/>
      <c r="F268" s="154"/>
      <c r="G268" s="154"/>
      <c r="H268" s="154"/>
      <c r="I268" s="154"/>
      <c r="J268" s="154"/>
      <c r="K268" s="154"/>
      <c r="L268" s="154"/>
      <c r="M268" s="154"/>
      <c r="N268" s="154"/>
      <c r="O268" s="154"/>
    </row>
    <row r="269" spans="2:15">
      <c r="B269" s="153"/>
      <c r="C269" s="153"/>
      <c r="D269" s="153"/>
      <c r="E269" s="154"/>
      <c r="F269" s="154"/>
      <c r="G269" s="154"/>
      <c r="H269" s="154"/>
      <c r="I269" s="154"/>
      <c r="J269" s="154"/>
      <c r="K269" s="154"/>
      <c r="L269" s="154"/>
      <c r="M269" s="154"/>
      <c r="N269" s="154"/>
      <c r="O269" s="154"/>
    </row>
    <row r="270" spans="2:15">
      <c r="B270" s="153"/>
      <c r="C270" s="153"/>
      <c r="D270" s="153"/>
      <c r="E270" s="154"/>
      <c r="F270" s="154"/>
      <c r="G270" s="154"/>
      <c r="H270" s="154"/>
      <c r="I270" s="154"/>
      <c r="J270" s="154"/>
      <c r="K270" s="154"/>
      <c r="L270" s="154"/>
      <c r="M270" s="154"/>
      <c r="N270" s="154"/>
      <c r="O270" s="154"/>
    </row>
    <row r="271" spans="2:15">
      <c r="B271" s="153"/>
      <c r="C271" s="153"/>
      <c r="D271" s="153"/>
      <c r="E271" s="154"/>
      <c r="F271" s="154"/>
      <c r="G271" s="154"/>
      <c r="H271" s="154"/>
      <c r="I271" s="154"/>
      <c r="J271" s="154"/>
      <c r="K271" s="154"/>
      <c r="L271" s="154"/>
      <c r="M271" s="154"/>
      <c r="N271" s="154"/>
      <c r="O271" s="154"/>
    </row>
    <row r="272" spans="2:15">
      <c r="B272" s="153"/>
      <c r="C272" s="153"/>
      <c r="D272" s="153"/>
      <c r="E272" s="154"/>
      <c r="F272" s="154"/>
      <c r="G272" s="154"/>
      <c r="H272" s="154"/>
      <c r="I272" s="154"/>
      <c r="J272" s="154"/>
      <c r="K272" s="154"/>
      <c r="L272" s="154"/>
      <c r="M272" s="154"/>
      <c r="N272" s="154"/>
      <c r="O272" s="154"/>
    </row>
    <row r="273" spans="2:15">
      <c r="B273" s="159"/>
      <c r="C273" s="153"/>
      <c r="D273" s="153"/>
      <c r="E273" s="154"/>
      <c r="F273" s="154"/>
      <c r="G273" s="154"/>
      <c r="H273" s="154"/>
      <c r="I273" s="154"/>
      <c r="J273" s="154"/>
      <c r="K273" s="154"/>
      <c r="L273" s="154"/>
      <c r="M273" s="154"/>
      <c r="N273" s="154"/>
      <c r="O273" s="154"/>
    </row>
    <row r="274" spans="2:15">
      <c r="B274" s="159"/>
      <c r="C274" s="153"/>
      <c r="D274" s="153"/>
      <c r="E274" s="154"/>
      <c r="F274" s="154"/>
      <c r="G274" s="154"/>
      <c r="H274" s="154"/>
      <c r="I274" s="154"/>
      <c r="J274" s="154"/>
      <c r="K274" s="154"/>
      <c r="L274" s="154"/>
      <c r="M274" s="154"/>
      <c r="N274" s="154"/>
      <c r="O274" s="154"/>
    </row>
    <row r="275" spans="2:15">
      <c r="B275" s="160"/>
      <c r="C275" s="153"/>
      <c r="D275" s="153"/>
      <c r="E275" s="154"/>
      <c r="F275" s="154"/>
      <c r="G275" s="154"/>
      <c r="H275" s="154"/>
      <c r="I275" s="154"/>
      <c r="J275" s="154"/>
      <c r="K275" s="154"/>
      <c r="L275" s="154"/>
      <c r="M275" s="154"/>
      <c r="N275" s="154"/>
      <c r="O275" s="154"/>
    </row>
    <row r="276" spans="2:15">
      <c r="B276" s="153"/>
      <c r="C276" s="153"/>
      <c r="D276" s="153"/>
      <c r="E276" s="154"/>
      <c r="F276" s="154"/>
      <c r="G276" s="154"/>
      <c r="H276" s="154"/>
      <c r="I276" s="154"/>
      <c r="J276" s="154"/>
      <c r="K276" s="154"/>
      <c r="L276" s="154"/>
      <c r="M276" s="154"/>
      <c r="N276" s="154"/>
      <c r="O276" s="154"/>
    </row>
    <row r="277" spans="2:15">
      <c r="B277" s="153"/>
      <c r="C277" s="153"/>
      <c r="D277" s="153"/>
      <c r="E277" s="154"/>
      <c r="F277" s="154"/>
      <c r="G277" s="154"/>
      <c r="H277" s="154"/>
      <c r="I277" s="154"/>
      <c r="J277" s="154"/>
      <c r="K277" s="154"/>
      <c r="L277" s="154"/>
      <c r="M277" s="154"/>
      <c r="N277" s="154"/>
      <c r="O277" s="154"/>
    </row>
    <row r="278" spans="2:15">
      <c r="B278" s="153"/>
      <c r="C278" s="153"/>
      <c r="D278" s="153"/>
      <c r="E278" s="154"/>
      <c r="F278" s="154"/>
      <c r="G278" s="154"/>
      <c r="H278" s="154"/>
      <c r="I278" s="154"/>
      <c r="J278" s="154"/>
      <c r="K278" s="154"/>
      <c r="L278" s="154"/>
      <c r="M278" s="154"/>
      <c r="N278" s="154"/>
      <c r="O278" s="154"/>
    </row>
    <row r="279" spans="2:15">
      <c r="B279" s="153"/>
      <c r="C279" s="153"/>
      <c r="D279" s="153"/>
      <c r="E279" s="154"/>
      <c r="F279" s="154"/>
      <c r="G279" s="154"/>
      <c r="H279" s="154"/>
      <c r="I279" s="154"/>
      <c r="J279" s="154"/>
      <c r="K279" s="154"/>
      <c r="L279" s="154"/>
      <c r="M279" s="154"/>
      <c r="N279" s="154"/>
      <c r="O279" s="154"/>
    </row>
    <row r="280" spans="2:15">
      <c r="B280" s="153"/>
      <c r="C280" s="153"/>
      <c r="D280" s="153"/>
      <c r="E280" s="154"/>
      <c r="F280" s="154"/>
      <c r="G280" s="154"/>
      <c r="H280" s="154"/>
      <c r="I280" s="154"/>
      <c r="J280" s="154"/>
      <c r="K280" s="154"/>
      <c r="L280" s="154"/>
      <c r="M280" s="154"/>
      <c r="N280" s="154"/>
      <c r="O280" s="154"/>
    </row>
    <row r="281" spans="2:15">
      <c r="B281" s="153"/>
      <c r="C281" s="153"/>
      <c r="D281" s="153"/>
      <c r="E281" s="154"/>
      <c r="F281" s="154"/>
      <c r="G281" s="154"/>
      <c r="H281" s="154"/>
      <c r="I281" s="154"/>
      <c r="J281" s="154"/>
      <c r="K281" s="154"/>
      <c r="L281" s="154"/>
      <c r="M281" s="154"/>
      <c r="N281" s="154"/>
      <c r="O281" s="154"/>
    </row>
    <row r="282" spans="2:15">
      <c r="B282" s="153"/>
      <c r="C282" s="153"/>
      <c r="D282" s="153"/>
      <c r="E282" s="154"/>
      <c r="F282" s="154"/>
      <c r="G282" s="154"/>
      <c r="H282" s="154"/>
      <c r="I282" s="154"/>
      <c r="J282" s="154"/>
      <c r="K282" s="154"/>
      <c r="L282" s="154"/>
      <c r="M282" s="154"/>
      <c r="N282" s="154"/>
      <c r="O282" s="154"/>
    </row>
    <row r="283" spans="2:15">
      <c r="B283" s="153"/>
      <c r="C283" s="153"/>
      <c r="D283" s="153"/>
      <c r="E283" s="154"/>
      <c r="F283" s="154"/>
      <c r="G283" s="154"/>
      <c r="H283" s="154"/>
      <c r="I283" s="154"/>
      <c r="J283" s="154"/>
      <c r="K283" s="154"/>
      <c r="L283" s="154"/>
      <c r="M283" s="154"/>
      <c r="N283" s="154"/>
      <c r="O283" s="154"/>
    </row>
    <row r="284" spans="2:15">
      <c r="B284" s="153"/>
      <c r="C284" s="153"/>
      <c r="D284" s="153"/>
      <c r="E284" s="154"/>
      <c r="F284" s="154"/>
      <c r="G284" s="154"/>
      <c r="H284" s="154"/>
      <c r="I284" s="154"/>
      <c r="J284" s="154"/>
      <c r="K284" s="154"/>
      <c r="L284" s="154"/>
      <c r="M284" s="154"/>
      <c r="N284" s="154"/>
      <c r="O284" s="154"/>
    </row>
    <row r="285" spans="2:15">
      <c r="B285" s="153"/>
      <c r="C285" s="153"/>
      <c r="D285" s="153"/>
      <c r="E285" s="154"/>
      <c r="F285" s="154"/>
      <c r="G285" s="154"/>
      <c r="H285" s="154"/>
      <c r="I285" s="154"/>
      <c r="J285" s="154"/>
      <c r="K285" s="154"/>
      <c r="L285" s="154"/>
      <c r="M285" s="154"/>
      <c r="N285" s="154"/>
      <c r="O285" s="154"/>
    </row>
    <row r="286" spans="2:15">
      <c r="B286" s="153"/>
      <c r="C286" s="153"/>
      <c r="D286" s="153"/>
      <c r="E286" s="154"/>
      <c r="F286" s="154"/>
      <c r="G286" s="154"/>
      <c r="H286" s="154"/>
      <c r="I286" s="154"/>
      <c r="J286" s="154"/>
      <c r="K286" s="154"/>
      <c r="L286" s="154"/>
      <c r="M286" s="154"/>
      <c r="N286" s="154"/>
      <c r="O286" s="154"/>
    </row>
    <row r="287" spans="2:15">
      <c r="B287" s="153"/>
      <c r="C287" s="153"/>
      <c r="D287" s="153"/>
      <c r="E287" s="154"/>
      <c r="F287" s="154"/>
      <c r="G287" s="154"/>
      <c r="H287" s="154"/>
      <c r="I287" s="154"/>
      <c r="J287" s="154"/>
      <c r="K287" s="154"/>
      <c r="L287" s="154"/>
      <c r="M287" s="154"/>
      <c r="N287" s="154"/>
      <c r="O287" s="154"/>
    </row>
    <row r="288" spans="2:15">
      <c r="B288" s="153"/>
      <c r="C288" s="153"/>
      <c r="D288" s="153"/>
      <c r="E288" s="154"/>
      <c r="F288" s="154"/>
      <c r="G288" s="154"/>
      <c r="H288" s="154"/>
      <c r="I288" s="154"/>
      <c r="J288" s="154"/>
      <c r="K288" s="154"/>
      <c r="L288" s="154"/>
      <c r="M288" s="154"/>
      <c r="N288" s="154"/>
      <c r="O288" s="154"/>
    </row>
    <row r="289" spans="2:15">
      <c r="B289" s="153"/>
      <c r="C289" s="153"/>
      <c r="D289" s="153"/>
      <c r="E289" s="154"/>
      <c r="F289" s="154"/>
      <c r="G289" s="154"/>
      <c r="H289" s="154"/>
      <c r="I289" s="154"/>
      <c r="J289" s="154"/>
      <c r="K289" s="154"/>
      <c r="L289" s="154"/>
      <c r="M289" s="154"/>
      <c r="N289" s="154"/>
      <c r="O289" s="154"/>
    </row>
    <row r="290" spans="2:15">
      <c r="B290" s="153"/>
      <c r="C290" s="153"/>
      <c r="D290" s="153"/>
      <c r="E290" s="154"/>
      <c r="F290" s="154"/>
      <c r="G290" s="154"/>
      <c r="H290" s="154"/>
      <c r="I290" s="154"/>
      <c r="J290" s="154"/>
      <c r="K290" s="154"/>
      <c r="L290" s="154"/>
      <c r="M290" s="154"/>
      <c r="N290" s="154"/>
      <c r="O290" s="154"/>
    </row>
    <row r="291" spans="2:15">
      <c r="B291" s="153"/>
      <c r="C291" s="153"/>
      <c r="D291" s="153"/>
      <c r="E291" s="154"/>
      <c r="F291" s="154"/>
      <c r="G291" s="154"/>
      <c r="H291" s="154"/>
      <c r="I291" s="154"/>
      <c r="J291" s="154"/>
      <c r="K291" s="154"/>
      <c r="L291" s="154"/>
      <c r="M291" s="154"/>
      <c r="N291" s="154"/>
      <c r="O291" s="154"/>
    </row>
    <row r="292" spans="2:15">
      <c r="B292" s="153"/>
      <c r="C292" s="153"/>
      <c r="D292" s="153"/>
      <c r="E292" s="154"/>
      <c r="F292" s="154"/>
      <c r="G292" s="154"/>
      <c r="H292" s="154"/>
      <c r="I292" s="154"/>
      <c r="J292" s="154"/>
      <c r="K292" s="154"/>
      <c r="L292" s="154"/>
      <c r="M292" s="154"/>
      <c r="N292" s="154"/>
      <c r="O292" s="154"/>
    </row>
    <row r="293" spans="2:15">
      <c r="B293" s="153"/>
      <c r="C293" s="153"/>
      <c r="D293" s="153"/>
      <c r="E293" s="154"/>
      <c r="F293" s="154"/>
      <c r="G293" s="154"/>
      <c r="H293" s="154"/>
      <c r="I293" s="154"/>
      <c r="J293" s="154"/>
      <c r="K293" s="154"/>
      <c r="L293" s="154"/>
      <c r="M293" s="154"/>
      <c r="N293" s="154"/>
      <c r="O293" s="154"/>
    </row>
    <row r="294" spans="2:15">
      <c r="B294" s="159"/>
      <c r="C294" s="153"/>
      <c r="D294" s="153"/>
      <c r="E294" s="154"/>
      <c r="F294" s="154"/>
      <c r="G294" s="154"/>
      <c r="H294" s="154"/>
      <c r="I294" s="154"/>
      <c r="J294" s="154"/>
      <c r="K294" s="154"/>
      <c r="L294" s="154"/>
      <c r="M294" s="154"/>
      <c r="N294" s="154"/>
      <c r="O294" s="154"/>
    </row>
    <row r="295" spans="2:15">
      <c r="B295" s="159"/>
      <c r="C295" s="153"/>
      <c r="D295" s="153"/>
      <c r="E295" s="154"/>
      <c r="F295" s="154"/>
      <c r="G295" s="154"/>
      <c r="H295" s="154"/>
      <c r="I295" s="154"/>
      <c r="J295" s="154"/>
      <c r="K295" s="154"/>
      <c r="L295" s="154"/>
      <c r="M295" s="154"/>
      <c r="N295" s="154"/>
      <c r="O295" s="154"/>
    </row>
    <row r="296" spans="2:15">
      <c r="B296" s="160"/>
      <c r="C296" s="153"/>
      <c r="D296" s="153"/>
      <c r="E296" s="154"/>
      <c r="F296" s="154"/>
      <c r="G296" s="154"/>
      <c r="H296" s="154"/>
      <c r="I296" s="154"/>
      <c r="J296" s="154"/>
      <c r="K296" s="154"/>
      <c r="L296" s="154"/>
      <c r="M296" s="154"/>
      <c r="N296" s="154"/>
      <c r="O296" s="154"/>
    </row>
    <row r="297" spans="2:15">
      <c r="B297" s="153"/>
      <c r="C297" s="153"/>
      <c r="D297" s="153"/>
      <c r="E297" s="154"/>
      <c r="F297" s="154"/>
      <c r="G297" s="154"/>
      <c r="H297" s="154"/>
      <c r="I297" s="154"/>
      <c r="J297" s="154"/>
      <c r="K297" s="154"/>
      <c r="L297" s="154"/>
      <c r="M297" s="154"/>
      <c r="N297" s="154"/>
      <c r="O297" s="154"/>
    </row>
    <row r="298" spans="2:15">
      <c r="B298" s="153"/>
      <c r="C298" s="153"/>
      <c r="D298" s="153"/>
      <c r="E298" s="154"/>
      <c r="F298" s="154"/>
      <c r="G298" s="154"/>
      <c r="H298" s="154"/>
      <c r="I298" s="154"/>
      <c r="J298" s="154"/>
      <c r="K298" s="154"/>
      <c r="L298" s="154"/>
      <c r="M298" s="154"/>
      <c r="N298" s="154"/>
      <c r="O298" s="154"/>
    </row>
    <row r="299" spans="2:15">
      <c r="B299" s="153"/>
      <c r="C299" s="153"/>
      <c r="D299" s="153"/>
      <c r="E299" s="154"/>
      <c r="F299" s="154"/>
      <c r="G299" s="154"/>
      <c r="H299" s="154"/>
      <c r="I299" s="154"/>
      <c r="J299" s="154"/>
      <c r="K299" s="154"/>
      <c r="L299" s="154"/>
      <c r="M299" s="154"/>
      <c r="N299" s="154"/>
      <c r="O299" s="154"/>
    </row>
    <row r="300" spans="2:15">
      <c r="B300" s="153"/>
      <c r="C300" s="153"/>
      <c r="D300" s="153"/>
      <c r="E300" s="154"/>
      <c r="F300" s="154"/>
      <c r="G300" s="154"/>
      <c r="H300" s="154"/>
      <c r="I300" s="154"/>
      <c r="J300" s="154"/>
      <c r="K300" s="154"/>
      <c r="L300" s="154"/>
      <c r="M300" s="154"/>
      <c r="N300" s="154"/>
      <c r="O300" s="154"/>
    </row>
    <row r="301" spans="2:15">
      <c r="B301" s="153"/>
      <c r="C301" s="153"/>
      <c r="D301" s="153"/>
      <c r="E301" s="154"/>
      <c r="F301" s="154"/>
      <c r="G301" s="154"/>
      <c r="H301" s="154"/>
      <c r="I301" s="154"/>
      <c r="J301" s="154"/>
      <c r="K301" s="154"/>
      <c r="L301" s="154"/>
      <c r="M301" s="154"/>
      <c r="N301" s="154"/>
      <c r="O301" s="154"/>
    </row>
    <row r="302" spans="2:15">
      <c r="B302" s="153"/>
      <c r="C302" s="153"/>
      <c r="D302" s="153"/>
      <c r="E302" s="154"/>
      <c r="F302" s="154"/>
      <c r="G302" s="154"/>
      <c r="H302" s="154"/>
      <c r="I302" s="154"/>
      <c r="J302" s="154"/>
      <c r="K302" s="154"/>
      <c r="L302" s="154"/>
      <c r="M302" s="154"/>
      <c r="N302" s="154"/>
      <c r="O302" s="154"/>
    </row>
    <row r="303" spans="2:15">
      <c r="B303" s="153"/>
      <c r="C303" s="153"/>
      <c r="D303" s="153"/>
      <c r="E303" s="154"/>
      <c r="F303" s="154"/>
      <c r="G303" s="154"/>
      <c r="H303" s="154"/>
      <c r="I303" s="154"/>
      <c r="J303" s="154"/>
      <c r="K303" s="154"/>
      <c r="L303" s="154"/>
      <c r="M303" s="154"/>
      <c r="N303" s="154"/>
      <c r="O303" s="154"/>
    </row>
    <row r="304" spans="2:15">
      <c r="B304" s="153"/>
      <c r="C304" s="153"/>
      <c r="D304" s="153"/>
      <c r="E304" s="154"/>
      <c r="F304" s="154"/>
      <c r="G304" s="154"/>
      <c r="H304" s="154"/>
      <c r="I304" s="154"/>
      <c r="J304" s="154"/>
      <c r="K304" s="154"/>
      <c r="L304" s="154"/>
      <c r="M304" s="154"/>
      <c r="N304" s="154"/>
      <c r="O304" s="154"/>
    </row>
    <row r="305" spans="2:15">
      <c r="B305" s="153"/>
      <c r="C305" s="153"/>
      <c r="D305" s="153"/>
      <c r="E305" s="154"/>
      <c r="F305" s="154"/>
      <c r="G305" s="154"/>
      <c r="H305" s="154"/>
      <c r="I305" s="154"/>
      <c r="J305" s="154"/>
      <c r="K305" s="154"/>
      <c r="L305" s="154"/>
      <c r="M305" s="154"/>
      <c r="N305" s="154"/>
      <c r="O305" s="154"/>
    </row>
    <row r="306" spans="2:15">
      <c r="B306" s="153"/>
      <c r="C306" s="153"/>
      <c r="D306" s="153"/>
      <c r="E306" s="154"/>
      <c r="F306" s="154"/>
      <c r="G306" s="154"/>
      <c r="H306" s="154"/>
      <c r="I306" s="154"/>
      <c r="J306" s="154"/>
      <c r="K306" s="154"/>
      <c r="L306" s="154"/>
      <c r="M306" s="154"/>
      <c r="N306" s="154"/>
      <c r="O306" s="154"/>
    </row>
    <row r="307" spans="2:15">
      <c r="B307" s="153"/>
      <c r="C307" s="153"/>
      <c r="D307" s="153"/>
      <c r="E307" s="154"/>
      <c r="F307" s="154"/>
      <c r="G307" s="154"/>
      <c r="H307" s="154"/>
      <c r="I307" s="154"/>
      <c r="J307" s="154"/>
      <c r="K307" s="154"/>
      <c r="L307" s="154"/>
      <c r="M307" s="154"/>
      <c r="N307" s="154"/>
      <c r="O307" s="154"/>
    </row>
    <row r="308" spans="2:15">
      <c r="B308" s="153"/>
      <c r="C308" s="153"/>
      <c r="D308" s="153"/>
      <c r="E308" s="154"/>
      <c r="F308" s="154"/>
      <c r="G308" s="154"/>
      <c r="H308" s="154"/>
      <c r="I308" s="154"/>
      <c r="J308" s="154"/>
      <c r="K308" s="154"/>
      <c r="L308" s="154"/>
      <c r="M308" s="154"/>
      <c r="N308" s="154"/>
      <c r="O308" s="154"/>
    </row>
    <row r="309" spans="2:15">
      <c r="B309" s="153"/>
      <c r="C309" s="153"/>
      <c r="D309" s="153"/>
      <c r="E309" s="154"/>
      <c r="F309" s="154"/>
      <c r="G309" s="154"/>
      <c r="H309" s="154"/>
      <c r="I309" s="154"/>
      <c r="J309" s="154"/>
      <c r="K309" s="154"/>
      <c r="L309" s="154"/>
      <c r="M309" s="154"/>
      <c r="N309" s="154"/>
      <c r="O309" s="154"/>
    </row>
    <row r="310" spans="2:15">
      <c r="B310" s="153"/>
      <c r="C310" s="153"/>
      <c r="D310" s="153"/>
      <c r="E310" s="154"/>
      <c r="F310" s="154"/>
      <c r="G310" s="154"/>
      <c r="H310" s="154"/>
      <c r="I310" s="154"/>
      <c r="J310" s="154"/>
      <c r="K310" s="154"/>
      <c r="L310" s="154"/>
      <c r="M310" s="154"/>
      <c r="N310" s="154"/>
      <c r="O310" s="154"/>
    </row>
    <row r="311" spans="2:15">
      <c r="B311" s="153"/>
      <c r="C311" s="153"/>
      <c r="D311" s="153"/>
      <c r="E311" s="154"/>
      <c r="F311" s="154"/>
      <c r="G311" s="154"/>
      <c r="H311" s="154"/>
      <c r="I311" s="154"/>
      <c r="J311" s="154"/>
      <c r="K311" s="154"/>
      <c r="L311" s="154"/>
      <c r="M311" s="154"/>
      <c r="N311" s="154"/>
      <c r="O311" s="154"/>
    </row>
    <row r="312" spans="2:15">
      <c r="B312" s="153"/>
      <c r="C312" s="153"/>
      <c r="D312" s="153"/>
      <c r="E312" s="154"/>
      <c r="F312" s="154"/>
      <c r="G312" s="154"/>
      <c r="H312" s="154"/>
      <c r="I312" s="154"/>
      <c r="J312" s="154"/>
      <c r="K312" s="154"/>
      <c r="L312" s="154"/>
      <c r="M312" s="154"/>
      <c r="N312" s="154"/>
      <c r="O312" s="154"/>
    </row>
    <row r="313" spans="2:15">
      <c r="B313" s="153"/>
      <c r="C313" s="153"/>
      <c r="D313" s="153"/>
      <c r="E313" s="154"/>
      <c r="F313" s="154"/>
      <c r="G313" s="154"/>
      <c r="H313" s="154"/>
      <c r="I313" s="154"/>
      <c r="J313" s="154"/>
      <c r="K313" s="154"/>
      <c r="L313" s="154"/>
      <c r="M313" s="154"/>
      <c r="N313" s="154"/>
      <c r="O313" s="154"/>
    </row>
    <row r="314" spans="2:15">
      <c r="B314" s="153"/>
      <c r="C314" s="153"/>
      <c r="D314" s="153"/>
      <c r="E314" s="154"/>
      <c r="F314" s="154"/>
      <c r="G314" s="154"/>
      <c r="H314" s="154"/>
      <c r="I314" s="154"/>
      <c r="J314" s="154"/>
      <c r="K314" s="154"/>
      <c r="L314" s="154"/>
      <c r="M314" s="154"/>
      <c r="N314" s="154"/>
      <c r="O314" s="154"/>
    </row>
    <row r="315" spans="2:15">
      <c r="B315" s="153"/>
      <c r="C315" s="153"/>
      <c r="D315" s="153"/>
      <c r="E315" s="154"/>
      <c r="F315" s="154"/>
      <c r="G315" s="154"/>
      <c r="H315" s="154"/>
      <c r="I315" s="154"/>
      <c r="J315" s="154"/>
      <c r="K315" s="154"/>
      <c r="L315" s="154"/>
      <c r="M315" s="154"/>
      <c r="N315" s="154"/>
      <c r="O315" s="154"/>
    </row>
    <row r="316" spans="2:15">
      <c r="B316" s="153"/>
      <c r="C316" s="153"/>
      <c r="D316" s="153"/>
      <c r="E316" s="154"/>
      <c r="F316" s="154"/>
      <c r="G316" s="154"/>
      <c r="H316" s="154"/>
      <c r="I316" s="154"/>
      <c r="J316" s="154"/>
      <c r="K316" s="154"/>
      <c r="L316" s="154"/>
      <c r="M316" s="154"/>
      <c r="N316" s="154"/>
      <c r="O316" s="154"/>
    </row>
    <row r="317" spans="2:15">
      <c r="B317" s="153"/>
      <c r="C317" s="153"/>
      <c r="D317" s="153"/>
      <c r="E317" s="154"/>
      <c r="F317" s="154"/>
      <c r="G317" s="154"/>
      <c r="H317" s="154"/>
      <c r="I317" s="154"/>
      <c r="J317" s="154"/>
      <c r="K317" s="154"/>
      <c r="L317" s="154"/>
      <c r="M317" s="154"/>
      <c r="N317" s="154"/>
      <c r="O317" s="154"/>
    </row>
    <row r="318" spans="2:15">
      <c r="B318" s="153"/>
      <c r="C318" s="153"/>
      <c r="D318" s="153"/>
      <c r="E318" s="154"/>
      <c r="F318" s="154"/>
      <c r="G318" s="154"/>
      <c r="H318" s="154"/>
      <c r="I318" s="154"/>
      <c r="J318" s="154"/>
      <c r="K318" s="154"/>
      <c r="L318" s="154"/>
      <c r="M318" s="154"/>
      <c r="N318" s="154"/>
      <c r="O318" s="154"/>
    </row>
    <row r="319" spans="2:15">
      <c r="B319" s="153"/>
      <c r="C319" s="153"/>
      <c r="D319" s="153"/>
      <c r="E319" s="154"/>
      <c r="F319" s="154"/>
      <c r="G319" s="154"/>
      <c r="H319" s="154"/>
      <c r="I319" s="154"/>
      <c r="J319" s="154"/>
      <c r="K319" s="154"/>
      <c r="L319" s="154"/>
      <c r="M319" s="154"/>
      <c r="N319" s="154"/>
      <c r="O319" s="154"/>
    </row>
    <row r="320" spans="2:15">
      <c r="B320" s="153"/>
      <c r="C320" s="153"/>
      <c r="D320" s="153"/>
      <c r="E320" s="154"/>
      <c r="F320" s="154"/>
      <c r="G320" s="154"/>
      <c r="H320" s="154"/>
      <c r="I320" s="154"/>
      <c r="J320" s="154"/>
      <c r="K320" s="154"/>
      <c r="L320" s="154"/>
      <c r="M320" s="154"/>
      <c r="N320" s="154"/>
      <c r="O320" s="154"/>
    </row>
    <row r="321" spans="2:15">
      <c r="B321" s="153"/>
      <c r="C321" s="153"/>
      <c r="D321" s="153"/>
      <c r="E321" s="154"/>
      <c r="F321" s="154"/>
      <c r="G321" s="154"/>
      <c r="H321" s="154"/>
      <c r="I321" s="154"/>
      <c r="J321" s="154"/>
      <c r="K321" s="154"/>
      <c r="L321" s="154"/>
      <c r="M321" s="154"/>
      <c r="N321" s="154"/>
      <c r="O321" s="154"/>
    </row>
    <row r="322" spans="2:15">
      <c r="B322" s="153"/>
      <c r="C322" s="153"/>
      <c r="D322" s="153"/>
      <c r="E322" s="154"/>
      <c r="F322" s="154"/>
      <c r="G322" s="154"/>
      <c r="H322" s="154"/>
      <c r="I322" s="154"/>
      <c r="J322" s="154"/>
      <c r="K322" s="154"/>
      <c r="L322" s="154"/>
      <c r="M322" s="154"/>
      <c r="N322" s="154"/>
      <c r="O322" s="154"/>
    </row>
    <row r="323" spans="2:15">
      <c r="B323" s="153"/>
      <c r="C323" s="153"/>
      <c r="D323" s="153"/>
      <c r="E323" s="154"/>
      <c r="F323" s="154"/>
      <c r="G323" s="154"/>
      <c r="H323" s="154"/>
      <c r="I323" s="154"/>
      <c r="J323" s="154"/>
      <c r="K323" s="154"/>
      <c r="L323" s="154"/>
      <c r="M323" s="154"/>
      <c r="N323" s="154"/>
      <c r="O323" s="154"/>
    </row>
    <row r="324" spans="2:15">
      <c r="B324" s="153"/>
      <c r="C324" s="153"/>
      <c r="D324" s="153"/>
      <c r="E324" s="154"/>
      <c r="F324" s="154"/>
      <c r="G324" s="154"/>
      <c r="H324" s="154"/>
      <c r="I324" s="154"/>
      <c r="J324" s="154"/>
      <c r="K324" s="154"/>
      <c r="L324" s="154"/>
      <c r="M324" s="154"/>
      <c r="N324" s="154"/>
      <c r="O324" s="154"/>
    </row>
    <row r="325" spans="2:15">
      <c r="B325" s="153"/>
      <c r="C325" s="153"/>
      <c r="D325" s="153"/>
      <c r="E325" s="154"/>
      <c r="F325" s="154"/>
      <c r="G325" s="154"/>
      <c r="H325" s="154"/>
      <c r="I325" s="154"/>
      <c r="J325" s="154"/>
      <c r="K325" s="154"/>
      <c r="L325" s="154"/>
      <c r="M325" s="154"/>
      <c r="N325" s="154"/>
      <c r="O325" s="154"/>
    </row>
    <row r="326" spans="2:15">
      <c r="B326" s="153"/>
      <c r="C326" s="153"/>
      <c r="D326" s="153"/>
      <c r="E326" s="154"/>
      <c r="F326" s="154"/>
      <c r="G326" s="154"/>
      <c r="H326" s="154"/>
      <c r="I326" s="154"/>
      <c r="J326" s="154"/>
      <c r="K326" s="154"/>
      <c r="L326" s="154"/>
      <c r="M326" s="154"/>
      <c r="N326" s="154"/>
      <c r="O326" s="154"/>
    </row>
    <row r="327" spans="2:15">
      <c r="B327" s="153"/>
      <c r="C327" s="153"/>
      <c r="D327" s="153"/>
      <c r="E327" s="154"/>
      <c r="F327" s="154"/>
      <c r="G327" s="154"/>
      <c r="H327" s="154"/>
      <c r="I327" s="154"/>
      <c r="J327" s="154"/>
      <c r="K327" s="154"/>
      <c r="L327" s="154"/>
      <c r="M327" s="154"/>
      <c r="N327" s="154"/>
      <c r="O327" s="154"/>
    </row>
    <row r="328" spans="2:15">
      <c r="B328" s="153"/>
      <c r="C328" s="153"/>
      <c r="D328" s="153"/>
      <c r="E328" s="154"/>
      <c r="F328" s="154"/>
      <c r="G328" s="154"/>
      <c r="H328" s="154"/>
      <c r="I328" s="154"/>
      <c r="J328" s="154"/>
      <c r="K328" s="154"/>
      <c r="L328" s="154"/>
      <c r="M328" s="154"/>
      <c r="N328" s="154"/>
      <c r="O328" s="154"/>
    </row>
    <row r="329" spans="2:15">
      <c r="B329" s="153"/>
      <c r="C329" s="153"/>
      <c r="D329" s="153"/>
      <c r="E329" s="154"/>
      <c r="F329" s="154"/>
      <c r="G329" s="154"/>
      <c r="H329" s="154"/>
      <c r="I329" s="154"/>
      <c r="J329" s="154"/>
      <c r="K329" s="154"/>
      <c r="L329" s="154"/>
      <c r="M329" s="154"/>
      <c r="N329" s="154"/>
      <c r="O329" s="154"/>
    </row>
    <row r="330" spans="2:15">
      <c r="B330" s="153"/>
      <c r="C330" s="153"/>
      <c r="D330" s="153"/>
      <c r="E330" s="154"/>
      <c r="F330" s="154"/>
      <c r="G330" s="154"/>
      <c r="H330" s="154"/>
      <c r="I330" s="154"/>
      <c r="J330" s="154"/>
      <c r="K330" s="154"/>
      <c r="L330" s="154"/>
      <c r="M330" s="154"/>
      <c r="N330" s="154"/>
      <c r="O330" s="154"/>
    </row>
    <row r="331" spans="2:15">
      <c r="B331" s="153"/>
      <c r="C331" s="153"/>
      <c r="D331" s="153"/>
      <c r="E331" s="154"/>
      <c r="F331" s="154"/>
      <c r="G331" s="154"/>
      <c r="H331" s="154"/>
      <c r="I331" s="154"/>
      <c r="J331" s="154"/>
      <c r="K331" s="154"/>
      <c r="L331" s="154"/>
      <c r="M331" s="154"/>
      <c r="N331" s="154"/>
      <c r="O331" s="154"/>
    </row>
    <row r="332" spans="2:15">
      <c r="B332" s="153"/>
      <c r="C332" s="153"/>
      <c r="D332" s="153"/>
      <c r="E332" s="154"/>
      <c r="F332" s="154"/>
      <c r="G332" s="154"/>
      <c r="H332" s="154"/>
      <c r="I332" s="154"/>
      <c r="J332" s="154"/>
      <c r="K332" s="154"/>
      <c r="L332" s="154"/>
      <c r="M332" s="154"/>
      <c r="N332" s="154"/>
      <c r="O332" s="154"/>
    </row>
    <row r="333" spans="2:15">
      <c r="B333" s="153"/>
      <c r="C333" s="153"/>
      <c r="D333" s="153"/>
      <c r="E333" s="154"/>
      <c r="F333" s="154"/>
      <c r="G333" s="154"/>
      <c r="H333" s="154"/>
      <c r="I333" s="154"/>
      <c r="J333" s="154"/>
      <c r="K333" s="154"/>
      <c r="L333" s="154"/>
      <c r="M333" s="154"/>
      <c r="N333" s="154"/>
      <c r="O333" s="154"/>
    </row>
    <row r="334" spans="2:15">
      <c r="B334" s="153"/>
      <c r="C334" s="153"/>
      <c r="D334" s="153"/>
      <c r="E334" s="154"/>
      <c r="F334" s="154"/>
      <c r="G334" s="154"/>
      <c r="H334" s="154"/>
      <c r="I334" s="154"/>
      <c r="J334" s="154"/>
      <c r="K334" s="154"/>
      <c r="L334" s="154"/>
      <c r="M334" s="154"/>
      <c r="N334" s="154"/>
      <c r="O334" s="154"/>
    </row>
    <row r="335" spans="2:15">
      <c r="B335" s="153"/>
      <c r="C335" s="153"/>
      <c r="D335" s="153"/>
      <c r="E335" s="154"/>
      <c r="F335" s="154"/>
      <c r="G335" s="154"/>
      <c r="H335" s="154"/>
      <c r="I335" s="154"/>
      <c r="J335" s="154"/>
      <c r="K335" s="154"/>
      <c r="L335" s="154"/>
      <c r="M335" s="154"/>
      <c r="N335" s="154"/>
      <c r="O335" s="154"/>
    </row>
    <row r="336" spans="2:15">
      <c r="B336" s="153"/>
      <c r="C336" s="153"/>
      <c r="D336" s="153"/>
      <c r="E336" s="154"/>
      <c r="F336" s="154"/>
      <c r="G336" s="154"/>
      <c r="H336" s="154"/>
      <c r="I336" s="154"/>
      <c r="J336" s="154"/>
      <c r="K336" s="154"/>
      <c r="L336" s="154"/>
      <c r="M336" s="154"/>
      <c r="N336" s="154"/>
      <c r="O336" s="154"/>
    </row>
    <row r="337" spans="2:15">
      <c r="B337" s="153"/>
      <c r="C337" s="153"/>
      <c r="D337" s="153"/>
      <c r="E337" s="154"/>
      <c r="F337" s="154"/>
      <c r="G337" s="154"/>
      <c r="H337" s="154"/>
      <c r="I337" s="154"/>
      <c r="J337" s="154"/>
      <c r="K337" s="154"/>
      <c r="L337" s="154"/>
      <c r="M337" s="154"/>
      <c r="N337" s="154"/>
      <c r="O337" s="154"/>
    </row>
    <row r="338" spans="2:15">
      <c r="B338" s="153"/>
      <c r="C338" s="153"/>
      <c r="D338" s="153"/>
      <c r="E338" s="154"/>
      <c r="F338" s="154"/>
      <c r="G338" s="154"/>
      <c r="H338" s="154"/>
      <c r="I338" s="154"/>
      <c r="J338" s="154"/>
      <c r="K338" s="154"/>
      <c r="L338" s="154"/>
      <c r="M338" s="154"/>
      <c r="N338" s="154"/>
      <c r="O338" s="154"/>
    </row>
    <row r="339" spans="2:15">
      <c r="B339" s="153"/>
      <c r="C339" s="153"/>
      <c r="D339" s="153"/>
      <c r="E339" s="154"/>
      <c r="F339" s="154"/>
      <c r="G339" s="154"/>
      <c r="H339" s="154"/>
      <c r="I339" s="154"/>
      <c r="J339" s="154"/>
      <c r="K339" s="154"/>
      <c r="L339" s="154"/>
      <c r="M339" s="154"/>
      <c r="N339" s="154"/>
      <c r="O339" s="154"/>
    </row>
    <row r="340" spans="2:15">
      <c r="B340" s="153"/>
      <c r="C340" s="153"/>
      <c r="D340" s="153"/>
      <c r="E340" s="154"/>
      <c r="F340" s="154"/>
      <c r="G340" s="154"/>
      <c r="H340" s="154"/>
      <c r="I340" s="154"/>
      <c r="J340" s="154"/>
      <c r="K340" s="154"/>
      <c r="L340" s="154"/>
      <c r="M340" s="154"/>
      <c r="N340" s="154"/>
      <c r="O340" s="154"/>
    </row>
    <row r="341" spans="2:15">
      <c r="B341" s="153"/>
      <c r="C341" s="153"/>
      <c r="D341" s="153"/>
      <c r="E341" s="154"/>
      <c r="F341" s="154"/>
      <c r="G341" s="154"/>
      <c r="H341" s="154"/>
      <c r="I341" s="154"/>
      <c r="J341" s="154"/>
      <c r="K341" s="154"/>
      <c r="L341" s="154"/>
      <c r="M341" s="154"/>
      <c r="N341" s="154"/>
      <c r="O341" s="154"/>
    </row>
    <row r="342" spans="2:15">
      <c r="B342" s="153"/>
      <c r="C342" s="153"/>
      <c r="D342" s="153"/>
      <c r="E342" s="154"/>
      <c r="F342" s="154"/>
      <c r="G342" s="154"/>
      <c r="H342" s="154"/>
      <c r="I342" s="154"/>
      <c r="J342" s="154"/>
      <c r="K342" s="154"/>
      <c r="L342" s="154"/>
      <c r="M342" s="154"/>
      <c r="N342" s="154"/>
      <c r="O342" s="154"/>
    </row>
    <row r="343" spans="2:15">
      <c r="B343" s="153"/>
      <c r="C343" s="153"/>
      <c r="D343" s="153"/>
      <c r="E343" s="154"/>
      <c r="F343" s="154"/>
      <c r="G343" s="154"/>
      <c r="H343" s="154"/>
      <c r="I343" s="154"/>
      <c r="J343" s="154"/>
      <c r="K343" s="154"/>
      <c r="L343" s="154"/>
      <c r="M343" s="154"/>
      <c r="N343" s="154"/>
      <c r="O343" s="154"/>
    </row>
    <row r="344" spans="2:15">
      <c r="B344" s="153"/>
      <c r="C344" s="153"/>
      <c r="D344" s="153"/>
      <c r="E344" s="154"/>
      <c r="F344" s="154"/>
      <c r="G344" s="154"/>
      <c r="H344" s="154"/>
      <c r="I344" s="154"/>
      <c r="J344" s="154"/>
      <c r="K344" s="154"/>
      <c r="L344" s="154"/>
      <c r="M344" s="154"/>
      <c r="N344" s="154"/>
      <c r="O344" s="154"/>
    </row>
    <row r="345" spans="2:15">
      <c r="B345" s="153"/>
      <c r="C345" s="153"/>
      <c r="D345" s="153"/>
      <c r="E345" s="154"/>
      <c r="F345" s="154"/>
      <c r="G345" s="154"/>
      <c r="H345" s="154"/>
      <c r="I345" s="154"/>
      <c r="J345" s="154"/>
      <c r="K345" s="154"/>
      <c r="L345" s="154"/>
      <c r="M345" s="154"/>
      <c r="N345" s="154"/>
      <c r="O345" s="154"/>
    </row>
    <row r="346" spans="2:15">
      <c r="B346" s="153"/>
      <c r="C346" s="153"/>
      <c r="D346" s="153"/>
      <c r="E346" s="154"/>
      <c r="F346" s="154"/>
      <c r="G346" s="154"/>
      <c r="H346" s="154"/>
      <c r="I346" s="154"/>
      <c r="J346" s="154"/>
      <c r="K346" s="154"/>
      <c r="L346" s="154"/>
      <c r="M346" s="154"/>
      <c r="N346" s="154"/>
      <c r="O346" s="154"/>
    </row>
    <row r="347" spans="2:15">
      <c r="B347" s="153"/>
      <c r="C347" s="153"/>
      <c r="D347" s="153"/>
      <c r="E347" s="154"/>
      <c r="F347" s="154"/>
      <c r="G347" s="154"/>
      <c r="H347" s="154"/>
      <c r="I347" s="154"/>
      <c r="J347" s="154"/>
      <c r="K347" s="154"/>
      <c r="L347" s="154"/>
      <c r="M347" s="154"/>
      <c r="N347" s="154"/>
      <c r="O347" s="154"/>
    </row>
    <row r="348" spans="2:15">
      <c r="B348" s="153"/>
      <c r="C348" s="153"/>
      <c r="D348" s="153"/>
      <c r="E348" s="154"/>
      <c r="F348" s="154"/>
      <c r="G348" s="154"/>
      <c r="H348" s="154"/>
      <c r="I348" s="154"/>
      <c r="J348" s="154"/>
      <c r="K348" s="154"/>
      <c r="L348" s="154"/>
      <c r="M348" s="154"/>
      <c r="N348" s="154"/>
      <c r="O348" s="154"/>
    </row>
    <row r="349" spans="2:15">
      <c r="B349" s="153"/>
      <c r="C349" s="153"/>
      <c r="D349" s="153"/>
      <c r="E349" s="154"/>
      <c r="F349" s="154"/>
      <c r="G349" s="154"/>
      <c r="H349" s="154"/>
      <c r="I349" s="154"/>
      <c r="J349" s="154"/>
      <c r="K349" s="154"/>
      <c r="L349" s="154"/>
      <c r="M349" s="154"/>
      <c r="N349" s="154"/>
      <c r="O349" s="154"/>
    </row>
    <row r="350" spans="2:15">
      <c r="B350" s="153"/>
      <c r="C350" s="153"/>
      <c r="D350" s="153"/>
      <c r="E350" s="154"/>
      <c r="F350" s="154"/>
      <c r="G350" s="154"/>
      <c r="H350" s="154"/>
      <c r="I350" s="154"/>
      <c r="J350" s="154"/>
      <c r="K350" s="154"/>
      <c r="L350" s="154"/>
      <c r="M350" s="154"/>
      <c r="N350" s="154"/>
      <c r="O350" s="154"/>
    </row>
    <row r="351" spans="2:15">
      <c r="B351" s="153"/>
      <c r="C351" s="153"/>
      <c r="D351" s="153"/>
      <c r="E351" s="154"/>
      <c r="F351" s="154"/>
      <c r="G351" s="154"/>
      <c r="H351" s="154"/>
      <c r="I351" s="154"/>
      <c r="J351" s="154"/>
      <c r="K351" s="154"/>
      <c r="L351" s="154"/>
      <c r="M351" s="154"/>
      <c r="N351" s="154"/>
      <c r="O351" s="154"/>
    </row>
    <row r="352" spans="2:15">
      <c r="B352" s="153"/>
      <c r="C352" s="153"/>
      <c r="D352" s="153"/>
      <c r="E352" s="154"/>
      <c r="F352" s="154"/>
      <c r="G352" s="154"/>
      <c r="H352" s="154"/>
      <c r="I352" s="154"/>
      <c r="J352" s="154"/>
      <c r="K352" s="154"/>
      <c r="L352" s="154"/>
      <c r="M352" s="154"/>
      <c r="N352" s="154"/>
      <c r="O352" s="154"/>
    </row>
    <row r="353" spans="2:15">
      <c r="B353" s="153"/>
      <c r="C353" s="153"/>
      <c r="D353" s="153"/>
      <c r="E353" s="154"/>
      <c r="F353" s="154"/>
      <c r="G353" s="154"/>
      <c r="H353" s="154"/>
      <c r="I353" s="154"/>
      <c r="J353" s="154"/>
      <c r="K353" s="154"/>
      <c r="L353" s="154"/>
      <c r="M353" s="154"/>
      <c r="N353" s="154"/>
      <c r="O353" s="154"/>
    </row>
    <row r="354" spans="2:15">
      <c r="B354" s="153"/>
      <c r="C354" s="153"/>
      <c r="D354" s="153"/>
      <c r="E354" s="154"/>
      <c r="F354" s="154"/>
      <c r="G354" s="154"/>
      <c r="H354" s="154"/>
      <c r="I354" s="154"/>
      <c r="J354" s="154"/>
      <c r="K354" s="154"/>
      <c r="L354" s="154"/>
      <c r="M354" s="154"/>
      <c r="N354" s="154"/>
      <c r="O354" s="154"/>
    </row>
    <row r="355" spans="2:15">
      <c r="B355" s="153"/>
      <c r="C355" s="153"/>
      <c r="D355" s="153"/>
      <c r="E355" s="154"/>
      <c r="F355" s="154"/>
      <c r="G355" s="154"/>
      <c r="H355" s="154"/>
      <c r="I355" s="154"/>
      <c r="J355" s="154"/>
      <c r="K355" s="154"/>
      <c r="L355" s="154"/>
      <c r="M355" s="154"/>
      <c r="N355" s="154"/>
      <c r="O355" s="154"/>
    </row>
    <row r="356" spans="2:15">
      <c r="B356" s="153"/>
      <c r="C356" s="153"/>
      <c r="D356" s="153"/>
      <c r="E356" s="154"/>
      <c r="F356" s="154"/>
      <c r="G356" s="154"/>
      <c r="H356" s="154"/>
      <c r="I356" s="154"/>
      <c r="J356" s="154"/>
      <c r="K356" s="154"/>
      <c r="L356" s="154"/>
      <c r="M356" s="154"/>
      <c r="N356" s="154"/>
      <c r="O356" s="154"/>
    </row>
    <row r="357" spans="2:15">
      <c r="B357" s="153"/>
      <c r="C357" s="153"/>
      <c r="D357" s="153"/>
      <c r="E357" s="154"/>
      <c r="F357" s="154"/>
      <c r="G357" s="154"/>
      <c r="H357" s="154"/>
      <c r="I357" s="154"/>
      <c r="J357" s="154"/>
      <c r="K357" s="154"/>
      <c r="L357" s="154"/>
      <c r="M357" s="154"/>
      <c r="N357" s="154"/>
      <c r="O357" s="154"/>
    </row>
    <row r="358" spans="2:15">
      <c r="B358" s="153"/>
      <c r="C358" s="153"/>
      <c r="D358" s="153"/>
      <c r="E358" s="154"/>
      <c r="F358" s="154"/>
      <c r="G358" s="154"/>
      <c r="H358" s="154"/>
      <c r="I358" s="154"/>
      <c r="J358" s="154"/>
      <c r="K358" s="154"/>
      <c r="L358" s="154"/>
      <c r="M358" s="154"/>
      <c r="N358" s="154"/>
      <c r="O358" s="154"/>
    </row>
    <row r="359" spans="2:15">
      <c r="B359" s="153"/>
      <c r="C359" s="153"/>
      <c r="D359" s="153"/>
      <c r="E359" s="154"/>
      <c r="F359" s="154"/>
      <c r="G359" s="154"/>
      <c r="H359" s="154"/>
      <c r="I359" s="154"/>
      <c r="J359" s="154"/>
      <c r="K359" s="154"/>
      <c r="L359" s="154"/>
      <c r="M359" s="154"/>
      <c r="N359" s="154"/>
      <c r="O359" s="154"/>
    </row>
    <row r="360" spans="2:15">
      <c r="B360" s="153"/>
      <c r="C360" s="153"/>
      <c r="D360" s="153"/>
      <c r="E360" s="154"/>
      <c r="F360" s="154"/>
      <c r="G360" s="154"/>
      <c r="H360" s="154"/>
      <c r="I360" s="154"/>
      <c r="J360" s="154"/>
      <c r="K360" s="154"/>
      <c r="L360" s="154"/>
      <c r="M360" s="154"/>
      <c r="N360" s="154"/>
      <c r="O360" s="154"/>
    </row>
    <row r="361" spans="2:15">
      <c r="B361" s="159"/>
      <c r="C361" s="153"/>
      <c r="D361" s="153"/>
      <c r="E361" s="154"/>
      <c r="F361" s="154"/>
      <c r="G361" s="154"/>
      <c r="H361" s="154"/>
      <c r="I361" s="154"/>
      <c r="J361" s="154"/>
      <c r="K361" s="154"/>
      <c r="L361" s="154"/>
      <c r="M361" s="154"/>
      <c r="N361" s="154"/>
      <c r="O361" s="154"/>
    </row>
    <row r="362" spans="2:15">
      <c r="B362" s="159"/>
      <c r="C362" s="153"/>
      <c r="D362" s="153"/>
      <c r="E362" s="154"/>
      <c r="F362" s="154"/>
      <c r="G362" s="154"/>
      <c r="H362" s="154"/>
      <c r="I362" s="154"/>
      <c r="J362" s="154"/>
      <c r="K362" s="154"/>
      <c r="L362" s="154"/>
      <c r="M362" s="154"/>
      <c r="N362" s="154"/>
      <c r="O362" s="154"/>
    </row>
    <row r="363" spans="2:15">
      <c r="B363" s="160"/>
      <c r="C363" s="153"/>
      <c r="D363" s="153"/>
      <c r="E363" s="153"/>
      <c r="F363" s="153"/>
      <c r="G363" s="153"/>
      <c r="H363" s="154"/>
      <c r="I363" s="154"/>
      <c r="J363" s="154"/>
      <c r="K363" s="154"/>
      <c r="L363" s="154"/>
      <c r="M363" s="154"/>
      <c r="N363" s="154"/>
      <c r="O363" s="154"/>
    </row>
    <row r="364" spans="2:15">
      <c r="B364" s="153"/>
      <c r="C364" s="153"/>
      <c r="D364" s="153"/>
      <c r="E364" s="153"/>
      <c r="F364" s="153"/>
      <c r="G364" s="153"/>
      <c r="H364" s="154"/>
      <c r="I364" s="154"/>
      <c r="J364" s="154"/>
      <c r="K364" s="154"/>
      <c r="L364" s="154"/>
      <c r="M364" s="154"/>
      <c r="N364" s="154"/>
      <c r="O364" s="154"/>
    </row>
    <row r="365" spans="2:15">
      <c r="B365" s="153"/>
      <c r="C365" s="153"/>
      <c r="D365" s="153"/>
      <c r="E365" s="153"/>
      <c r="F365" s="153"/>
      <c r="G365" s="153"/>
      <c r="H365" s="154"/>
      <c r="I365" s="154"/>
      <c r="J365" s="154"/>
      <c r="K365" s="154"/>
      <c r="L365" s="154"/>
      <c r="M365" s="154"/>
      <c r="N365" s="154"/>
      <c r="O365" s="154"/>
    </row>
    <row r="366" spans="2:15">
      <c r="B366" s="153"/>
      <c r="C366" s="153"/>
      <c r="D366" s="153"/>
      <c r="E366" s="153"/>
      <c r="F366" s="153"/>
      <c r="G366" s="153"/>
      <c r="H366" s="154"/>
      <c r="I366" s="154"/>
      <c r="J366" s="154"/>
      <c r="K366" s="154"/>
      <c r="L366" s="154"/>
      <c r="M366" s="154"/>
      <c r="N366" s="154"/>
      <c r="O366" s="154"/>
    </row>
    <row r="367" spans="2:15">
      <c r="B367" s="153"/>
      <c r="C367" s="153"/>
      <c r="D367" s="153"/>
      <c r="E367" s="153"/>
      <c r="F367" s="153"/>
      <c r="G367" s="153"/>
      <c r="H367" s="154"/>
      <c r="I367" s="154"/>
      <c r="J367" s="154"/>
      <c r="K367" s="154"/>
      <c r="L367" s="154"/>
      <c r="M367" s="154"/>
      <c r="N367" s="154"/>
      <c r="O367" s="154"/>
    </row>
    <row r="368" spans="2:15">
      <c r="B368" s="153"/>
      <c r="C368" s="153"/>
      <c r="D368" s="153"/>
      <c r="E368" s="153"/>
      <c r="F368" s="153"/>
      <c r="G368" s="153"/>
      <c r="H368" s="154"/>
      <c r="I368" s="154"/>
      <c r="J368" s="154"/>
      <c r="K368" s="154"/>
      <c r="L368" s="154"/>
      <c r="M368" s="154"/>
      <c r="N368" s="154"/>
      <c r="O368" s="154"/>
    </row>
    <row r="369" spans="2:15">
      <c r="B369" s="153"/>
      <c r="C369" s="153"/>
      <c r="D369" s="153"/>
      <c r="E369" s="153"/>
      <c r="F369" s="153"/>
      <c r="G369" s="153"/>
      <c r="H369" s="154"/>
      <c r="I369" s="154"/>
      <c r="J369" s="154"/>
      <c r="K369" s="154"/>
      <c r="L369" s="154"/>
      <c r="M369" s="154"/>
      <c r="N369" s="154"/>
      <c r="O369" s="154"/>
    </row>
    <row r="370" spans="2:15">
      <c r="B370" s="153"/>
      <c r="C370" s="153"/>
      <c r="D370" s="153"/>
      <c r="E370" s="153"/>
      <c r="F370" s="153"/>
      <c r="G370" s="153"/>
      <c r="H370" s="154"/>
      <c r="I370" s="154"/>
      <c r="J370" s="154"/>
      <c r="K370" s="154"/>
      <c r="L370" s="154"/>
      <c r="M370" s="154"/>
      <c r="N370" s="154"/>
      <c r="O370" s="154"/>
    </row>
    <row r="371" spans="2:15">
      <c r="B371" s="153"/>
      <c r="C371" s="153"/>
      <c r="D371" s="153"/>
      <c r="E371" s="153"/>
      <c r="F371" s="153"/>
      <c r="G371" s="153"/>
      <c r="H371" s="154"/>
      <c r="I371" s="154"/>
      <c r="J371" s="154"/>
      <c r="K371" s="154"/>
      <c r="L371" s="154"/>
      <c r="M371" s="154"/>
      <c r="N371" s="154"/>
      <c r="O371" s="154"/>
    </row>
    <row r="372" spans="2:15">
      <c r="B372" s="153"/>
      <c r="C372" s="153"/>
      <c r="D372" s="153"/>
      <c r="E372" s="153"/>
      <c r="F372" s="153"/>
      <c r="G372" s="153"/>
      <c r="H372" s="154"/>
      <c r="I372" s="154"/>
      <c r="J372" s="154"/>
      <c r="K372" s="154"/>
      <c r="L372" s="154"/>
      <c r="M372" s="154"/>
      <c r="N372" s="154"/>
      <c r="O372" s="154"/>
    </row>
    <row r="373" spans="2:15">
      <c r="B373" s="153"/>
      <c r="C373" s="153"/>
      <c r="D373" s="153"/>
      <c r="E373" s="153"/>
      <c r="F373" s="153"/>
      <c r="G373" s="153"/>
      <c r="H373" s="154"/>
      <c r="I373" s="154"/>
      <c r="J373" s="154"/>
      <c r="K373" s="154"/>
      <c r="L373" s="154"/>
      <c r="M373" s="154"/>
      <c r="N373" s="154"/>
      <c r="O373" s="154"/>
    </row>
    <row r="374" spans="2:15">
      <c r="B374" s="153"/>
      <c r="C374" s="153"/>
      <c r="D374" s="153"/>
      <c r="E374" s="153"/>
      <c r="F374" s="153"/>
      <c r="G374" s="153"/>
      <c r="H374" s="154"/>
      <c r="I374" s="154"/>
      <c r="J374" s="154"/>
      <c r="K374" s="154"/>
      <c r="L374" s="154"/>
      <c r="M374" s="154"/>
      <c r="N374" s="154"/>
      <c r="O374" s="154"/>
    </row>
    <row r="375" spans="2:15">
      <c r="B375" s="153"/>
      <c r="C375" s="153"/>
      <c r="D375" s="153"/>
      <c r="E375" s="153"/>
      <c r="F375" s="153"/>
      <c r="G375" s="153"/>
      <c r="H375" s="154"/>
      <c r="I375" s="154"/>
      <c r="J375" s="154"/>
      <c r="K375" s="154"/>
      <c r="L375" s="154"/>
      <c r="M375" s="154"/>
      <c r="N375" s="154"/>
      <c r="O375" s="154"/>
    </row>
    <row r="376" spans="2:15">
      <c r="B376" s="153"/>
      <c r="C376" s="153"/>
      <c r="D376" s="153"/>
      <c r="E376" s="153"/>
      <c r="F376" s="153"/>
      <c r="G376" s="153"/>
      <c r="H376" s="154"/>
      <c r="I376" s="154"/>
      <c r="J376" s="154"/>
      <c r="K376" s="154"/>
      <c r="L376" s="154"/>
      <c r="M376" s="154"/>
      <c r="N376" s="154"/>
      <c r="O376" s="154"/>
    </row>
    <row r="377" spans="2:15">
      <c r="B377" s="153"/>
      <c r="C377" s="153"/>
      <c r="D377" s="153"/>
      <c r="E377" s="153"/>
      <c r="F377" s="153"/>
      <c r="G377" s="153"/>
      <c r="H377" s="154"/>
      <c r="I377" s="154"/>
      <c r="J377" s="154"/>
      <c r="K377" s="154"/>
      <c r="L377" s="154"/>
      <c r="M377" s="154"/>
      <c r="N377" s="154"/>
      <c r="O377" s="154"/>
    </row>
    <row r="378" spans="2:15">
      <c r="B378" s="153"/>
      <c r="C378" s="153"/>
      <c r="D378" s="153"/>
      <c r="E378" s="153"/>
      <c r="F378" s="153"/>
      <c r="G378" s="153"/>
      <c r="H378" s="154"/>
      <c r="I378" s="154"/>
      <c r="J378" s="154"/>
      <c r="K378" s="154"/>
      <c r="L378" s="154"/>
      <c r="M378" s="154"/>
      <c r="N378" s="154"/>
      <c r="O378" s="154"/>
    </row>
    <row r="379" spans="2:15">
      <c r="B379" s="153"/>
      <c r="C379" s="153"/>
      <c r="D379" s="153"/>
      <c r="E379" s="153"/>
      <c r="F379" s="153"/>
      <c r="G379" s="153"/>
      <c r="H379" s="154"/>
      <c r="I379" s="154"/>
      <c r="J379" s="154"/>
      <c r="K379" s="154"/>
      <c r="L379" s="154"/>
      <c r="M379" s="154"/>
      <c r="N379" s="154"/>
      <c r="O379" s="154"/>
    </row>
    <row r="380" spans="2:15">
      <c r="B380" s="153"/>
      <c r="C380" s="153"/>
      <c r="D380" s="153"/>
      <c r="E380" s="153"/>
      <c r="F380" s="153"/>
      <c r="G380" s="153"/>
      <c r="H380" s="154"/>
      <c r="I380" s="154"/>
      <c r="J380" s="154"/>
      <c r="K380" s="154"/>
      <c r="L380" s="154"/>
      <c r="M380" s="154"/>
      <c r="N380" s="154"/>
      <c r="O380" s="154"/>
    </row>
    <row r="381" spans="2:15">
      <c r="B381" s="153"/>
      <c r="C381" s="153"/>
      <c r="D381" s="153"/>
      <c r="E381" s="153"/>
      <c r="F381" s="153"/>
      <c r="G381" s="153"/>
      <c r="H381" s="154"/>
      <c r="I381" s="154"/>
      <c r="J381" s="154"/>
      <c r="K381" s="154"/>
      <c r="L381" s="154"/>
      <c r="M381" s="154"/>
      <c r="N381" s="154"/>
      <c r="O381" s="154"/>
    </row>
    <row r="382" spans="2:15">
      <c r="B382" s="153"/>
      <c r="C382" s="153"/>
      <c r="D382" s="153"/>
      <c r="E382" s="153"/>
      <c r="F382" s="153"/>
      <c r="G382" s="153"/>
      <c r="H382" s="154"/>
      <c r="I382" s="154"/>
      <c r="J382" s="154"/>
      <c r="K382" s="154"/>
      <c r="L382" s="154"/>
      <c r="M382" s="154"/>
      <c r="N382" s="154"/>
      <c r="O382" s="154"/>
    </row>
    <row r="383" spans="2:15">
      <c r="B383" s="153"/>
      <c r="C383" s="153"/>
      <c r="D383" s="153"/>
      <c r="E383" s="153"/>
      <c r="F383" s="153"/>
      <c r="G383" s="153"/>
      <c r="H383" s="154"/>
      <c r="I383" s="154"/>
      <c r="J383" s="154"/>
      <c r="K383" s="154"/>
      <c r="L383" s="154"/>
      <c r="M383" s="154"/>
      <c r="N383" s="154"/>
      <c r="O383" s="154"/>
    </row>
    <row r="384" spans="2:15">
      <c r="B384" s="153"/>
      <c r="C384" s="153"/>
      <c r="D384" s="153"/>
      <c r="E384" s="153"/>
      <c r="F384" s="153"/>
      <c r="G384" s="153"/>
      <c r="H384" s="154"/>
      <c r="I384" s="154"/>
      <c r="J384" s="154"/>
      <c r="K384" s="154"/>
      <c r="L384" s="154"/>
      <c r="M384" s="154"/>
      <c r="N384" s="154"/>
      <c r="O384" s="154"/>
    </row>
    <row r="385" spans="2:15">
      <c r="B385" s="153"/>
      <c r="C385" s="153"/>
      <c r="D385" s="153"/>
      <c r="E385" s="153"/>
      <c r="F385" s="153"/>
      <c r="G385" s="153"/>
      <c r="H385" s="154"/>
      <c r="I385" s="154"/>
      <c r="J385" s="154"/>
      <c r="K385" s="154"/>
      <c r="L385" s="154"/>
      <c r="M385" s="154"/>
      <c r="N385" s="154"/>
      <c r="O385" s="154"/>
    </row>
    <row r="386" spans="2:15">
      <c r="B386" s="153"/>
      <c r="C386" s="153"/>
      <c r="D386" s="153"/>
      <c r="E386" s="153"/>
      <c r="F386" s="153"/>
      <c r="G386" s="153"/>
      <c r="H386" s="154"/>
      <c r="I386" s="154"/>
      <c r="J386" s="154"/>
      <c r="K386" s="154"/>
      <c r="L386" s="154"/>
      <c r="M386" s="154"/>
      <c r="N386" s="154"/>
      <c r="O386" s="154"/>
    </row>
    <row r="387" spans="2:15">
      <c r="B387" s="153"/>
      <c r="C387" s="153"/>
      <c r="D387" s="153"/>
      <c r="E387" s="153"/>
      <c r="F387" s="153"/>
      <c r="G387" s="153"/>
      <c r="H387" s="154"/>
      <c r="I387" s="154"/>
      <c r="J387" s="154"/>
      <c r="K387" s="154"/>
      <c r="L387" s="154"/>
      <c r="M387" s="154"/>
      <c r="N387" s="154"/>
      <c r="O387" s="154"/>
    </row>
    <row r="388" spans="2:15">
      <c r="B388" s="153"/>
      <c r="C388" s="153"/>
      <c r="D388" s="153"/>
      <c r="E388" s="153"/>
      <c r="F388" s="153"/>
      <c r="G388" s="153"/>
      <c r="H388" s="154"/>
      <c r="I388" s="154"/>
      <c r="J388" s="154"/>
      <c r="K388" s="154"/>
      <c r="L388" s="154"/>
      <c r="M388" s="154"/>
      <c r="N388" s="154"/>
      <c r="O388" s="154"/>
    </row>
    <row r="389" spans="2:15">
      <c r="B389" s="153"/>
      <c r="C389" s="153"/>
      <c r="D389" s="153"/>
      <c r="E389" s="153"/>
      <c r="F389" s="153"/>
      <c r="G389" s="153"/>
      <c r="H389" s="154"/>
      <c r="I389" s="154"/>
      <c r="J389" s="154"/>
      <c r="K389" s="154"/>
      <c r="L389" s="154"/>
      <c r="M389" s="154"/>
      <c r="N389" s="154"/>
      <c r="O389" s="154"/>
    </row>
    <row r="390" spans="2:15">
      <c r="B390" s="153"/>
      <c r="C390" s="153"/>
      <c r="D390" s="153"/>
      <c r="E390" s="153"/>
      <c r="F390" s="153"/>
      <c r="G390" s="153"/>
      <c r="H390" s="154"/>
      <c r="I390" s="154"/>
      <c r="J390" s="154"/>
      <c r="K390" s="154"/>
      <c r="L390" s="154"/>
      <c r="M390" s="154"/>
      <c r="N390" s="154"/>
      <c r="O390" s="154"/>
    </row>
    <row r="391" spans="2:15">
      <c r="B391" s="153"/>
      <c r="C391" s="153"/>
      <c r="D391" s="153"/>
      <c r="E391" s="153"/>
      <c r="F391" s="153"/>
      <c r="G391" s="153"/>
      <c r="H391" s="154"/>
      <c r="I391" s="154"/>
      <c r="J391" s="154"/>
      <c r="K391" s="154"/>
      <c r="L391" s="154"/>
      <c r="M391" s="154"/>
      <c r="N391" s="154"/>
      <c r="O391" s="154"/>
    </row>
    <row r="392" spans="2:15">
      <c r="B392" s="153"/>
      <c r="C392" s="153"/>
      <c r="D392" s="153"/>
      <c r="E392" s="153"/>
      <c r="F392" s="153"/>
      <c r="G392" s="153"/>
      <c r="H392" s="154"/>
      <c r="I392" s="154"/>
      <c r="J392" s="154"/>
      <c r="K392" s="154"/>
      <c r="L392" s="154"/>
      <c r="M392" s="154"/>
      <c r="N392" s="154"/>
      <c r="O392" s="154"/>
    </row>
    <row r="393" spans="2:15">
      <c r="B393" s="153"/>
      <c r="C393" s="153"/>
      <c r="D393" s="153"/>
      <c r="E393" s="153"/>
      <c r="F393" s="153"/>
      <c r="G393" s="153"/>
      <c r="H393" s="154"/>
      <c r="I393" s="154"/>
      <c r="J393" s="154"/>
      <c r="K393" s="154"/>
      <c r="L393" s="154"/>
      <c r="M393" s="154"/>
      <c r="N393" s="154"/>
      <c r="O393" s="154"/>
    </row>
    <row r="394" spans="2:15">
      <c r="B394" s="153"/>
      <c r="C394" s="153"/>
      <c r="D394" s="153"/>
      <c r="E394" s="153"/>
      <c r="F394" s="153"/>
      <c r="G394" s="153"/>
      <c r="H394" s="154"/>
      <c r="I394" s="154"/>
      <c r="J394" s="154"/>
      <c r="K394" s="154"/>
      <c r="L394" s="154"/>
      <c r="M394" s="154"/>
      <c r="N394" s="154"/>
      <c r="O394" s="154"/>
    </row>
    <row r="395" spans="2:15">
      <c r="B395" s="153"/>
      <c r="C395" s="153"/>
      <c r="D395" s="153"/>
      <c r="E395" s="153"/>
      <c r="F395" s="153"/>
      <c r="G395" s="153"/>
      <c r="H395" s="154"/>
      <c r="I395" s="154"/>
      <c r="J395" s="154"/>
      <c r="K395" s="154"/>
      <c r="L395" s="154"/>
      <c r="M395" s="154"/>
      <c r="N395" s="154"/>
      <c r="O395" s="154"/>
    </row>
    <row r="396" spans="2:15">
      <c r="B396" s="153"/>
      <c r="C396" s="153"/>
      <c r="D396" s="153"/>
      <c r="E396" s="153"/>
      <c r="F396" s="153"/>
      <c r="G396" s="153"/>
      <c r="H396" s="154"/>
      <c r="I396" s="154"/>
      <c r="J396" s="154"/>
      <c r="K396" s="154"/>
      <c r="L396" s="154"/>
      <c r="M396" s="154"/>
      <c r="N396" s="154"/>
      <c r="O396" s="154"/>
    </row>
    <row r="397" spans="2:15">
      <c r="B397" s="153"/>
      <c r="C397" s="153"/>
      <c r="D397" s="153"/>
      <c r="E397" s="153"/>
      <c r="F397" s="153"/>
      <c r="G397" s="153"/>
      <c r="H397" s="154"/>
      <c r="I397" s="154"/>
      <c r="J397" s="154"/>
      <c r="K397" s="154"/>
      <c r="L397" s="154"/>
      <c r="M397" s="154"/>
      <c r="N397" s="154"/>
      <c r="O397" s="154"/>
    </row>
    <row r="398" spans="2:15">
      <c r="B398" s="153"/>
      <c r="C398" s="153"/>
      <c r="D398" s="153"/>
      <c r="E398" s="153"/>
      <c r="F398" s="153"/>
      <c r="G398" s="153"/>
      <c r="H398" s="154"/>
      <c r="I398" s="154"/>
      <c r="J398" s="154"/>
      <c r="K398" s="154"/>
      <c r="L398" s="154"/>
      <c r="M398" s="154"/>
      <c r="N398" s="154"/>
      <c r="O398" s="154"/>
    </row>
    <row r="399" spans="2:15">
      <c r="B399" s="153"/>
      <c r="C399" s="153"/>
      <c r="D399" s="153"/>
      <c r="E399" s="153"/>
      <c r="F399" s="153"/>
      <c r="G399" s="153"/>
      <c r="H399" s="154"/>
      <c r="I399" s="154"/>
      <c r="J399" s="154"/>
      <c r="K399" s="154"/>
      <c r="L399" s="154"/>
      <c r="M399" s="154"/>
      <c r="N399" s="154"/>
      <c r="O399" s="154"/>
    </row>
    <row r="400" spans="2:15">
      <c r="B400" s="153"/>
      <c r="C400" s="153"/>
      <c r="D400" s="153"/>
      <c r="E400" s="153"/>
      <c r="F400" s="153"/>
      <c r="G400" s="153"/>
      <c r="H400" s="154"/>
      <c r="I400" s="154"/>
      <c r="J400" s="154"/>
      <c r="K400" s="154"/>
      <c r="L400" s="154"/>
      <c r="M400" s="154"/>
      <c r="N400" s="154"/>
      <c r="O400" s="154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219 B221"/>
    <dataValidation type="list" allowBlank="1" showInputMessage="1" showErrorMessage="1" sqref="E12:E35 E37:E357">
      <formula1>$X$6:$X$23</formula1>
    </dataValidation>
    <dataValidation type="list" allowBlank="1" showInputMessage="1" showErrorMessage="1" sqref="H12:H35 H37:H357">
      <formula1>$AB$6:$AB$19</formula1>
    </dataValidation>
    <dataValidation type="list" allowBlank="1" showInputMessage="1" showErrorMessage="1" sqref="G12:G35 G37:G363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52" style="2" bestFit="1" customWidth="1"/>
    <col min="3" max="3" width="21.28515625" style="2" bestFit="1" customWidth="1"/>
    <col min="4" max="4" width="9.7109375" style="2" bestFit="1" customWidth="1"/>
    <col min="5" max="5" width="11.28515625" style="2" bestFit="1" customWidth="1"/>
    <col min="6" max="6" width="21" style="2" bestFit="1" customWidth="1"/>
    <col min="7" max="7" width="12.28515625" style="2" bestFit="1" customWidth="1"/>
    <col min="8" max="8" width="13.140625" style="1" bestFit="1" customWidth="1"/>
    <col min="9" max="9" width="11.855468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56" t="s">
        <v>149</v>
      </c>
      <c r="C1" s="75" t="s" vm="1">
        <v>231</v>
      </c>
    </row>
    <row r="2" spans="2:39">
      <c r="B2" s="56" t="s">
        <v>148</v>
      </c>
      <c r="C2" s="75" t="s">
        <v>232</v>
      </c>
    </row>
    <row r="3" spans="2:39">
      <c r="B3" s="56" t="s">
        <v>150</v>
      </c>
      <c r="C3" s="75" t="s">
        <v>233</v>
      </c>
    </row>
    <row r="4" spans="2:39">
      <c r="B4" s="56" t="s">
        <v>151</v>
      </c>
      <c r="C4" s="75">
        <v>9729</v>
      </c>
    </row>
    <row r="6" spans="2:39" ht="26.25" customHeight="1">
      <c r="B6" s="144" t="s">
        <v>177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6"/>
      <c r="AM6" s="3"/>
    </row>
    <row r="7" spans="2:39" ht="26.25" customHeight="1">
      <c r="B7" s="144" t="s">
        <v>230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6"/>
      <c r="AJ7" s="3"/>
      <c r="AM7" s="3"/>
    </row>
    <row r="8" spans="2:39" s="3" customFormat="1" ht="74.25" customHeight="1">
      <c r="B8" s="22" t="s">
        <v>118</v>
      </c>
      <c r="C8" s="30" t="s">
        <v>47</v>
      </c>
      <c r="D8" s="30" t="s">
        <v>122</v>
      </c>
      <c r="E8" s="30" t="s">
        <v>120</v>
      </c>
      <c r="F8" s="30" t="s">
        <v>68</v>
      </c>
      <c r="G8" s="30" t="s">
        <v>104</v>
      </c>
      <c r="H8" s="30" t="s">
        <v>207</v>
      </c>
      <c r="I8" s="30" t="s">
        <v>206</v>
      </c>
      <c r="J8" s="30" t="s">
        <v>222</v>
      </c>
      <c r="K8" s="30" t="s">
        <v>65</v>
      </c>
      <c r="L8" s="30" t="s">
        <v>62</v>
      </c>
      <c r="M8" s="30" t="s">
        <v>152</v>
      </c>
      <c r="N8" s="14" t="s">
        <v>154</v>
      </c>
      <c r="AJ8" s="1"/>
      <c r="AK8" s="1"/>
      <c r="AM8" s="4"/>
    </row>
    <row r="9" spans="2:39" s="3" customFormat="1" ht="26.25" customHeight="1">
      <c r="B9" s="15"/>
      <c r="C9" s="16"/>
      <c r="D9" s="16"/>
      <c r="E9" s="16"/>
      <c r="F9" s="16"/>
      <c r="G9" s="16"/>
      <c r="H9" s="32" t="s">
        <v>214</v>
      </c>
      <c r="I9" s="32"/>
      <c r="J9" s="16" t="s">
        <v>210</v>
      </c>
      <c r="K9" s="32" t="s">
        <v>210</v>
      </c>
      <c r="L9" s="32" t="s">
        <v>20</v>
      </c>
      <c r="M9" s="17" t="s">
        <v>20</v>
      </c>
      <c r="N9" s="17" t="s">
        <v>20</v>
      </c>
      <c r="AJ9" s="1"/>
      <c r="AM9" s="4"/>
    </row>
    <row r="10" spans="2:3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AJ10" s="1"/>
      <c r="AK10" s="3"/>
      <c r="AM10" s="1"/>
    </row>
    <row r="11" spans="2:39" s="4" customFormat="1" ht="18" customHeight="1">
      <c r="B11" s="76" t="s">
        <v>225</v>
      </c>
      <c r="C11" s="77"/>
      <c r="D11" s="77"/>
      <c r="E11" s="77"/>
      <c r="F11" s="77"/>
      <c r="G11" s="77"/>
      <c r="H11" s="85"/>
      <c r="I11" s="87"/>
      <c r="J11" s="85">
        <v>33.875913457000003</v>
      </c>
      <c r="K11" s="85">
        <v>221358.92247583208</v>
      </c>
      <c r="L11" s="77"/>
      <c r="M11" s="86">
        <v>1</v>
      </c>
      <c r="N11" s="86">
        <v>0.11402941520962633</v>
      </c>
      <c r="AJ11" s="1"/>
      <c r="AK11" s="3"/>
      <c r="AM11" s="1"/>
    </row>
    <row r="12" spans="2:39" ht="20.25">
      <c r="B12" s="78" t="s">
        <v>202</v>
      </c>
      <c r="C12" s="79"/>
      <c r="D12" s="79"/>
      <c r="E12" s="79"/>
      <c r="F12" s="79"/>
      <c r="G12" s="79"/>
      <c r="H12" s="88"/>
      <c r="I12" s="90"/>
      <c r="J12" s="79"/>
      <c r="K12" s="88">
        <v>96200.131415624011</v>
      </c>
      <c r="L12" s="79"/>
      <c r="M12" s="89">
        <v>0.43458890357639468</v>
      </c>
      <c r="N12" s="89">
        <v>4.9555918531408963E-2</v>
      </c>
      <c r="AK12" s="4"/>
    </row>
    <row r="13" spans="2:39">
      <c r="B13" s="97" t="s">
        <v>226</v>
      </c>
      <c r="C13" s="79"/>
      <c r="D13" s="79"/>
      <c r="E13" s="79"/>
      <c r="F13" s="79"/>
      <c r="G13" s="79"/>
      <c r="H13" s="88"/>
      <c r="I13" s="90"/>
      <c r="J13" s="79"/>
      <c r="K13" s="88">
        <v>8899.7056255549996</v>
      </c>
      <c r="L13" s="79"/>
      <c r="M13" s="89">
        <v>4.0204865139450922E-2</v>
      </c>
      <c r="N13" s="89">
        <v>4.58453726043348E-3</v>
      </c>
    </row>
    <row r="14" spans="2:39">
      <c r="B14" s="84" t="s">
        <v>1580</v>
      </c>
      <c r="C14" s="81" t="s">
        <v>1581</v>
      </c>
      <c r="D14" s="94" t="s">
        <v>123</v>
      </c>
      <c r="E14" s="81" t="s">
        <v>1582</v>
      </c>
      <c r="F14" s="94" t="s">
        <v>1777</v>
      </c>
      <c r="G14" s="94" t="s">
        <v>136</v>
      </c>
      <c r="H14" s="91">
        <v>45689.929949999998</v>
      </c>
      <c r="I14" s="93">
        <v>1602</v>
      </c>
      <c r="J14" s="81"/>
      <c r="K14" s="91">
        <v>731.95267779899996</v>
      </c>
      <c r="L14" s="92">
        <v>6.5579396145027909E-4</v>
      </c>
      <c r="M14" s="92">
        <v>3.3066328188280478E-3</v>
      </c>
      <c r="N14" s="92">
        <v>3.7705340664392055E-4</v>
      </c>
    </row>
    <row r="15" spans="2:39">
      <c r="B15" s="84" t="s">
        <v>1583</v>
      </c>
      <c r="C15" s="81" t="s">
        <v>1584</v>
      </c>
      <c r="D15" s="94" t="s">
        <v>123</v>
      </c>
      <c r="E15" s="81" t="s">
        <v>1582</v>
      </c>
      <c r="F15" s="94" t="s">
        <v>1777</v>
      </c>
      <c r="G15" s="94" t="s">
        <v>136</v>
      </c>
      <c r="H15" s="91">
        <v>78218.562357999996</v>
      </c>
      <c r="I15" s="93">
        <v>2462</v>
      </c>
      <c r="J15" s="81"/>
      <c r="K15" s="91">
        <v>1925.741005245</v>
      </c>
      <c r="L15" s="92">
        <v>1.8185503580426914E-3</v>
      </c>
      <c r="M15" s="92">
        <v>8.699631276237586E-3</v>
      </c>
      <c r="N15" s="92">
        <v>9.9201386696874715E-4</v>
      </c>
    </row>
    <row r="16" spans="2:39" ht="20.25">
      <c r="B16" s="84" t="s">
        <v>1585</v>
      </c>
      <c r="C16" s="81" t="s">
        <v>1586</v>
      </c>
      <c r="D16" s="94" t="s">
        <v>123</v>
      </c>
      <c r="E16" s="81" t="s">
        <v>1587</v>
      </c>
      <c r="F16" s="94" t="s">
        <v>1777</v>
      </c>
      <c r="G16" s="94" t="s">
        <v>136</v>
      </c>
      <c r="H16" s="91">
        <v>45.977288000000001</v>
      </c>
      <c r="I16" s="93">
        <v>1235</v>
      </c>
      <c r="J16" s="81"/>
      <c r="K16" s="91">
        <v>0.56781950700000006</v>
      </c>
      <c r="L16" s="92">
        <v>8.4640923115440983E-5</v>
      </c>
      <c r="M16" s="92">
        <v>2.5651530132560819E-6</v>
      </c>
      <c r="N16" s="92">
        <v>2.9250289802480185E-7</v>
      </c>
      <c r="AJ16" s="4"/>
    </row>
    <row r="17" spans="2:14">
      <c r="B17" s="84" t="s">
        <v>1588</v>
      </c>
      <c r="C17" s="81" t="s">
        <v>1589</v>
      </c>
      <c r="D17" s="94" t="s">
        <v>123</v>
      </c>
      <c r="E17" s="81" t="s">
        <v>1587</v>
      </c>
      <c r="F17" s="94" t="s">
        <v>1777</v>
      </c>
      <c r="G17" s="94" t="s">
        <v>136</v>
      </c>
      <c r="H17" s="91">
        <v>65517.635399999999</v>
      </c>
      <c r="I17" s="93">
        <v>1600</v>
      </c>
      <c r="J17" s="81"/>
      <c r="K17" s="91">
        <v>1048.2821664000001</v>
      </c>
      <c r="L17" s="92">
        <v>5.8358183427316673E-4</v>
      </c>
      <c r="M17" s="92">
        <v>4.7356670997278248E-3</v>
      </c>
      <c r="N17" s="92">
        <v>5.4000535000943092E-4</v>
      </c>
    </row>
    <row r="18" spans="2:14">
      <c r="B18" s="84" t="s">
        <v>1590</v>
      </c>
      <c r="C18" s="81" t="s">
        <v>1591</v>
      </c>
      <c r="D18" s="94" t="s">
        <v>123</v>
      </c>
      <c r="E18" s="81" t="s">
        <v>1587</v>
      </c>
      <c r="F18" s="94" t="s">
        <v>1777</v>
      </c>
      <c r="G18" s="94" t="s">
        <v>136</v>
      </c>
      <c r="H18" s="91">
        <v>26436.940600000002</v>
      </c>
      <c r="I18" s="93">
        <v>2436</v>
      </c>
      <c r="J18" s="81"/>
      <c r="K18" s="91">
        <v>644.00387301600006</v>
      </c>
      <c r="L18" s="92">
        <v>3.6895173399331053E-4</v>
      </c>
      <c r="M18" s="92">
        <v>2.9093196958722648E-3</v>
      </c>
      <c r="N18" s="92">
        <v>3.3174802357816225E-4</v>
      </c>
    </row>
    <row r="19" spans="2:14">
      <c r="B19" s="84" t="s">
        <v>1592</v>
      </c>
      <c r="C19" s="81" t="s">
        <v>1593</v>
      </c>
      <c r="D19" s="94" t="s">
        <v>123</v>
      </c>
      <c r="E19" s="81" t="s">
        <v>1594</v>
      </c>
      <c r="F19" s="94" t="s">
        <v>1777</v>
      </c>
      <c r="G19" s="94" t="s">
        <v>136</v>
      </c>
      <c r="H19" s="91">
        <v>7.1260000000000004E-3</v>
      </c>
      <c r="I19" s="93">
        <v>16670</v>
      </c>
      <c r="J19" s="81"/>
      <c r="K19" s="91">
        <v>1.187996E-3</v>
      </c>
      <c r="L19" s="92">
        <v>6.2790076982608144E-10</v>
      </c>
      <c r="M19" s="92">
        <v>5.3668313285618974E-9</v>
      </c>
      <c r="N19" s="92">
        <v>6.1197663792461513E-10</v>
      </c>
    </row>
    <row r="20" spans="2:14">
      <c r="B20" s="84" t="s">
        <v>1595</v>
      </c>
      <c r="C20" s="81" t="s">
        <v>1596</v>
      </c>
      <c r="D20" s="94" t="s">
        <v>123</v>
      </c>
      <c r="E20" s="81" t="s">
        <v>1594</v>
      </c>
      <c r="F20" s="94" t="s">
        <v>1777</v>
      </c>
      <c r="G20" s="94" t="s">
        <v>136</v>
      </c>
      <c r="H20" s="91">
        <v>1520.1240849999999</v>
      </c>
      <c r="I20" s="93">
        <v>23880</v>
      </c>
      <c r="J20" s="81"/>
      <c r="K20" s="91">
        <v>363.00563137900002</v>
      </c>
      <c r="L20" s="92">
        <v>1.8498221395170435E-4</v>
      </c>
      <c r="M20" s="92">
        <v>1.6398960896578853E-3</v>
      </c>
      <c r="N20" s="92">
        <v>1.8699639210824161E-4</v>
      </c>
    </row>
    <row r="21" spans="2:14">
      <c r="B21" s="84" t="s">
        <v>1597</v>
      </c>
      <c r="C21" s="81" t="s">
        <v>1598</v>
      </c>
      <c r="D21" s="94" t="s">
        <v>123</v>
      </c>
      <c r="E21" s="81" t="s">
        <v>1594</v>
      </c>
      <c r="F21" s="94" t="s">
        <v>1777</v>
      </c>
      <c r="G21" s="94" t="s">
        <v>136</v>
      </c>
      <c r="H21" s="91">
        <v>8649.4773050000003</v>
      </c>
      <c r="I21" s="93">
        <v>16010</v>
      </c>
      <c r="J21" s="81"/>
      <c r="K21" s="91">
        <v>1384.7813165309997</v>
      </c>
      <c r="L21" s="92">
        <v>5.8901583908231646E-4</v>
      </c>
      <c r="M21" s="92">
        <v>6.2558188350514306E-3</v>
      </c>
      <c r="N21" s="92">
        <v>7.1334736341828041E-4</v>
      </c>
    </row>
    <row r="22" spans="2:14">
      <c r="B22" s="84" t="s">
        <v>1599</v>
      </c>
      <c r="C22" s="81" t="s">
        <v>1600</v>
      </c>
      <c r="D22" s="94" t="s">
        <v>123</v>
      </c>
      <c r="E22" s="81" t="s">
        <v>1601</v>
      </c>
      <c r="F22" s="94" t="s">
        <v>1777</v>
      </c>
      <c r="G22" s="94" t="s">
        <v>136</v>
      </c>
      <c r="H22" s="91">
        <v>46552.004099999998</v>
      </c>
      <c r="I22" s="93">
        <v>1603</v>
      </c>
      <c r="J22" s="81"/>
      <c r="K22" s="91">
        <v>746.22862572300005</v>
      </c>
      <c r="L22" s="92">
        <v>2.5104713751497267E-4</v>
      </c>
      <c r="M22" s="92">
        <v>3.3711251273572363E-3</v>
      </c>
      <c r="N22" s="92">
        <v>3.8440742687102276E-4</v>
      </c>
    </row>
    <row r="23" spans="2:14">
      <c r="B23" s="84" t="s">
        <v>1602</v>
      </c>
      <c r="C23" s="81" t="s">
        <v>1603</v>
      </c>
      <c r="D23" s="94" t="s">
        <v>123</v>
      </c>
      <c r="E23" s="81" t="s">
        <v>1601</v>
      </c>
      <c r="F23" s="94" t="s">
        <v>1777</v>
      </c>
      <c r="G23" s="94" t="s">
        <v>136</v>
      </c>
      <c r="H23" s="91">
        <v>1.3563E-2</v>
      </c>
      <c r="I23" s="93">
        <v>1672</v>
      </c>
      <c r="J23" s="81"/>
      <c r="K23" s="91">
        <v>2.2678300000000001E-4</v>
      </c>
      <c r="L23" s="92">
        <v>1.7096736417939385E-10</v>
      </c>
      <c r="M23" s="92">
        <v>1.0245035414136521E-9</v>
      </c>
      <c r="N23" s="92">
        <v>1.1682353970758991E-10</v>
      </c>
    </row>
    <row r="24" spans="2:14">
      <c r="B24" s="84" t="s">
        <v>1604</v>
      </c>
      <c r="C24" s="81" t="s">
        <v>1605</v>
      </c>
      <c r="D24" s="94" t="s">
        <v>123</v>
      </c>
      <c r="E24" s="81" t="s">
        <v>1601</v>
      </c>
      <c r="F24" s="94" t="s">
        <v>1777</v>
      </c>
      <c r="G24" s="94" t="s">
        <v>136</v>
      </c>
      <c r="H24" s="91">
        <v>84713.153139999995</v>
      </c>
      <c r="I24" s="93">
        <v>2426</v>
      </c>
      <c r="J24" s="81"/>
      <c r="K24" s="91">
        <v>2055.1410951759999</v>
      </c>
      <c r="L24" s="92">
        <v>1.0546736899933269E-3</v>
      </c>
      <c r="M24" s="92">
        <v>9.2842026523705171E-3</v>
      </c>
      <c r="N24" s="92">
        <v>1.0586721991374718E-3</v>
      </c>
    </row>
    <row r="25" spans="2:14">
      <c r="B25" s="80"/>
      <c r="C25" s="81"/>
      <c r="D25" s="81"/>
      <c r="E25" s="81"/>
      <c r="F25" s="81"/>
      <c r="G25" s="81"/>
      <c r="H25" s="91"/>
      <c r="I25" s="93"/>
      <c r="J25" s="81"/>
      <c r="K25" s="81"/>
      <c r="L25" s="81"/>
      <c r="M25" s="92"/>
      <c r="N25" s="81"/>
    </row>
    <row r="26" spans="2:14">
      <c r="B26" s="97" t="s">
        <v>227</v>
      </c>
      <c r="C26" s="79"/>
      <c r="D26" s="79"/>
      <c r="E26" s="79"/>
      <c r="F26" s="79"/>
      <c r="G26" s="79"/>
      <c r="H26" s="88"/>
      <c r="I26" s="90"/>
      <c r="J26" s="79"/>
      <c r="K26" s="88">
        <v>87300.425790069014</v>
      </c>
      <c r="L26" s="79"/>
      <c r="M26" s="89">
        <v>0.39438403843694375</v>
      </c>
      <c r="N26" s="89">
        <v>4.497138127097549E-2</v>
      </c>
    </row>
    <row r="27" spans="2:14">
      <c r="B27" s="84" t="s">
        <v>1606</v>
      </c>
      <c r="C27" s="81" t="s">
        <v>1607</v>
      </c>
      <c r="D27" s="94" t="s">
        <v>123</v>
      </c>
      <c r="E27" s="81" t="s">
        <v>1582</v>
      </c>
      <c r="F27" s="94" t="s">
        <v>1741</v>
      </c>
      <c r="G27" s="94" t="s">
        <v>136</v>
      </c>
      <c r="H27" s="91">
        <v>44604.212993000001</v>
      </c>
      <c r="I27" s="93">
        <v>358.97</v>
      </c>
      <c r="J27" s="81"/>
      <c r="K27" s="91">
        <v>160.11574337899998</v>
      </c>
      <c r="L27" s="92">
        <v>3.0347112108537202E-4</v>
      </c>
      <c r="M27" s="92">
        <v>7.2333087633493236E-4</v>
      </c>
      <c r="N27" s="92">
        <v>8.2480996831538886E-5</v>
      </c>
    </row>
    <row r="28" spans="2:14">
      <c r="B28" s="84" t="s">
        <v>1608</v>
      </c>
      <c r="C28" s="81" t="s">
        <v>1609</v>
      </c>
      <c r="D28" s="94" t="s">
        <v>123</v>
      </c>
      <c r="E28" s="81" t="s">
        <v>1582</v>
      </c>
      <c r="F28" s="94" t="s">
        <v>1741</v>
      </c>
      <c r="G28" s="94" t="s">
        <v>136</v>
      </c>
      <c r="H28" s="91">
        <v>177198.605667</v>
      </c>
      <c r="I28" s="93">
        <v>330.01</v>
      </c>
      <c r="J28" s="81"/>
      <c r="K28" s="91">
        <v>584.77311867399999</v>
      </c>
      <c r="L28" s="92">
        <v>6.4602436926270608E-3</v>
      </c>
      <c r="M28" s="92">
        <v>2.6417418016562917E-3</v>
      </c>
      <c r="N28" s="92">
        <v>3.0123627277769158E-4</v>
      </c>
    </row>
    <row r="29" spans="2:14">
      <c r="B29" s="84" t="s">
        <v>1610</v>
      </c>
      <c r="C29" s="81" t="s">
        <v>1611</v>
      </c>
      <c r="D29" s="94" t="s">
        <v>123</v>
      </c>
      <c r="E29" s="81" t="s">
        <v>1582</v>
      </c>
      <c r="F29" s="94" t="s">
        <v>1741</v>
      </c>
      <c r="G29" s="94" t="s">
        <v>136</v>
      </c>
      <c r="H29" s="91">
        <v>4349242.5112840002</v>
      </c>
      <c r="I29" s="93">
        <v>344.97</v>
      </c>
      <c r="J29" s="81"/>
      <c r="K29" s="91">
        <v>15003.581891262</v>
      </c>
      <c r="L29" s="92">
        <v>1.8613845663616593E-2</v>
      </c>
      <c r="M29" s="92">
        <v>6.7779431357234257E-2</v>
      </c>
      <c r="N29" s="92">
        <v>7.7288489209064318E-3</v>
      </c>
    </row>
    <row r="30" spans="2:14">
      <c r="B30" s="84" t="s">
        <v>1612</v>
      </c>
      <c r="C30" s="81" t="s">
        <v>1613</v>
      </c>
      <c r="D30" s="94" t="s">
        <v>123</v>
      </c>
      <c r="E30" s="81" t="s">
        <v>1582</v>
      </c>
      <c r="F30" s="94" t="s">
        <v>1741</v>
      </c>
      <c r="G30" s="94" t="s">
        <v>136</v>
      </c>
      <c r="H30" s="91">
        <v>17835.671146000001</v>
      </c>
      <c r="I30" s="93">
        <v>383.04</v>
      </c>
      <c r="J30" s="81"/>
      <c r="K30" s="91">
        <v>68.317754870999991</v>
      </c>
      <c r="L30" s="92">
        <v>1.2503290987012888E-4</v>
      </c>
      <c r="M30" s="92">
        <v>3.0862887344628679E-4</v>
      </c>
      <c r="N30" s="92">
        <v>3.5192769955885857E-5</v>
      </c>
    </row>
    <row r="31" spans="2:14">
      <c r="B31" s="84" t="s">
        <v>1614</v>
      </c>
      <c r="C31" s="81" t="s">
        <v>1615</v>
      </c>
      <c r="D31" s="94" t="s">
        <v>123</v>
      </c>
      <c r="E31" s="81" t="s">
        <v>1587</v>
      </c>
      <c r="F31" s="94" t="s">
        <v>1741</v>
      </c>
      <c r="G31" s="94" t="s">
        <v>136</v>
      </c>
      <c r="H31" s="91">
        <v>5667273.2921660002</v>
      </c>
      <c r="I31" s="93">
        <v>345.66</v>
      </c>
      <c r="J31" s="81"/>
      <c r="K31" s="91">
        <v>19589.496864847002</v>
      </c>
      <c r="L31" s="92">
        <v>1.4667382155133574E-2</v>
      </c>
      <c r="M31" s="92">
        <v>8.8496531541373852E-2</v>
      </c>
      <c r="N31" s="92">
        <v>1.009120773974311E-2</v>
      </c>
    </row>
    <row r="32" spans="2:14">
      <c r="B32" s="84" t="s">
        <v>1616</v>
      </c>
      <c r="C32" s="81" t="s">
        <v>1617</v>
      </c>
      <c r="D32" s="94" t="s">
        <v>123</v>
      </c>
      <c r="E32" s="81" t="s">
        <v>1587</v>
      </c>
      <c r="F32" s="94" t="s">
        <v>1741</v>
      </c>
      <c r="G32" s="94" t="s">
        <v>136</v>
      </c>
      <c r="H32" s="91">
        <v>96671.358617999998</v>
      </c>
      <c r="I32" s="93">
        <v>355.06</v>
      </c>
      <c r="J32" s="81"/>
      <c r="K32" s="91">
        <v>343.24132593899998</v>
      </c>
      <c r="L32" s="92">
        <v>3.6637892088533792E-4</v>
      </c>
      <c r="M32" s="92">
        <v>1.5506098516380111E-3</v>
      </c>
      <c r="N32" s="92">
        <v>1.7681513460056787E-4</v>
      </c>
    </row>
    <row r="33" spans="2:14">
      <c r="B33" s="84" t="s">
        <v>1618</v>
      </c>
      <c r="C33" s="81" t="s">
        <v>1619</v>
      </c>
      <c r="D33" s="94" t="s">
        <v>123</v>
      </c>
      <c r="E33" s="81" t="s">
        <v>1587</v>
      </c>
      <c r="F33" s="94" t="s">
        <v>1741</v>
      </c>
      <c r="G33" s="94" t="s">
        <v>136</v>
      </c>
      <c r="H33" s="91">
        <v>90667.996115000002</v>
      </c>
      <c r="I33" s="93">
        <v>331.05</v>
      </c>
      <c r="J33" s="81"/>
      <c r="K33" s="91">
        <v>300.15640146000004</v>
      </c>
      <c r="L33" s="92">
        <v>1.7574492065213798E-3</v>
      </c>
      <c r="M33" s="92">
        <v>1.3559715511028071E-3</v>
      </c>
      <c r="N33" s="92">
        <v>1.5462064301314301E-4</v>
      </c>
    </row>
    <row r="34" spans="2:14">
      <c r="B34" s="84" t="s">
        <v>1620</v>
      </c>
      <c r="C34" s="81" t="s">
        <v>1621</v>
      </c>
      <c r="D34" s="94" t="s">
        <v>123</v>
      </c>
      <c r="E34" s="81" t="s">
        <v>1587</v>
      </c>
      <c r="F34" s="94" t="s">
        <v>1741</v>
      </c>
      <c r="G34" s="94" t="s">
        <v>136</v>
      </c>
      <c r="H34" s="91">
        <v>424713.03734400007</v>
      </c>
      <c r="I34" s="93">
        <v>380.44</v>
      </c>
      <c r="J34" s="81"/>
      <c r="K34" s="91">
        <v>1615.778279268</v>
      </c>
      <c r="L34" s="92">
        <v>1.7698151901862659E-3</v>
      </c>
      <c r="M34" s="92">
        <v>7.2993591638232259E-3</v>
      </c>
      <c r="N34" s="92">
        <v>8.3234165685578949E-4</v>
      </c>
    </row>
    <row r="35" spans="2:14">
      <c r="B35" s="84" t="s">
        <v>1622</v>
      </c>
      <c r="C35" s="81" t="s">
        <v>1623</v>
      </c>
      <c r="D35" s="94" t="s">
        <v>123</v>
      </c>
      <c r="E35" s="81" t="s">
        <v>1594</v>
      </c>
      <c r="F35" s="94" t="s">
        <v>1741</v>
      </c>
      <c r="G35" s="94" t="s">
        <v>136</v>
      </c>
      <c r="H35" s="91">
        <v>891.96970599999997</v>
      </c>
      <c r="I35" s="93">
        <v>3556.21</v>
      </c>
      <c r="J35" s="81"/>
      <c r="K35" s="91">
        <v>31.720315997</v>
      </c>
      <c r="L35" s="92">
        <v>3.8639715647086466E-5</v>
      </c>
      <c r="M35" s="92">
        <v>1.4329811349918917E-4</v>
      </c>
      <c r="N35" s="92">
        <v>1.6340200082955202E-5</v>
      </c>
    </row>
    <row r="36" spans="2:14">
      <c r="B36" s="84" t="s">
        <v>1624</v>
      </c>
      <c r="C36" s="81" t="s">
        <v>1625</v>
      </c>
      <c r="D36" s="94" t="s">
        <v>123</v>
      </c>
      <c r="E36" s="81" t="s">
        <v>1594</v>
      </c>
      <c r="F36" s="94" t="s">
        <v>1741</v>
      </c>
      <c r="G36" s="94" t="s">
        <v>136</v>
      </c>
      <c r="H36" s="91">
        <v>3952.0907820000007</v>
      </c>
      <c r="I36" s="93">
        <v>3292.1</v>
      </c>
      <c r="J36" s="81"/>
      <c r="K36" s="91">
        <v>130.10678063400002</v>
      </c>
      <c r="L36" s="92">
        <v>6.3432183004064426E-4</v>
      </c>
      <c r="M36" s="92">
        <v>5.8776388671753245E-4</v>
      </c>
      <c r="N36" s="92">
        <v>6.7022372283737281E-5</v>
      </c>
    </row>
    <row r="37" spans="2:14">
      <c r="B37" s="84" t="s">
        <v>1626</v>
      </c>
      <c r="C37" s="81" t="s">
        <v>1627</v>
      </c>
      <c r="D37" s="94" t="s">
        <v>123</v>
      </c>
      <c r="E37" s="81" t="s">
        <v>1594</v>
      </c>
      <c r="F37" s="94" t="s">
        <v>1741</v>
      </c>
      <c r="G37" s="94" t="s">
        <v>136</v>
      </c>
      <c r="H37" s="91">
        <v>482114.86762899993</v>
      </c>
      <c r="I37" s="93">
        <v>3438.64</v>
      </c>
      <c r="J37" s="81"/>
      <c r="K37" s="91">
        <v>16578.194684169001</v>
      </c>
      <c r="L37" s="92">
        <v>1.1561817318439919E-2</v>
      </c>
      <c r="M37" s="92">
        <v>7.4892823378190254E-2</v>
      </c>
      <c r="N37" s="92">
        <v>8.5399848532128654E-3</v>
      </c>
    </row>
    <row r="38" spans="2:14">
      <c r="B38" s="84" t="s">
        <v>1628</v>
      </c>
      <c r="C38" s="81" t="s">
        <v>1629</v>
      </c>
      <c r="D38" s="94" t="s">
        <v>123</v>
      </c>
      <c r="E38" s="81" t="s">
        <v>1594</v>
      </c>
      <c r="F38" s="94" t="s">
        <v>1741</v>
      </c>
      <c r="G38" s="94" t="s">
        <v>136</v>
      </c>
      <c r="H38" s="91">
        <v>128956.29545499998</v>
      </c>
      <c r="I38" s="93">
        <v>3819.31</v>
      </c>
      <c r="J38" s="81"/>
      <c r="K38" s="91">
        <v>4925.2406880200006</v>
      </c>
      <c r="L38" s="92">
        <v>7.5093329525180007E-3</v>
      </c>
      <c r="M38" s="92">
        <v>2.225002106503178E-2</v>
      </c>
      <c r="N38" s="92">
        <v>2.5371568904474407E-3</v>
      </c>
    </row>
    <row r="39" spans="2:14">
      <c r="B39" s="84" t="s">
        <v>1630</v>
      </c>
      <c r="C39" s="81" t="s">
        <v>1631</v>
      </c>
      <c r="D39" s="94" t="s">
        <v>123</v>
      </c>
      <c r="E39" s="81" t="s">
        <v>1601</v>
      </c>
      <c r="F39" s="94" t="s">
        <v>1741</v>
      </c>
      <c r="G39" s="94" t="s">
        <v>136</v>
      </c>
      <c r="H39" s="91">
        <v>124695.54843799998</v>
      </c>
      <c r="I39" s="93">
        <v>356.06</v>
      </c>
      <c r="J39" s="81"/>
      <c r="K39" s="91">
        <v>443.99096989399999</v>
      </c>
      <c r="L39" s="92">
        <v>3.7394671071538314E-4</v>
      </c>
      <c r="M39" s="92">
        <v>2.0057514055819223E-3</v>
      </c>
      <c r="N39" s="92">
        <v>2.2871465983439264E-4</v>
      </c>
    </row>
    <row r="40" spans="2:14">
      <c r="B40" s="84" t="s">
        <v>1632</v>
      </c>
      <c r="C40" s="81" t="s">
        <v>1633</v>
      </c>
      <c r="D40" s="94" t="s">
        <v>123</v>
      </c>
      <c r="E40" s="81" t="s">
        <v>1601</v>
      </c>
      <c r="F40" s="94" t="s">
        <v>1741</v>
      </c>
      <c r="G40" s="94" t="s">
        <v>136</v>
      </c>
      <c r="H40" s="91">
        <v>80068.413891999997</v>
      </c>
      <c r="I40" s="93">
        <v>330.15</v>
      </c>
      <c r="J40" s="81"/>
      <c r="K40" s="91">
        <v>264.34586796300005</v>
      </c>
      <c r="L40" s="92">
        <v>1.8337331477226698E-3</v>
      </c>
      <c r="M40" s="92">
        <v>1.1941956755407556E-3</v>
      </c>
      <c r="N40" s="92">
        <v>1.3617343452777703E-4</v>
      </c>
    </row>
    <row r="41" spans="2:14">
      <c r="B41" s="84" t="s">
        <v>1634</v>
      </c>
      <c r="C41" s="81" t="s">
        <v>1635</v>
      </c>
      <c r="D41" s="94" t="s">
        <v>123</v>
      </c>
      <c r="E41" s="81" t="s">
        <v>1601</v>
      </c>
      <c r="F41" s="94" t="s">
        <v>1741</v>
      </c>
      <c r="G41" s="94" t="s">
        <v>136</v>
      </c>
      <c r="H41" s="91">
        <v>6752942.9681799999</v>
      </c>
      <c r="I41" s="93">
        <v>344.97</v>
      </c>
      <c r="J41" s="81"/>
      <c r="K41" s="91">
        <v>23295.627357307003</v>
      </c>
      <c r="L41" s="92">
        <v>1.7143605786033335E-2</v>
      </c>
      <c r="M41" s="92">
        <v>0.10523916134372407</v>
      </c>
      <c r="N41" s="92">
        <v>1.200036002517637E-2</v>
      </c>
    </row>
    <row r="42" spans="2:14">
      <c r="B42" s="84" t="s">
        <v>1636</v>
      </c>
      <c r="C42" s="81" t="s">
        <v>1637</v>
      </c>
      <c r="D42" s="94" t="s">
        <v>123</v>
      </c>
      <c r="E42" s="81" t="s">
        <v>1601</v>
      </c>
      <c r="F42" s="94" t="s">
        <v>1741</v>
      </c>
      <c r="G42" s="94" t="s">
        <v>136</v>
      </c>
      <c r="H42" s="91">
        <v>1033497.796861</v>
      </c>
      <c r="I42" s="93">
        <v>383.72</v>
      </c>
      <c r="J42" s="81"/>
      <c r="K42" s="91">
        <v>3965.7377463849998</v>
      </c>
      <c r="L42" s="92">
        <v>5.0325252868914389E-3</v>
      </c>
      <c r="M42" s="92">
        <v>1.7915418552048555E-2</v>
      </c>
      <c r="N42" s="92">
        <v>2.0428847007257869E-3</v>
      </c>
    </row>
    <row r="43" spans="2:14">
      <c r="B43" s="80"/>
      <c r="C43" s="81"/>
      <c r="D43" s="81"/>
      <c r="E43" s="81"/>
      <c r="F43" s="81"/>
      <c r="G43" s="81"/>
      <c r="H43" s="91"/>
      <c r="I43" s="93"/>
      <c r="J43" s="81"/>
      <c r="K43" s="81"/>
      <c r="L43" s="81"/>
      <c r="M43" s="92"/>
      <c r="N43" s="81"/>
    </row>
    <row r="44" spans="2:14">
      <c r="B44" s="78" t="s">
        <v>201</v>
      </c>
      <c r="C44" s="79"/>
      <c r="D44" s="79"/>
      <c r="E44" s="79"/>
      <c r="F44" s="79"/>
      <c r="G44" s="79"/>
      <c r="H44" s="88"/>
      <c r="I44" s="90"/>
      <c r="J44" s="88">
        <v>33.875913457000003</v>
      </c>
      <c r="K44" s="88">
        <v>125158.79106020796</v>
      </c>
      <c r="L44" s="79"/>
      <c r="M44" s="89">
        <v>0.56541109642360488</v>
      </c>
      <c r="N44" s="89">
        <v>6.4473496678217307E-2</v>
      </c>
    </row>
    <row r="45" spans="2:14">
      <c r="B45" s="97" t="s">
        <v>228</v>
      </c>
      <c r="C45" s="79"/>
      <c r="D45" s="79"/>
      <c r="E45" s="79"/>
      <c r="F45" s="79"/>
      <c r="G45" s="79"/>
      <c r="H45" s="88"/>
      <c r="I45" s="90"/>
      <c r="J45" s="88">
        <v>20.848605707000001</v>
      </c>
      <c r="K45" s="88">
        <v>120960.07295830098</v>
      </c>
      <c r="L45" s="79"/>
      <c r="M45" s="89">
        <v>0.54644317746671078</v>
      </c>
      <c r="N45" s="89">
        <v>6.2310595971819087E-2</v>
      </c>
    </row>
    <row r="46" spans="2:14">
      <c r="B46" s="84" t="s">
        <v>1638</v>
      </c>
      <c r="C46" s="81" t="s">
        <v>1639</v>
      </c>
      <c r="D46" s="94" t="s">
        <v>30</v>
      </c>
      <c r="E46" s="81"/>
      <c r="F46" s="94" t="s">
        <v>1777</v>
      </c>
      <c r="G46" s="94" t="s">
        <v>135</v>
      </c>
      <c r="H46" s="91">
        <v>456.60610099999997</v>
      </c>
      <c r="I46" s="93">
        <v>501.76</v>
      </c>
      <c r="J46" s="81"/>
      <c r="K46" s="91">
        <v>7.9179267530000015</v>
      </c>
      <c r="L46" s="92">
        <v>7.9833933823885844E-7</v>
      </c>
      <c r="M46" s="92">
        <v>3.5769629994763276E-5</v>
      </c>
      <c r="N46" s="92">
        <v>4.0787899905675656E-6</v>
      </c>
    </row>
    <row r="47" spans="2:14">
      <c r="B47" s="84" t="s">
        <v>1640</v>
      </c>
      <c r="C47" s="81" t="s">
        <v>1641</v>
      </c>
      <c r="D47" s="94" t="s">
        <v>30</v>
      </c>
      <c r="E47" s="81"/>
      <c r="F47" s="94" t="s">
        <v>1777</v>
      </c>
      <c r="G47" s="94" t="s">
        <v>135</v>
      </c>
      <c r="H47" s="91">
        <v>13651.142656999997</v>
      </c>
      <c r="I47" s="93">
        <v>6612.3</v>
      </c>
      <c r="J47" s="81"/>
      <c r="K47" s="91">
        <v>3119.5739729830002</v>
      </c>
      <c r="L47" s="92">
        <v>2.5814937551328892E-4</v>
      </c>
      <c r="M47" s="92">
        <v>1.4092831398398203E-2</v>
      </c>
      <c r="N47" s="92">
        <v>1.6069973230072078E-3</v>
      </c>
    </row>
    <row r="48" spans="2:14">
      <c r="B48" s="84" t="s">
        <v>1642</v>
      </c>
      <c r="C48" s="81" t="s">
        <v>1643</v>
      </c>
      <c r="D48" s="94" t="s">
        <v>1408</v>
      </c>
      <c r="E48" s="81"/>
      <c r="F48" s="94" t="s">
        <v>1777</v>
      </c>
      <c r="G48" s="94" t="s">
        <v>135</v>
      </c>
      <c r="H48" s="91">
        <v>271.26585</v>
      </c>
      <c r="I48" s="93">
        <v>6298</v>
      </c>
      <c r="J48" s="81"/>
      <c r="K48" s="91">
        <v>59.043421092999999</v>
      </c>
      <c r="L48" s="92">
        <v>1.2580631396149729E-6</v>
      </c>
      <c r="M48" s="92">
        <v>2.6673160689714845E-4</v>
      </c>
      <c r="N48" s="92">
        <v>3.0415249152405768E-5</v>
      </c>
    </row>
    <row r="49" spans="2:14">
      <c r="B49" s="84" t="s">
        <v>1644</v>
      </c>
      <c r="C49" s="81" t="s">
        <v>1645</v>
      </c>
      <c r="D49" s="94" t="s">
        <v>125</v>
      </c>
      <c r="E49" s="81"/>
      <c r="F49" s="94" t="s">
        <v>1777</v>
      </c>
      <c r="G49" s="94" t="s">
        <v>144</v>
      </c>
      <c r="H49" s="91">
        <v>170939.78012899999</v>
      </c>
      <c r="I49" s="93">
        <v>1805</v>
      </c>
      <c r="J49" s="81"/>
      <c r="K49" s="91">
        <v>9826.2741158980007</v>
      </c>
      <c r="L49" s="92">
        <v>5.9980418746747704E-5</v>
      </c>
      <c r="M49" s="92">
        <v>4.4390684622034292E-2</v>
      </c>
      <c r="N49" s="92">
        <v>5.0618438082055224E-3</v>
      </c>
    </row>
    <row r="50" spans="2:14">
      <c r="B50" s="84" t="s">
        <v>1646</v>
      </c>
      <c r="C50" s="81" t="s">
        <v>1647</v>
      </c>
      <c r="D50" s="94" t="s">
        <v>30</v>
      </c>
      <c r="E50" s="81"/>
      <c r="F50" s="94" t="s">
        <v>1777</v>
      </c>
      <c r="G50" s="94" t="s">
        <v>137</v>
      </c>
      <c r="H50" s="91">
        <v>6284.4359350000004</v>
      </c>
      <c r="I50" s="93">
        <v>1028.4000000000001</v>
      </c>
      <c r="J50" s="81"/>
      <c r="K50" s="91">
        <v>250.64472737899999</v>
      </c>
      <c r="L50" s="92">
        <v>1.486937433213422E-4</v>
      </c>
      <c r="M50" s="92">
        <v>1.1323000879097853E-3</v>
      </c>
      <c r="N50" s="92">
        <v>1.2911551686616129E-4</v>
      </c>
    </row>
    <row r="51" spans="2:14">
      <c r="B51" s="84" t="s">
        <v>1648</v>
      </c>
      <c r="C51" s="81" t="s">
        <v>1649</v>
      </c>
      <c r="D51" s="94" t="s">
        <v>1408</v>
      </c>
      <c r="E51" s="81"/>
      <c r="F51" s="94" t="s">
        <v>1777</v>
      </c>
      <c r="G51" s="94" t="s">
        <v>135</v>
      </c>
      <c r="H51" s="91">
        <v>50830.920011999995</v>
      </c>
      <c r="I51" s="93">
        <v>3078</v>
      </c>
      <c r="J51" s="81"/>
      <c r="K51" s="91">
        <v>5407.1736813300004</v>
      </c>
      <c r="L51" s="92">
        <v>6.4075649854968841E-5</v>
      </c>
      <c r="M51" s="92">
        <v>2.442717745845711E-2</v>
      </c>
      <c r="N51" s="92">
        <v>2.7854167608096303E-3</v>
      </c>
    </row>
    <row r="52" spans="2:14">
      <c r="B52" s="84" t="s">
        <v>1650</v>
      </c>
      <c r="C52" s="81" t="s">
        <v>1651</v>
      </c>
      <c r="D52" s="94" t="s">
        <v>1408</v>
      </c>
      <c r="E52" s="81"/>
      <c r="F52" s="94" t="s">
        <v>1777</v>
      </c>
      <c r="G52" s="94" t="s">
        <v>135</v>
      </c>
      <c r="H52" s="91">
        <v>8080.8668999999991</v>
      </c>
      <c r="I52" s="93">
        <v>10186</v>
      </c>
      <c r="J52" s="91">
        <v>18.586852384</v>
      </c>
      <c r="K52" s="91">
        <v>2863.2795583950001</v>
      </c>
      <c r="L52" s="92">
        <v>4.1037267876622943E-5</v>
      </c>
      <c r="M52" s="92">
        <v>1.2935008566043288E-2</v>
      </c>
      <c r="N52" s="92">
        <v>1.4749714625174233E-3</v>
      </c>
    </row>
    <row r="53" spans="2:14">
      <c r="B53" s="84" t="s">
        <v>1652</v>
      </c>
      <c r="C53" s="81" t="s">
        <v>1653</v>
      </c>
      <c r="D53" s="94" t="s">
        <v>30</v>
      </c>
      <c r="E53" s="81"/>
      <c r="F53" s="94" t="s">
        <v>1777</v>
      </c>
      <c r="G53" s="94" t="s">
        <v>143</v>
      </c>
      <c r="H53" s="91">
        <v>24444.668059</v>
      </c>
      <c r="I53" s="93">
        <v>3768</v>
      </c>
      <c r="J53" s="81"/>
      <c r="K53" s="91">
        <v>2444.0727579109998</v>
      </c>
      <c r="L53" s="92">
        <v>4.5594754879399815E-4</v>
      </c>
      <c r="M53" s="92">
        <v>1.1041220884953681E-2</v>
      </c>
      <c r="N53" s="92">
        <v>1.2590239607115812E-3</v>
      </c>
    </row>
    <row r="54" spans="2:14">
      <c r="B54" s="84" t="s">
        <v>1654</v>
      </c>
      <c r="C54" s="81" t="s">
        <v>1655</v>
      </c>
      <c r="D54" s="94" t="s">
        <v>124</v>
      </c>
      <c r="E54" s="81"/>
      <c r="F54" s="94" t="s">
        <v>1777</v>
      </c>
      <c r="G54" s="94" t="s">
        <v>135</v>
      </c>
      <c r="H54" s="91">
        <v>36565.934143999999</v>
      </c>
      <c r="I54" s="93">
        <v>441.6</v>
      </c>
      <c r="J54" s="81"/>
      <c r="K54" s="91">
        <v>558.05817081100008</v>
      </c>
      <c r="L54" s="92">
        <v>2.1765436990476189E-4</v>
      </c>
      <c r="M54" s="92">
        <v>2.5210556889656379E-3</v>
      </c>
      <c r="N54" s="92">
        <v>2.8747450592365325E-4</v>
      </c>
    </row>
    <row r="55" spans="2:14">
      <c r="B55" s="84" t="s">
        <v>1656</v>
      </c>
      <c r="C55" s="81" t="s">
        <v>1657</v>
      </c>
      <c r="D55" s="94" t="s">
        <v>1408</v>
      </c>
      <c r="E55" s="81"/>
      <c r="F55" s="94" t="s">
        <v>1777</v>
      </c>
      <c r="G55" s="94" t="s">
        <v>135</v>
      </c>
      <c r="H55" s="91">
        <v>8436.5221280000005</v>
      </c>
      <c r="I55" s="93">
        <v>8147</v>
      </c>
      <c r="J55" s="81"/>
      <c r="K55" s="91">
        <v>2375.3898700589998</v>
      </c>
      <c r="L55" s="92">
        <v>6.5133811960533031E-5</v>
      </c>
      <c r="M55" s="92">
        <v>1.0730942505009458E-2</v>
      </c>
      <c r="N55" s="92">
        <v>1.2236430984943511E-3</v>
      </c>
    </row>
    <row r="56" spans="2:14">
      <c r="B56" s="84" t="s">
        <v>1658</v>
      </c>
      <c r="C56" s="81" t="s">
        <v>1659</v>
      </c>
      <c r="D56" s="94" t="s">
        <v>30</v>
      </c>
      <c r="E56" s="81"/>
      <c r="F56" s="94" t="s">
        <v>1777</v>
      </c>
      <c r="G56" s="94" t="s">
        <v>137</v>
      </c>
      <c r="H56" s="91">
        <v>2943.263027</v>
      </c>
      <c r="I56" s="93">
        <v>4745</v>
      </c>
      <c r="J56" s="81"/>
      <c r="K56" s="91">
        <v>541.62099869299993</v>
      </c>
      <c r="L56" s="92">
        <v>3.8423799308093997E-4</v>
      </c>
      <c r="M56" s="92">
        <v>2.4467999420810967E-3</v>
      </c>
      <c r="N56" s="92">
        <v>2.7900716653045501E-4</v>
      </c>
    </row>
    <row r="57" spans="2:14">
      <c r="B57" s="84" t="s">
        <v>1660</v>
      </c>
      <c r="C57" s="81" t="s">
        <v>1661</v>
      </c>
      <c r="D57" s="94" t="s">
        <v>124</v>
      </c>
      <c r="E57" s="81"/>
      <c r="F57" s="94" t="s">
        <v>1777</v>
      </c>
      <c r="G57" s="94" t="s">
        <v>135</v>
      </c>
      <c r="H57" s="91">
        <v>168571.37798200003</v>
      </c>
      <c r="I57" s="93">
        <v>3021</v>
      </c>
      <c r="J57" s="81"/>
      <c r="K57" s="91">
        <v>17599.822832350001</v>
      </c>
      <c r="L57" s="92">
        <v>3.415599471912966E-4</v>
      </c>
      <c r="M57" s="92">
        <v>7.9508079617940611E-2</v>
      </c>
      <c r="N57" s="92">
        <v>9.0662598232741781E-3</v>
      </c>
    </row>
    <row r="58" spans="2:14">
      <c r="B58" s="84" t="s">
        <v>1662</v>
      </c>
      <c r="C58" s="81" t="s">
        <v>1663</v>
      </c>
      <c r="D58" s="94" t="s">
        <v>1664</v>
      </c>
      <c r="E58" s="81"/>
      <c r="F58" s="94" t="s">
        <v>1777</v>
      </c>
      <c r="G58" s="94" t="s">
        <v>140</v>
      </c>
      <c r="H58" s="91">
        <v>328991.22859100002</v>
      </c>
      <c r="I58" s="93">
        <v>2710</v>
      </c>
      <c r="J58" s="81"/>
      <c r="K58" s="91">
        <v>3954.1853843889999</v>
      </c>
      <c r="L58" s="92">
        <v>1.4739836301241166E-3</v>
      </c>
      <c r="M58" s="92">
        <v>1.7863230179125566E-2</v>
      </c>
      <c r="N58" s="92">
        <v>2.0369336910806366E-3</v>
      </c>
    </row>
    <row r="59" spans="2:14">
      <c r="B59" s="84" t="s">
        <v>1665</v>
      </c>
      <c r="C59" s="81" t="s">
        <v>1666</v>
      </c>
      <c r="D59" s="94" t="s">
        <v>1408</v>
      </c>
      <c r="E59" s="81"/>
      <c r="F59" s="94" t="s">
        <v>1777</v>
      </c>
      <c r="G59" s="94" t="s">
        <v>135</v>
      </c>
      <c r="H59" s="91">
        <v>14074.774255000004</v>
      </c>
      <c r="I59" s="93">
        <v>5376</v>
      </c>
      <c r="J59" s="81"/>
      <c r="K59" s="91">
        <v>2615.0164896700012</v>
      </c>
      <c r="L59" s="92">
        <v>1.2224052679346886E-5</v>
      </c>
      <c r="M59" s="92">
        <v>1.1813467740183404E-2</v>
      </c>
      <c r="N59" s="92">
        <v>1.3470828180108991E-3</v>
      </c>
    </row>
    <row r="60" spans="2:14">
      <c r="B60" s="84" t="s">
        <v>1667</v>
      </c>
      <c r="C60" s="81" t="s">
        <v>1668</v>
      </c>
      <c r="D60" s="94" t="s">
        <v>30</v>
      </c>
      <c r="E60" s="81"/>
      <c r="F60" s="94" t="s">
        <v>1777</v>
      </c>
      <c r="G60" s="94" t="s">
        <v>137</v>
      </c>
      <c r="H60" s="91">
        <v>77787.424178999994</v>
      </c>
      <c r="I60" s="93">
        <v>2580.5</v>
      </c>
      <c r="J60" s="81"/>
      <c r="K60" s="91">
        <v>7784.7282381960013</v>
      </c>
      <c r="L60" s="92">
        <v>3.4343233633112578E-4</v>
      </c>
      <c r="M60" s="92">
        <v>3.5167899044349277E-2</v>
      </c>
      <c r="N60" s="92">
        <v>4.0101749621783249E-3</v>
      </c>
    </row>
    <row r="61" spans="2:14">
      <c r="B61" s="84" t="s">
        <v>1669</v>
      </c>
      <c r="C61" s="81" t="s">
        <v>1670</v>
      </c>
      <c r="D61" s="94" t="s">
        <v>124</v>
      </c>
      <c r="E61" s="81"/>
      <c r="F61" s="94" t="s">
        <v>1777</v>
      </c>
      <c r="G61" s="94" t="s">
        <v>135</v>
      </c>
      <c r="H61" s="91">
        <v>299.123425</v>
      </c>
      <c r="I61" s="93">
        <v>32030</v>
      </c>
      <c r="J61" s="81"/>
      <c r="K61" s="91">
        <v>331.11670942899997</v>
      </c>
      <c r="L61" s="92">
        <v>2.5740429449261282E-6</v>
      </c>
      <c r="M61" s="92">
        <v>1.4958362903358966E-3</v>
      </c>
      <c r="N61" s="92">
        <v>1.705693374363391E-4</v>
      </c>
    </row>
    <row r="62" spans="2:14">
      <c r="B62" s="84" t="s">
        <v>1671</v>
      </c>
      <c r="C62" s="81" t="s">
        <v>1672</v>
      </c>
      <c r="D62" s="94" t="s">
        <v>1408</v>
      </c>
      <c r="E62" s="81"/>
      <c r="F62" s="94" t="s">
        <v>1777</v>
      </c>
      <c r="G62" s="94" t="s">
        <v>135</v>
      </c>
      <c r="H62" s="91">
        <v>8685.0473340000008</v>
      </c>
      <c r="I62" s="93">
        <v>20582</v>
      </c>
      <c r="J62" s="81"/>
      <c r="K62" s="91">
        <v>6177.7950642830001</v>
      </c>
      <c r="L62" s="92">
        <v>3.3333515002878526E-5</v>
      </c>
      <c r="M62" s="92">
        <v>2.7908498086213311E-2</v>
      </c>
      <c r="N62" s="92">
        <v>3.1823897161498793E-3</v>
      </c>
    </row>
    <row r="63" spans="2:14">
      <c r="B63" s="84" t="s">
        <v>1673</v>
      </c>
      <c r="C63" s="81" t="s">
        <v>1674</v>
      </c>
      <c r="D63" s="94" t="s">
        <v>1408</v>
      </c>
      <c r="E63" s="81"/>
      <c r="F63" s="94" t="s">
        <v>1777</v>
      </c>
      <c r="G63" s="94" t="s">
        <v>135</v>
      </c>
      <c r="H63" s="91">
        <v>1496.0340179999998</v>
      </c>
      <c r="I63" s="93">
        <v>26432</v>
      </c>
      <c r="J63" s="91">
        <v>0.189811911</v>
      </c>
      <c r="K63" s="91">
        <v>1366.8018074790002</v>
      </c>
      <c r="L63" s="92">
        <v>8.175049278688524E-5</v>
      </c>
      <c r="M63" s="92">
        <v>6.1745955039523076E-3</v>
      </c>
      <c r="N63" s="92">
        <v>7.040855144716696E-4</v>
      </c>
    </row>
    <row r="64" spans="2:14">
      <c r="B64" s="84" t="s">
        <v>1675</v>
      </c>
      <c r="C64" s="81" t="s">
        <v>1676</v>
      </c>
      <c r="D64" s="94" t="s">
        <v>30</v>
      </c>
      <c r="E64" s="81"/>
      <c r="F64" s="94" t="s">
        <v>1777</v>
      </c>
      <c r="G64" s="94" t="s">
        <v>137</v>
      </c>
      <c r="H64" s="91">
        <v>5763.3999119999989</v>
      </c>
      <c r="I64" s="93">
        <v>3239</v>
      </c>
      <c r="J64" s="81"/>
      <c r="K64" s="91">
        <v>723.96889207100003</v>
      </c>
      <c r="L64" s="92">
        <v>1.0478908930909088E-3</v>
      </c>
      <c r="M64" s="92">
        <v>3.2705656676208423E-3</v>
      </c>
      <c r="N64" s="92">
        <v>3.7294069048348575E-4</v>
      </c>
    </row>
    <row r="65" spans="2:14">
      <c r="B65" s="84" t="s">
        <v>1677</v>
      </c>
      <c r="C65" s="81" t="s">
        <v>1678</v>
      </c>
      <c r="D65" s="94" t="s">
        <v>1391</v>
      </c>
      <c r="E65" s="81"/>
      <c r="F65" s="94" t="s">
        <v>1777</v>
      </c>
      <c r="G65" s="94" t="s">
        <v>135</v>
      </c>
      <c r="H65" s="91">
        <v>6541.7901300000003</v>
      </c>
      <c r="I65" s="93">
        <v>6409</v>
      </c>
      <c r="J65" s="81"/>
      <c r="K65" s="91">
        <v>1448.974066516</v>
      </c>
      <c r="L65" s="92">
        <v>8.9368717622950825E-5</v>
      </c>
      <c r="M65" s="92">
        <v>6.5458127926792684E-3</v>
      </c>
      <c r="N65" s="92">
        <v>7.4641520482090801E-4</v>
      </c>
    </row>
    <row r="66" spans="2:14">
      <c r="B66" s="84" t="s">
        <v>1679</v>
      </c>
      <c r="C66" s="81" t="s">
        <v>1680</v>
      </c>
      <c r="D66" s="94" t="s">
        <v>1408</v>
      </c>
      <c r="E66" s="81"/>
      <c r="F66" s="94" t="s">
        <v>1777</v>
      </c>
      <c r="G66" s="94" t="s">
        <v>135</v>
      </c>
      <c r="H66" s="91">
        <v>12387.306498</v>
      </c>
      <c r="I66" s="93">
        <v>16567</v>
      </c>
      <c r="J66" s="81"/>
      <c r="K66" s="91">
        <v>7092.4207133500004</v>
      </c>
      <c r="L66" s="92">
        <v>4.2722215892395238E-5</v>
      </c>
      <c r="M66" s="92">
        <v>3.2040365186202735E-2</v>
      </c>
      <c r="N66" s="92">
        <v>3.6535441052855683E-3</v>
      </c>
    </row>
    <row r="67" spans="2:14">
      <c r="B67" s="84" t="s">
        <v>1681</v>
      </c>
      <c r="C67" s="81" t="s">
        <v>1682</v>
      </c>
      <c r="D67" s="94" t="s">
        <v>124</v>
      </c>
      <c r="E67" s="81"/>
      <c r="F67" s="94" t="s">
        <v>1777</v>
      </c>
      <c r="G67" s="94" t="s">
        <v>135</v>
      </c>
      <c r="H67" s="91">
        <v>132925.25779199999</v>
      </c>
      <c r="I67" s="93">
        <v>752.25</v>
      </c>
      <c r="J67" s="81"/>
      <c r="K67" s="91">
        <v>3455.7589501069997</v>
      </c>
      <c r="L67" s="92">
        <v>8.8175958734328346E-4</v>
      </c>
      <c r="M67" s="92">
        <v>1.5611563841454363E-2</v>
      </c>
      <c r="N67" s="92">
        <v>1.7801774953487887E-3</v>
      </c>
    </row>
    <row r="68" spans="2:14">
      <c r="B68" s="84" t="s">
        <v>1683</v>
      </c>
      <c r="C68" s="81" t="s">
        <v>1684</v>
      </c>
      <c r="D68" s="94" t="s">
        <v>1408</v>
      </c>
      <c r="E68" s="81"/>
      <c r="F68" s="94" t="s">
        <v>1777</v>
      </c>
      <c r="G68" s="94" t="s">
        <v>135</v>
      </c>
      <c r="H68" s="91">
        <v>3091.876737</v>
      </c>
      <c r="I68" s="93">
        <v>23304</v>
      </c>
      <c r="J68" s="81"/>
      <c r="K68" s="91">
        <v>2490.1549793909999</v>
      </c>
      <c r="L68" s="92">
        <v>2.5447545160493828E-4</v>
      </c>
      <c r="M68" s="92">
        <v>1.1249399624552629E-2</v>
      </c>
      <c r="N68" s="92">
        <v>1.2827624606471261E-3</v>
      </c>
    </row>
    <row r="69" spans="2:14">
      <c r="B69" s="84" t="s">
        <v>1685</v>
      </c>
      <c r="C69" s="81" t="s">
        <v>1686</v>
      </c>
      <c r="D69" s="94" t="s">
        <v>30</v>
      </c>
      <c r="E69" s="81"/>
      <c r="F69" s="94" t="s">
        <v>1777</v>
      </c>
      <c r="G69" s="94" t="s">
        <v>137</v>
      </c>
      <c r="H69" s="91">
        <v>13269.868513999998</v>
      </c>
      <c r="I69" s="93">
        <v>3119</v>
      </c>
      <c r="J69" s="81"/>
      <c r="K69" s="91">
        <v>1605.1373348770003</v>
      </c>
      <c r="L69" s="92">
        <v>7.4759822614084491E-4</v>
      </c>
      <c r="M69" s="92">
        <v>7.2512881655007553E-3</v>
      </c>
      <c r="N69" s="92">
        <v>8.2686014902853518E-4</v>
      </c>
    </row>
    <row r="70" spans="2:14">
      <c r="B70" s="84" t="s">
        <v>1687</v>
      </c>
      <c r="C70" s="81" t="s">
        <v>1688</v>
      </c>
      <c r="D70" s="94" t="s">
        <v>1408</v>
      </c>
      <c r="E70" s="81"/>
      <c r="F70" s="94" t="s">
        <v>1777</v>
      </c>
      <c r="G70" s="94" t="s">
        <v>135</v>
      </c>
      <c r="H70" s="91">
        <v>1041.752238</v>
      </c>
      <c r="I70" s="93">
        <v>22208</v>
      </c>
      <c r="J70" s="91">
        <v>2.0719414120000001</v>
      </c>
      <c r="K70" s="91">
        <v>801.62561790799998</v>
      </c>
      <c r="L70" s="92">
        <v>4.252049951020408E-5</v>
      </c>
      <c r="M70" s="92">
        <v>3.6213838093448495E-3</v>
      </c>
      <c r="N70" s="92">
        <v>4.1294427802920209E-4</v>
      </c>
    </row>
    <row r="71" spans="2:14">
      <c r="B71" s="84" t="s">
        <v>1689</v>
      </c>
      <c r="C71" s="81" t="s">
        <v>1690</v>
      </c>
      <c r="D71" s="94" t="s">
        <v>30</v>
      </c>
      <c r="E71" s="81"/>
      <c r="F71" s="94" t="s">
        <v>1777</v>
      </c>
      <c r="G71" s="94" t="s">
        <v>137</v>
      </c>
      <c r="H71" s="91">
        <v>11922.95076</v>
      </c>
      <c r="I71" s="93">
        <v>6109</v>
      </c>
      <c r="J71" s="81"/>
      <c r="K71" s="91">
        <v>2824.7764088810009</v>
      </c>
      <c r="L71" s="92">
        <v>2.2079538444444444E-3</v>
      </c>
      <c r="M71" s="92">
        <v>1.2761068662996448E-2</v>
      </c>
      <c r="N71" s="92">
        <v>1.455137197091373E-3</v>
      </c>
    </row>
    <row r="72" spans="2:14">
      <c r="B72" s="84" t="s">
        <v>1691</v>
      </c>
      <c r="C72" s="81" t="s">
        <v>1692</v>
      </c>
      <c r="D72" s="94" t="s">
        <v>1391</v>
      </c>
      <c r="E72" s="81"/>
      <c r="F72" s="94" t="s">
        <v>1777</v>
      </c>
      <c r="G72" s="94" t="s">
        <v>135</v>
      </c>
      <c r="H72" s="91">
        <v>6871.4266799999996</v>
      </c>
      <c r="I72" s="93">
        <v>4868</v>
      </c>
      <c r="J72" s="81"/>
      <c r="K72" s="91">
        <v>1156.0356314820001</v>
      </c>
      <c r="L72" s="92">
        <v>1.7824712529182878E-4</v>
      </c>
      <c r="M72" s="92">
        <v>5.2224487657967153E-3</v>
      </c>
      <c r="N72" s="92">
        <v>5.9551277872603415E-4</v>
      </c>
    </row>
    <row r="73" spans="2:14">
      <c r="B73" s="84" t="s">
        <v>1693</v>
      </c>
      <c r="C73" s="81" t="s">
        <v>1694</v>
      </c>
      <c r="D73" s="94" t="s">
        <v>124</v>
      </c>
      <c r="E73" s="81"/>
      <c r="F73" s="94" t="s">
        <v>1777</v>
      </c>
      <c r="G73" s="94" t="s">
        <v>135</v>
      </c>
      <c r="H73" s="91">
        <v>2855.43</v>
      </c>
      <c r="I73" s="93">
        <v>2718.5</v>
      </c>
      <c r="J73" s="81"/>
      <c r="K73" s="91">
        <v>268.271531885</v>
      </c>
      <c r="L73" s="92">
        <v>5.8874845360824737E-4</v>
      </c>
      <c r="M73" s="92">
        <v>1.2119300585874953E-3</v>
      </c>
      <c r="N73" s="92">
        <v>1.3819567585570026E-4</v>
      </c>
    </row>
    <row r="74" spans="2:14">
      <c r="B74" s="84" t="s">
        <v>1695</v>
      </c>
      <c r="C74" s="81" t="s">
        <v>1696</v>
      </c>
      <c r="D74" s="94" t="s">
        <v>124</v>
      </c>
      <c r="E74" s="81"/>
      <c r="F74" s="94" t="s">
        <v>1777</v>
      </c>
      <c r="G74" s="94" t="s">
        <v>135</v>
      </c>
      <c r="H74" s="91">
        <v>3517.3929149999999</v>
      </c>
      <c r="I74" s="93">
        <v>3282.875</v>
      </c>
      <c r="J74" s="81"/>
      <c r="K74" s="91">
        <v>399.06989340099994</v>
      </c>
      <c r="L74" s="92">
        <v>3.3272538337776351E-5</v>
      </c>
      <c r="M74" s="92">
        <v>1.8028181965177859E-3</v>
      </c>
      <c r="N74" s="92">
        <v>2.0557430467819631E-4</v>
      </c>
    </row>
    <row r="75" spans="2:14">
      <c r="B75" s="84" t="s">
        <v>1697</v>
      </c>
      <c r="C75" s="81" t="s">
        <v>1698</v>
      </c>
      <c r="D75" s="94" t="s">
        <v>30</v>
      </c>
      <c r="E75" s="81"/>
      <c r="F75" s="94" t="s">
        <v>1777</v>
      </c>
      <c r="G75" s="94" t="s">
        <v>137</v>
      </c>
      <c r="H75" s="91">
        <v>4397.3621999999996</v>
      </c>
      <c r="I75" s="93">
        <v>4482.6000000000004</v>
      </c>
      <c r="J75" s="81"/>
      <c r="K75" s="91">
        <v>764.45588384399991</v>
      </c>
      <c r="L75" s="92">
        <v>4.9901319955388684E-4</v>
      </c>
      <c r="M75" s="92">
        <v>3.4534676772627632E-3</v>
      </c>
      <c r="N75" s="92">
        <v>3.9379689968361946E-4</v>
      </c>
    </row>
    <row r="76" spans="2:14">
      <c r="B76" s="84" t="s">
        <v>1699</v>
      </c>
      <c r="C76" s="81" t="s">
        <v>1700</v>
      </c>
      <c r="D76" s="94" t="s">
        <v>30</v>
      </c>
      <c r="E76" s="81"/>
      <c r="F76" s="94" t="s">
        <v>1777</v>
      </c>
      <c r="G76" s="94" t="s">
        <v>137</v>
      </c>
      <c r="H76" s="91">
        <v>1427.715001</v>
      </c>
      <c r="I76" s="93">
        <v>10859</v>
      </c>
      <c r="J76" s="81"/>
      <c r="K76" s="91">
        <v>601.25895474900017</v>
      </c>
      <c r="L76" s="92">
        <v>6.2237953418583223E-4</v>
      </c>
      <c r="M76" s="92">
        <v>2.7162173903997272E-3</v>
      </c>
      <c r="N76" s="92">
        <v>3.0972868060949818E-4</v>
      </c>
    </row>
    <row r="77" spans="2:14">
      <c r="B77" s="84" t="s">
        <v>1701</v>
      </c>
      <c r="C77" s="81" t="s">
        <v>1702</v>
      </c>
      <c r="D77" s="94" t="s">
        <v>30</v>
      </c>
      <c r="E77" s="81"/>
      <c r="F77" s="94" t="s">
        <v>1777</v>
      </c>
      <c r="G77" s="94" t="s">
        <v>137</v>
      </c>
      <c r="H77" s="91">
        <v>13742.978999000001</v>
      </c>
      <c r="I77" s="93">
        <v>5964.4</v>
      </c>
      <c r="J77" s="81"/>
      <c r="K77" s="91">
        <v>3178.9071737919999</v>
      </c>
      <c r="L77" s="92">
        <v>2.3805499262345388E-3</v>
      </c>
      <c r="M77" s="92">
        <v>1.4360872099651065E-2</v>
      </c>
      <c r="N77" s="92">
        <v>1.6375618474234494E-3</v>
      </c>
    </row>
    <row r="78" spans="2:14">
      <c r="B78" s="84" t="s">
        <v>1703</v>
      </c>
      <c r="C78" s="81" t="s">
        <v>1704</v>
      </c>
      <c r="D78" s="94" t="s">
        <v>30</v>
      </c>
      <c r="E78" s="81"/>
      <c r="F78" s="94" t="s">
        <v>1777</v>
      </c>
      <c r="G78" s="94" t="s">
        <v>137</v>
      </c>
      <c r="H78" s="91">
        <v>49684.481998000017</v>
      </c>
      <c r="I78" s="93">
        <v>1900</v>
      </c>
      <c r="J78" s="81"/>
      <c r="K78" s="91">
        <v>3661.0408037560001</v>
      </c>
      <c r="L78" s="92">
        <v>1.3304338311334782E-3</v>
      </c>
      <c r="M78" s="92">
        <v>1.6538934879192464E-2</v>
      </c>
      <c r="N78" s="92">
        <v>1.8859250724644085E-3</v>
      </c>
    </row>
    <row r="79" spans="2:14">
      <c r="B79" s="84" t="s">
        <v>1705</v>
      </c>
      <c r="C79" s="81" t="s">
        <v>1706</v>
      </c>
      <c r="D79" s="94" t="s">
        <v>1408</v>
      </c>
      <c r="E79" s="81"/>
      <c r="F79" s="94" t="s">
        <v>1777</v>
      </c>
      <c r="G79" s="94" t="s">
        <v>135</v>
      </c>
      <c r="H79" s="91">
        <v>1905.4398610000001</v>
      </c>
      <c r="I79" s="93">
        <v>14141</v>
      </c>
      <c r="J79" s="81"/>
      <c r="K79" s="91">
        <v>931.21315443499986</v>
      </c>
      <c r="L79" s="92">
        <v>1.8110933094647369E-4</v>
      </c>
      <c r="M79" s="92">
        <v>4.2068019848473448E-3</v>
      </c>
      <c r="N79" s="92">
        <v>4.7969917023483804E-4</v>
      </c>
    </row>
    <row r="80" spans="2:14">
      <c r="B80" s="84" t="s">
        <v>1707</v>
      </c>
      <c r="C80" s="81" t="s">
        <v>1708</v>
      </c>
      <c r="D80" s="94" t="s">
        <v>125</v>
      </c>
      <c r="E80" s="81"/>
      <c r="F80" s="94" t="s">
        <v>1777</v>
      </c>
      <c r="G80" s="94" t="s">
        <v>144</v>
      </c>
      <c r="H80" s="91">
        <v>672.82497100000012</v>
      </c>
      <c r="I80" s="93">
        <v>21360</v>
      </c>
      <c r="J80" s="81"/>
      <c r="K80" s="91">
        <v>457.690478251</v>
      </c>
      <c r="L80" s="92">
        <v>4.4651387738578758E-3</v>
      </c>
      <c r="M80" s="92">
        <v>2.0676396195458105E-3</v>
      </c>
      <c r="N80" s="92">
        <v>2.3577173668106304E-4</v>
      </c>
    </row>
    <row r="81" spans="2:14">
      <c r="B81" s="84" t="s">
        <v>1709</v>
      </c>
      <c r="C81" s="81" t="s">
        <v>1710</v>
      </c>
      <c r="D81" s="94" t="s">
        <v>125</v>
      </c>
      <c r="E81" s="81"/>
      <c r="F81" s="94" t="s">
        <v>1777</v>
      </c>
      <c r="G81" s="94" t="s">
        <v>144</v>
      </c>
      <c r="H81" s="91">
        <v>390.95405399999999</v>
      </c>
      <c r="I81" s="93">
        <v>34500</v>
      </c>
      <c r="J81" s="81"/>
      <c r="K81" s="91">
        <v>429.54962452700005</v>
      </c>
      <c r="L81" s="92">
        <v>4.4520697610859316E-3</v>
      </c>
      <c r="M81" s="92">
        <v>1.9405119058342824E-3</v>
      </c>
      <c r="N81" s="92">
        <v>2.212754378296007E-4</v>
      </c>
    </row>
    <row r="82" spans="2:14">
      <c r="B82" s="84" t="s">
        <v>1711</v>
      </c>
      <c r="C82" s="81" t="s">
        <v>1712</v>
      </c>
      <c r="D82" s="94" t="s">
        <v>1408</v>
      </c>
      <c r="E82" s="81"/>
      <c r="F82" s="94" t="s">
        <v>1777</v>
      </c>
      <c r="G82" s="94" t="s">
        <v>135</v>
      </c>
      <c r="H82" s="91">
        <v>11307.502796000001</v>
      </c>
      <c r="I82" s="93">
        <v>2984</v>
      </c>
      <c r="J82" s="81"/>
      <c r="K82" s="91">
        <v>1166.1092935569998</v>
      </c>
      <c r="L82" s="92">
        <v>1.1410194546922301E-4</v>
      </c>
      <c r="M82" s="92">
        <v>5.2679570378931315E-3</v>
      </c>
      <c r="N82" s="92">
        <v>6.0070206038038922E-4</v>
      </c>
    </row>
    <row r="83" spans="2:14">
      <c r="B83" s="84" t="s">
        <v>1713</v>
      </c>
      <c r="C83" s="81" t="s">
        <v>1714</v>
      </c>
      <c r="D83" s="94" t="s">
        <v>124</v>
      </c>
      <c r="E83" s="81"/>
      <c r="F83" s="94" t="s">
        <v>1777</v>
      </c>
      <c r="G83" s="94" t="s">
        <v>135</v>
      </c>
      <c r="H83" s="91">
        <v>474.92082799999997</v>
      </c>
      <c r="I83" s="93">
        <v>58895.5</v>
      </c>
      <c r="J83" s="81"/>
      <c r="K83" s="91">
        <v>966.66738007699996</v>
      </c>
      <c r="L83" s="92">
        <v>3.659585675088045E-5</v>
      </c>
      <c r="M83" s="92">
        <v>4.3669682218594125E-3</v>
      </c>
      <c r="N83" s="92">
        <v>4.979628325776505E-4</v>
      </c>
    </row>
    <row r="84" spans="2:14">
      <c r="B84" s="84" t="s">
        <v>1715</v>
      </c>
      <c r="C84" s="81" t="s">
        <v>1716</v>
      </c>
      <c r="D84" s="94" t="s">
        <v>30</v>
      </c>
      <c r="E84" s="81"/>
      <c r="F84" s="94" t="s">
        <v>1777</v>
      </c>
      <c r="G84" s="94" t="s">
        <v>137</v>
      </c>
      <c r="H84" s="91">
        <v>3886.2516519999995</v>
      </c>
      <c r="I84" s="93">
        <v>13188</v>
      </c>
      <c r="J84" s="81"/>
      <c r="K84" s="91">
        <v>1987.6506732589999</v>
      </c>
      <c r="L84" s="92">
        <v>3.0184478850485432E-3</v>
      </c>
      <c r="M84" s="92">
        <v>8.9793112969097106E-3</v>
      </c>
      <c r="N84" s="92">
        <v>1.0239056161718057E-3</v>
      </c>
    </row>
    <row r="85" spans="2:14">
      <c r="B85" s="84" t="s">
        <v>1717</v>
      </c>
      <c r="C85" s="81" t="s">
        <v>1718</v>
      </c>
      <c r="D85" s="94" t="s">
        <v>30</v>
      </c>
      <c r="E85" s="81"/>
      <c r="F85" s="94" t="s">
        <v>1777</v>
      </c>
      <c r="G85" s="94" t="s">
        <v>137</v>
      </c>
      <c r="H85" s="91">
        <v>1672.0941200000002</v>
      </c>
      <c r="I85" s="93">
        <v>25550</v>
      </c>
      <c r="J85" s="81"/>
      <c r="K85" s="91">
        <v>1656.8447899500002</v>
      </c>
      <c r="L85" s="92">
        <v>2.4771728041884386E-3</v>
      </c>
      <c r="M85" s="92">
        <v>7.4848791791118979E-3</v>
      </c>
      <c r="N85" s="92">
        <v>8.5349639570883758E-4</v>
      </c>
    </row>
    <row r="86" spans="2:14">
      <c r="B86" s="84" t="s">
        <v>1719</v>
      </c>
      <c r="C86" s="81" t="s">
        <v>1720</v>
      </c>
      <c r="D86" s="94" t="s">
        <v>30</v>
      </c>
      <c r="E86" s="81"/>
      <c r="F86" s="94" t="s">
        <v>1777</v>
      </c>
      <c r="G86" s="94" t="s">
        <v>137</v>
      </c>
      <c r="H86" s="91">
        <v>3212.4729659999998</v>
      </c>
      <c r="I86" s="93">
        <v>20180</v>
      </c>
      <c r="J86" s="81"/>
      <c r="K86" s="91">
        <v>2514.1480350400002</v>
      </c>
      <c r="L86" s="92">
        <v>1.2415354457971015E-3</v>
      </c>
      <c r="M86" s="92">
        <v>1.1357789453074765E-2</v>
      </c>
      <c r="N86" s="92">
        <v>1.2951220894081769E-3</v>
      </c>
    </row>
    <row r="87" spans="2:14">
      <c r="B87" s="84" t="s">
        <v>1721</v>
      </c>
      <c r="C87" s="81" t="s">
        <v>1722</v>
      </c>
      <c r="D87" s="94" t="s">
        <v>1408</v>
      </c>
      <c r="E87" s="81"/>
      <c r="F87" s="94" t="s">
        <v>1777</v>
      </c>
      <c r="G87" s="94" t="s">
        <v>135</v>
      </c>
      <c r="H87" s="91">
        <v>7424.1180000000004</v>
      </c>
      <c r="I87" s="93">
        <v>2370</v>
      </c>
      <c r="J87" s="81"/>
      <c r="K87" s="91">
        <v>608.08871784999997</v>
      </c>
      <c r="L87" s="92">
        <v>6.5181018437225635E-5</v>
      </c>
      <c r="M87" s="92">
        <v>2.7470711866895313E-3</v>
      </c>
      <c r="N87" s="92">
        <v>3.1324692095742148E-4</v>
      </c>
    </row>
    <row r="88" spans="2:14">
      <c r="B88" s="84" t="s">
        <v>1723</v>
      </c>
      <c r="C88" s="81" t="s">
        <v>1724</v>
      </c>
      <c r="D88" s="94" t="s">
        <v>126</v>
      </c>
      <c r="E88" s="81"/>
      <c r="F88" s="94" t="s">
        <v>1777</v>
      </c>
      <c r="G88" s="94" t="s">
        <v>139</v>
      </c>
      <c r="H88" s="91">
        <v>10595.895379</v>
      </c>
      <c r="I88" s="93">
        <v>8545</v>
      </c>
      <c r="J88" s="81"/>
      <c r="K88" s="91">
        <v>2193.9214092029997</v>
      </c>
      <c r="L88" s="92">
        <v>2.0146751748174828E-4</v>
      </c>
      <c r="M88" s="92">
        <v>9.911149659858556E-3</v>
      </c>
      <c r="N88" s="92">
        <v>1.1301625997687582E-3</v>
      </c>
    </row>
    <row r="89" spans="2:14">
      <c r="B89" s="84" t="s">
        <v>1725</v>
      </c>
      <c r="C89" s="81" t="s">
        <v>1726</v>
      </c>
      <c r="D89" s="94" t="s">
        <v>124</v>
      </c>
      <c r="E89" s="81"/>
      <c r="F89" s="94" t="s">
        <v>1777</v>
      </c>
      <c r="G89" s="94" t="s">
        <v>138</v>
      </c>
      <c r="H89" s="91">
        <v>5710.86</v>
      </c>
      <c r="I89" s="93">
        <v>3470</v>
      </c>
      <c r="J89" s="81"/>
      <c r="K89" s="91">
        <v>903.58134946700011</v>
      </c>
      <c r="L89" s="92">
        <v>6.5271150274100976E-5</v>
      </c>
      <c r="M89" s="92">
        <v>4.0819739243429546E-3</v>
      </c>
      <c r="N89" s="92">
        <v>4.6546509949377057E-4</v>
      </c>
    </row>
    <row r="90" spans="2:14">
      <c r="B90" s="84" t="s">
        <v>1727</v>
      </c>
      <c r="C90" s="81" t="s">
        <v>1728</v>
      </c>
      <c r="D90" s="94" t="s">
        <v>1408</v>
      </c>
      <c r="E90" s="81"/>
      <c r="F90" s="94" t="s">
        <v>1777</v>
      </c>
      <c r="G90" s="94" t="s">
        <v>135</v>
      </c>
      <c r="H90" s="91">
        <v>9732.242021</v>
      </c>
      <c r="I90" s="93">
        <v>24485</v>
      </c>
      <c r="J90" s="81"/>
      <c r="K90" s="91">
        <v>8235.4387698350001</v>
      </c>
      <c r="L90" s="92">
        <v>9.3529203085079954E-5</v>
      </c>
      <c r="M90" s="92">
        <v>3.7204006406085316E-2</v>
      </c>
      <c r="N90" s="92">
        <v>4.2423510939411007E-3</v>
      </c>
    </row>
    <row r="91" spans="2:14">
      <c r="B91" s="84" t="s">
        <v>1729</v>
      </c>
      <c r="C91" s="81" t="s">
        <v>1730</v>
      </c>
      <c r="D91" s="94" t="s">
        <v>1408</v>
      </c>
      <c r="E91" s="81"/>
      <c r="F91" s="94" t="s">
        <v>1777</v>
      </c>
      <c r="G91" s="94" t="s">
        <v>135</v>
      </c>
      <c r="H91" s="91">
        <v>10702.836942999998</v>
      </c>
      <c r="I91" s="93">
        <v>3122</v>
      </c>
      <c r="J91" s="81"/>
      <c r="K91" s="91">
        <v>1154.7967197389999</v>
      </c>
      <c r="L91" s="92">
        <v>4.4226598938016521E-4</v>
      </c>
      <c r="M91" s="92">
        <v>5.216851920053416E-3</v>
      </c>
      <c r="N91" s="92">
        <v>5.9487457367890734E-4</v>
      </c>
    </row>
    <row r="92" spans="2:14">
      <c r="B92" s="80"/>
      <c r="C92" s="81"/>
      <c r="D92" s="81"/>
      <c r="E92" s="81"/>
      <c r="F92" s="81"/>
      <c r="G92" s="81"/>
      <c r="H92" s="91"/>
      <c r="I92" s="93"/>
      <c r="J92" s="81"/>
      <c r="K92" s="81"/>
      <c r="L92" s="81"/>
      <c r="M92" s="92"/>
      <c r="N92" s="81"/>
    </row>
    <row r="93" spans="2:14">
      <c r="B93" s="97" t="s">
        <v>229</v>
      </c>
      <c r="C93" s="79"/>
      <c r="D93" s="79"/>
      <c r="E93" s="79"/>
      <c r="F93" s="79"/>
      <c r="G93" s="79"/>
      <c r="H93" s="88"/>
      <c r="I93" s="90"/>
      <c r="J93" s="88">
        <v>13.02730775</v>
      </c>
      <c r="K93" s="88">
        <v>4198.7181019070003</v>
      </c>
      <c r="L93" s="79"/>
      <c r="M93" s="89">
        <v>1.8967918956894161E-2</v>
      </c>
      <c r="N93" s="89">
        <v>2.1629007063982265E-3</v>
      </c>
    </row>
    <row r="94" spans="2:14">
      <c r="B94" s="84" t="s">
        <v>1731</v>
      </c>
      <c r="C94" s="81" t="s">
        <v>1732</v>
      </c>
      <c r="D94" s="94" t="s">
        <v>124</v>
      </c>
      <c r="E94" s="81"/>
      <c r="F94" s="94" t="s">
        <v>1741</v>
      </c>
      <c r="G94" s="94" t="s">
        <v>135</v>
      </c>
      <c r="H94" s="91">
        <v>629.67116999999996</v>
      </c>
      <c r="I94" s="93">
        <v>10286</v>
      </c>
      <c r="J94" s="81"/>
      <c r="K94" s="91">
        <v>223.83812695700001</v>
      </c>
      <c r="L94" s="92">
        <v>9.2718021383106402E-5</v>
      </c>
      <c r="M94" s="92">
        <v>1.0111999302013165E-3</v>
      </c>
      <c r="N94" s="92">
        <v>1.1530653670087107E-4</v>
      </c>
    </row>
    <row r="95" spans="2:14">
      <c r="B95" s="84" t="s">
        <v>1733</v>
      </c>
      <c r="C95" s="81" t="s">
        <v>1734</v>
      </c>
      <c r="D95" s="94" t="s">
        <v>124</v>
      </c>
      <c r="E95" s="81"/>
      <c r="F95" s="94" t="s">
        <v>1741</v>
      </c>
      <c r="G95" s="94" t="s">
        <v>135</v>
      </c>
      <c r="H95" s="91">
        <v>6585.4136739999994</v>
      </c>
      <c r="I95" s="93">
        <v>10350</v>
      </c>
      <c r="J95" s="81"/>
      <c r="K95" s="91">
        <v>2355.5761295599996</v>
      </c>
      <c r="L95" s="92">
        <v>1.4512133969015224E-4</v>
      </c>
      <c r="M95" s="92">
        <v>1.0641432941638848E-2</v>
      </c>
      <c r="N95" s="92">
        <v>1.2134363753275317E-3</v>
      </c>
    </row>
    <row r="96" spans="2:14">
      <c r="B96" s="84" t="s">
        <v>1735</v>
      </c>
      <c r="C96" s="81" t="s">
        <v>1736</v>
      </c>
      <c r="D96" s="94" t="s">
        <v>124</v>
      </c>
      <c r="E96" s="81"/>
      <c r="F96" s="94" t="s">
        <v>1741</v>
      </c>
      <c r="G96" s="94" t="s">
        <v>138</v>
      </c>
      <c r="H96" s="91">
        <v>95235.123376000003</v>
      </c>
      <c r="I96" s="93">
        <v>168</v>
      </c>
      <c r="J96" s="91">
        <v>13.02730775</v>
      </c>
      <c r="K96" s="91">
        <v>742.55654241600007</v>
      </c>
      <c r="L96" s="92">
        <v>4.5477370483555836E-4</v>
      </c>
      <c r="M96" s="92">
        <v>3.3545363074175259E-3</v>
      </c>
      <c r="N96" s="92">
        <v>3.8251581343427972E-4</v>
      </c>
    </row>
    <row r="97" spans="2:14">
      <c r="B97" s="84" t="s">
        <v>1737</v>
      </c>
      <c r="C97" s="81" t="s">
        <v>1738</v>
      </c>
      <c r="D97" s="94" t="s">
        <v>124</v>
      </c>
      <c r="E97" s="81"/>
      <c r="F97" s="94" t="s">
        <v>1741</v>
      </c>
      <c r="G97" s="94" t="s">
        <v>135</v>
      </c>
      <c r="H97" s="91">
        <v>3432.8613789999981</v>
      </c>
      <c r="I97" s="93">
        <v>7390</v>
      </c>
      <c r="J97" s="81"/>
      <c r="K97" s="91">
        <v>876.74730297400004</v>
      </c>
      <c r="L97" s="92">
        <v>6.1676210767459079E-5</v>
      </c>
      <c r="M97" s="92">
        <v>3.9607497776364678E-3</v>
      </c>
      <c r="N97" s="92">
        <v>4.5164198093554391E-4</v>
      </c>
    </row>
    <row r="98" spans="2:14">
      <c r="B98" s="153"/>
      <c r="C98" s="153"/>
      <c r="D98" s="154"/>
      <c r="E98" s="154"/>
      <c r="F98" s="154"/>
      <c r="G98" s="154"/>
      <c r="H98" s="154"/>
      <c r="I98" s="154"/>
      <c r="J98" s="154"/>
      <c r="K98" s="154"/>
      <c r="L98" s="154"/>
      <c r="M98" s="154"/>
      <c r="N98" s="154"/>
    </row>
    <row r="99" spans="2:14">
      <c r="B99" s="153"/>
      <c r="C99" s="153"/>
      <c r="D99" s="154"/>
      <c r="E99" s="154"/>
      <c r="F99" s="154"/>
      <c r="G99" s="154"/>
      <c r="H99" s="154"/>
      <c r="I99" s="154"/>
      <c r="J99" s="154"/>
      <c r="K99" s="154"/>
      <c r="L99" s="154"/>
      <c r="M99" s="154"/>
      <c r="N99" s="154"/>
    </row>
    <row r="100" spans="2:14">
      <c r="B100" s="153"/>
      <c r="C100" s="153"/>
      <c r="D100" s="154"/>
      <c r="E100" s="154"/>
      <c r="F100" s="154"/>
      <c r="G100" s="154"/>
      <c r="H100" s="154"/>
      <c r="I100" s="154"/>
      <c r="J100" s="154"/>
      <c r="K100" s="154"/>
      <c r="L100" s="154"/>
      <c r="M100" s="154"/>
      <c r="N100" s="154"/>
    </row>
    <row r="101" spans="2:14">
      <c r="B101" s="155" t="s">
        <v>223</v>
      </c>
      <c r="C101" s="153"/>
      <c r="D101" s="154"/>
      <c r="E101" s="154"/>
      <c r="F101" s="154"/>
      <c r="G101" s="154"/>
      <c r="H101" s="154"/>
      <c r="I101" s="154"/>
      <c r="J101" s="154"/>
      <c r="K101" s="154"/>
      <c r="L101" s="154"/>
      <c r="M101" s="154"/>
      <c r="N101" s="154"/>
    </row>
    <row r="102" spans="2:14">
      <c r="B102" s="155" t="s">
        <v>115</v>
      </c>
      <c r="C102" s="153"/>
      <c r="D102" s="154"/>
      <c r="E102" s="154"/>
      <c r="F102" s="154"/>
      <c r="G102" s="154"/>
      <c r="H102" s="154"/>
      <c r="I102" s="154"/>
      <c r="J102" s="154"/>
      <c r="K102" s="154"/>
      <c r="L102" s="154"/>
      <c r="M102" s="154"/>
      <c r="N102" s="154"/>
    </row>
    <row r="103" spans="2:14">
      <c r="B103" s="155" t="s">
        <v>205</v>
      </c>
      <c r="C103" s="153"/>
      <c r="D103" s="154"/>
      <c r="E103" s="154"/>
      <c r="F103" s="154"/>
      <c r="G103" s="154"/>
      <c r="H103" s="154"/>
      <c r="I103" s="154"/>
      <c r="J103" s="154"/>
      <c r="K103" s="154"/>
      <c r="L103" s="154"/>
      <c r="M103" s="154"/>
      <c r="N103" s="154"/>
    </row>
    <row r="104" spans="2:14">
      <c r="B104" s="155" t="s">
        <v>213</v>
      </c>
      <c r="C104" s="153"/>
      <c r="D104" s="154"/>
      <c r="E104" s="154"/>
      <c r="F104" s="154"/>
      <c r="G104" s="154"/>
      <c r="H104" s="154"/>
      <c r="I104" s="154"/>
      <c r="J104" s="154"/>
      <c r="K104" s="154"/>
      <c r="L104" s="154"/>
      <c r="M104" s="154"/>
      <c r="N104" s="154"/>
    </row>
    <row r="105" spans="2:14">
      <c r="B105" s="155" t="s">
        <v>221</v>
      </c>
      <c r="C105" s="153"/>
      <c r="D105" s="154"/>
      <c r="E105" s="154"/>
      <c r="F105" s="154"/>
      <c r="G105" s="154"/>
      <c r="H105" s="154"/>
      <c r="I105" s="154"/>
      <c r="J105" s="154"/>
      <c r="K105" s="154"/>
      <c r="L105" s="154"/>
      <c r="M105" s="154"/>
      <c r="N105" s="154"/>
    </row>
    <row r="106" spans="2:14">
      <c r="B106" s="153"/>
      <c r="C106" s="153"/>
      <c r="D106" s="154"/>
      <c r="E106" s="154"/>
      <c r="F106" s="154"/>
      <c r="G106" s="154"/>
      <c r="H106" s="154"/>
      <c r="I106" s="154"/>
      <c r="J106" s="154"/>
      <c r="K106" s="154"/>
      <c r="L106" s="154"/>
      <c r="M106" s="154"/>
      <c r="N106" s="154"/>
    </row>
    <row r="107" spans="2:14">
      <c r="B107" s="153"/>
      <c r="C107" s="153"/>
      <c r="D107" s="154"/>
      <c r="E107" s="154"/>
      <c r="F107" s="154"/>
      <c r="G107" s="154"/>
      <c r="H107" s="154"/>
      <c r="I107" s="154"/>
      <c r="J107" s="154"/>
      <c r="K107" s="154"/>
      <c r="L107" s="154"/>
      <c r="M107" s="154"/>
      <c r="N107" s="154"/>
    </row>
    <row r="108" spans="2:14">
      <c r="B108" s="153"/>
      <c r="C108" s="153"/>
      <c r="D108" s="154"/>
      <c r="E108" s="154"/>
      <c r="F108" s="154"/>
      <c r="G108" s="154"/>
      <c r="H108" s="154"/>
      <c r="I108" s="154"/>
      <c r="J108" s="154"/>
      <c r="K108" s="154"/>
      <c r="L108" s="154"/>
      <c r="M108" s="154"/>
      <c r="N108" s="154"/>
    </row>
    <row r="109" spans="2:14">
      <c r="B109" s="153"/>
      <c r="C109" s="153"/>
      <c r="D109" s="154"/>
      <c r="E109" s="154"/>
      <c r="F109" s="154"/>
      <c r="G109" s="154"/>
      <c r="H109" s="154"/>
      <c r="I109" s="154"/>
      <c r="J109" s="154"/>
      <c r="K109" s="154"/>
      <c r="L109" s="154"/>
      <c r="M109" s="154"/>
      <c r="N109" s="154"/>
    </row>
    <row r="110" spans="2:14">
      <c r="B110" s="153"/>
      <c r="C110" s="153"/>
      <c r="D110" s="154"/>
      <c r="E110" s="154"/>
      <c r="F110" s="154"/>
      <c r="G110" s="154"/>
      <c r="H110" s="154"/>
      <c r="I110" s="154"/>
      <c r="J110" s="154"/>
      <c r="K110" s="154"/>
      <c r="L110" s="154"/>
      <c r="M110" s="154"/>
      <c r="N110" s="154"/>
    </row>
    <row r="111" spans="2:14">
      <c r="B111" s="153"/>
      <c r="C111" s="153"/>
      <c r="D111" s="154"/>
      <c r="E111" s="154"/>
      <c r="F111" s="154"/>
      <c r="G111" s="154"/>
      <c r="H111" s="154"/>
      <c r="I111" s="154"/>
      <c r="J111" s="154"/>
      <c r="K111" s="154"/>
      <c r="L111" s="154"/>
      <c r="M111" s="154"/>
      <c r="N111" s="154"/>
    </row>
    <row r="112" spans="2:14">
      <c r="B112" s="153"/>
      <c r="C112" s="153"/>
      <c r="D112" s="154"/>
      <c r="E112" s="154"/>
      <c r="F112" s="154"/>
      <c r="G112" s="154"/>
      <c r="H112" s="154"/>
      <c r="I112" s="154"/>
      <c r="J112" s="154"/>
      <c r="K112" s="154"/>
      <c r="L112" s="154"/>
      <c r="M112" s="154"/>
      <c r="N112" s="154"/>
    </row>
    <row r="113" spans="2:14">
      <c r="B113" s="153"/>
      <c r="C113" s="153"/>
      <c r="D113" s="154"/>
      <c r="E113" s="154"/>
      <c r="F113" s="154"/>
      <c r="G113" s="154"/>
      <c r="H113" s="154"/>
      <c r="I113" s="154"/>
      <c r="J113" s="154"/>
      <c r="K113" s="154"/>
      <c r="L113" s="154"/>
      <c r="M113" s="154"/>
      <c r="N113" s="154"/>
    </row>
    <row r="114" spans="2:14">
      <c r="B114" s="153"/>
      <c r="C114" s="153"/>
      <c r="D114" s="154"/>
      <c r="E114" s="154"/>
      <c r="F114" s="154"/>
      <c r="G114" s="154"/>
      <c r="H114" s="154"/>
      <c r="I114" s="154"/>
      <c r="J114" s="154"/>
      <c r="K114" s="154"/>
      <c r="L114" s="154"/>
      <c r="M114" s="154"/>
      <c r="N114" s="154"/>
    </row>
    <row r="115" spans="2:14">
      <c r="B115" s="153"/>
      <c r="C115" s="153"/>
      <c r="D115" s="154"/>
      <c r="E115" s="154"/>
      <c r="F115" s="154"/>
      <c r="G115" s="154"/>
      <c r="H115" s="154"/>
      <c r="I115" s="154"/>
      <c r="J115" s="154"/>
      <c r="K115" s="154"/>
      <c r="L115" s="154"/>
      <c r="M115" s="154"/>
      <c r="N115" s="154"/>
    </row>
    <row r="116" spans="2:14">
      <c r="B116" s="153"/>
      <c r="C116" s="153"/>
      <c r="D116" s="154"/>
      <c r="E116" s="154"/>
      <c r="F116" s="154"/>
      <c r="G116" s="154"/>
      <c r="H116" s="154"/>
      <c r="I116" s="154"/>
      <c r="J116" s="154"/>
      <c r="K116" s="154"/>
      <c r="L116" s="154"/>
      <c r="M116" s="154"/>
      <c r="N116" s="154"/>
    </row>
    <row r="117" spans="2:14">
      <c r="B117" s="153"/>
      <c r="C117" s="153"/>
      <c r="D117" s="154"/>
      <c r="E117" s="154"/>
      <c r="F117" s="154"/>
      <c r="G117" s="154"/>
      <c r="H117" s="154"/>
      <c r="I117" s="154"/>
      <c r="J117" s="154"/>
      <c r="K117" s="154"/>
      <c r="L117" s="154"/>
      <c r="M117" s="154"/>
      <c r="N117" s="154"/>
    </row>
    <row r="118" spans="2:14">
      <c r="B118" s="153"/>
      <c r="C118" s="153"/>
      <c r="D118" s="154"/>
      <c r="E118" s="154"/>
      <c r="F118" s="154"/>
      <c r="G118" s="154"/>
      <c r="H118" s="154"/>
      <c r="I118" s="154"/>
      <c r="J118" s="154"/>
      <c r="K118" s="154"/>
      <c r="L118" s="154"/>
      <c r="M118" s="154"/>
      <c r="N118" s="154"/>
    </row>
    <row r="119" spans="2:14">
      <c r="B119" s="153"/>
      <c r="C119" s="153"/>
      <c r="D119" s="154"/>
      <c r="E119" s="154"/>
      <c r="F119" s="154"/>
      <c r="G119" s="154"/>
      <c r="H119" s="154"/>
      <c r="I119" s="154"/>
      <c r="J119" s="154"/>
      <c r="K119" s="154"/>
      <c r="L119" s="154"/>
      <c r="M119" s="154"/>
      <c r="N119" s="154"/>
    </row>
    <row r="120" spans="2:14">
      <c r="B120" s="153"/>
      <c r="C120" s="153"/>
      <c r="D120" s="154"/>
      <c r="E120" s="154"/>
      <c r="F120" s="154"/>
      <c r="G120" s="154"/>
      <c r="H120" s="154"/>
      <c r="I120" s="154"/>
      <c r="J120" s="154"/>
      <c r="K120" s="154"/>
      <c r="L120" s="154"/>
      <c r="M120" s="154"/>
      <c r="N120" s="154"/>
    </row>
    <row r="121" spans="2:14">
      <c r="B121" s="153"/>
      <c r="C121" s="153"/>
      <c r="D121" s="154"/>
      <c r="E121" s="154"/>
      <c r="F121" s="154"/>
      <c r="G121" s="154"/>
      <c r="H121" s="154"/>
      <c r="I121" s="154"/>
      <c r="J121" s="154"/>
      <c r="K121" s="154"/>
      <c r="L121" s="154"/>
      <c r="M121" s="154"/>
      <c r="N121" s="154"/>
    </row>
    <row r="122" spans="2:14">
      <c r="B122" s="153"/>
      <c r="C122" s="153"/>
      <c r="D122" s="154"/>
      <c r="E122" s="154"/>
      <c r="F122" s="154"/>
      <c r="G122" s="154"/>
      <c r="H122" s="154"/>
      <c r="I122" s="154"/>
      <c r="J122" s="154"/>
      <c r="K122" s="154"/>
      <c r="L122" s="154"/>
      <c r="M122" s="154"/>
      <c r="N122" s="154"/>
    </row>
    <row r="123" spans="2:14">
      <c r="B123" s="153"/>
      <c r="C123" s="153"/>
      <c r="D123" s="154"/>
      <c r="E123" s="154"/>
      <c r="F123" s="154"/>
      <c r="G123" s="154"/>
      <c r="H123" s="154"/>
      <c r="I123" s="154"/>
      <c r="J123" s="154"/>
      <c r="K123" s="154"/>
      <c r="L123" s="154"/>
      <c r="M123" s="154"/>
      <c r="N123" s="154"/>
    </row>
    <row r="124" spans="2:14">
      <c r="B124" s="153"/>
      <c r="C124" s="153"/>
      <c r="D124" s="154"/>
      <c r="E124" s="154"/>
      <c r="F124" s="154"/>
      <c r="G124" s="154"/>
      <c r="H124" s="154"/>
      <c r="I124" s="154"/>
      <c r="J124" s="154"/>
      <c r="K124" s="154"/>
      <c r="L124" s="154"/>
      <c r="M124" s="154"/>
      <c r="N124" s="154"/>
    </row>
    <row r="125" spans="2:14">
      <c r="B125" s="153"/>
      <c r="C125" s="153"/>
      <c r="D125" s="154"/>
      <c r="E125" s="154"/>
      <c r="F125" s="154"/>
      <c r="G125" s="154"/>
      <c r="H125" s="154"/>
      <c r="I125" s="154"/>
      <c r="J125" s="154"/>
      <c r="K125" s="154"/>
      <c r="L125" s="154"/>
      <c r="M125" s="154"/>
      <c r="N125" s="154"/>
    </row>
    <row r="126" spans="2:14">
      <c r="B126" s="153"/>
      <c r="C126" s="153"/>
      <c r="D126" s="154"/>
      <c r="E126" s="154"/>
      <c r="F126" s="154"/>
      <c r="G126" s="154"/>
      <c r="H126" s="154"/>
      <c r="I126" s="154"/>
      <c r="J126" s="154"/>
      <c r="K126" s="154"/>
      <c r="L126" s="154"/>
      <c r="M126" s="154"/>
      <c r="N126" s="154"/>
    </row>
    <row r="127" spans="2:14">
      <c r="B127" s="153"/>
      <c r="C127" s="153"/>
      <c r="D127" s="154"/>
      <c r="E127" s="154"/>
      <c r="F127" s="154"/>
      <c r="G127" s="154"/>
      <c r="H127" s="154"/>
      <c r="I127" s="154"/>
      <c r="J127" s="154"/>
      <c r="K127" s="154"/>
      <c r="L127" s="154"/>
      <c r="M127" s="154"/>
      <c r="N127" s="154"/>
    </row>
    <row r="128" spans="2:14">
      <c r="B128" s="153"/>
      <c r="C128" s="153"/>
      <c r="D128" s="154"/>
      <c r="E128" s="154"/>
      <c r="F128" s="154"/>
      <c r="G128" s="154"/>
      <c r="H128" s="154"/>
      <c r="I128" s="154"/>
      <c r="J128" s="154"/>
      <c r="K128" s="154"/>
      <c r="L128" s="154"/>
      <c r="M128" s="154"/>
      <c r="N128" s="154"/>
    </row>
    <row r="129" spans="2:14">
      <c r="B129" s="153"/>
      <c r="C129" s="153"/>
      <c r="D129" s="154"/>
      <c r="E129" s="154"/>
      <c r="F129" s="154"/>
      <c r="G129" s="154"/>
      <c r="H129" s="154"/>
      <c r="I129" s="154"/>
      <c r="J129" s="154"/>
      <c r="K129" s="154"/>
      <c r="L129" s="154"/>
      <c r="M129" s="154"/>
      <c r="N129" s="154"/>
    </row>
    <row r="130" spans="2:14">
      <c r="B130" s="153"/>
      <c r="C130" s="153"/>
      <c r="D130" s="154"/>
      <c r="E130" s="154"/>
      <c r="F130" s="154"/>
      <c r="G130" s="154"/>
      <c r="H130" s="154"/>
      <c r="I130" s="154"/>
      <c r="J130" s="154"/>
      <c r="K130" s="154"/>
      <c r="L130" s="154"/>
      <c r="M130" s="154"/>
      <c r="N130" s="154"/>
    </row>
    <row r="131" spans="2:14">
      <c r="B131" s="153"/>
      <c r="C131" s="153"/>
      <c r="D131" s="154"/>
      <c r="E131" s="154"/>
      <c r="F131" s="154"/>
      <c r="G131" s="154"/>
      <c r="H131" s="154"/>
      <c r="I131" s="154"/>
      <c r="J131" s="154"/>
      <c r="K131" s="154"/>
      <c r="L131" s="154"/>
      <c r="M131" s="154"/>
      <c r="N131" s="154"/>
    </row>
    <row r="132" spans="2:14">
      <c r="B132" s="153"/>
      <c r="C132" s="153"/>
      <c r="D132" s="154"/>
      <c r="E132" s="154"/>
      <c r="F132" s="154"/>
      <c r="G132" s="154"/>
      <c r="H132" s="154"/>
      <c r="I132" s="154"/>
      <c r="J132" s="154"/>
      <c r="K132" s="154"/>
      <c r="L132" s="154"/>
      <c r="M132" s="154"/>
      <c r="N132" s="154"/>
    </row>
    <row r="133" spans="2:14">
      <c r="B133" s="153"/>
      <c r="C133" s="153"/>
      <c r="D133" s="154"/>
      <c r="E133" s="154"/>
      <c r="F133" s="154"/>
      <c r="G133" s="154"/>
      <c r="H133" s="154"/>
      <c r="I133" s="154"/>
      <c r="J133" s="154"/>
      <c r="K133" s="154"/>
      <c r="L133" s="154"/>
      <c r="M133" s="154"/>
      <c r="N133" s="154"/>
    </row>
    <row r="134" spans="2:14">
      <c r="B134" s="153"/>
      <c r="C134" s="153"/>
      <c r="D134" s="154"/>
      <c r="E134" s="154"/>
      <c r="F134" s="154"/>
      <c r="G134" s="154"/>
      <c r="H134" s="154"/>
      <c r="I134" s="154"/>
      <c r="J134" s="154"/>
      <c r="K134" s="154"/>
      <c r="L134" s="154"/>
      <c r="M134" s="154"/>
      <c r="N134" s="154"/>
    </row>
    <row r="135" spans="2:14">
      <c r="B135" s="153"/>
      <c r="C135" s="153"/>
      <c r="D135" s="154"/>
      <c r="E135" s="154"/>
      <c r="F135" s="154"/>
      <c r="G135" s="154"/>
      <c r="H135" s="154"/>
      <c r="I135" s="154"/>
      <c r="J135" s="154"/>
      <c r="K135" s="154"/>
      <c r="L135" s="154"/>
      <c r="M135" s="154"/>
      <c r="N135" s="154"/>
    </row>
    <row r="136" spans="2:14">
      <c r="B136" s="153"/>
      <c r="C136" s="153"/>
      <c r="D136" s="154"/>
      <c r="E136" s="154"/>
      <c r="F136" s="154"/>
      <c r="G136" s="154"/>
      <c r="H136" s="154"/>
      <c r="I136" s="154"/>
      <c r="J136" s="154"/>
      <c r="K136" s="154"/>
      <c r="L136" s="154"/>
      <c r="M136" s="154"/>
      <c r="N136" s="154"/>
    </row>
    <row r="137" spans="2:14">
      <c r="B137" s="153"/>
      <c r="C137" s="153"/>
      <c r="D137" s="154"/>
      <c r="E137" s="154"/>
      <c r="F137" s="154"/>
      <c r="G137" s="154"/>
      <c r="H137" s="154"/>
      <c r="I137" s="154"/>
      <c r="J137" s="154"/>
      <c r="K137" s="154"/>
      <c r="L137" s="154"/>
      <c r="M137" s="154"/>
      <c r="N137" s="154"/>
    </row>
    <row r="138" spans="2:14">
      <c r="B138" s="153"/>
      <c r="C138" s="153"/>
      <c r="D138" s="154"/>
      <c r="E138" s="154"/>
      <c r="F138" s="154"/>
      <c r="G138" s="154"/>
      <c r="H138" s="154"/>
      <c r="I138" s="154"/>
      <c r="J138" s="154"/>
      <c r="K138" s="154"/>
      <c r="L138" s="154"/>
      <c r="M138" s="154"/>
      <c r="N138" s="154"/>
    </row>
    <row r="139" spans="2:14">
      <c r="B139" s="153"/>
      <c r="C139" s="153"/>
      <c r="D139" s="154"/>
      <c r="E139" s="154"/>
      <c r="F139" s="154"/>
      <c r="G139" s="154"/>
      <c r="H139" s="154"/>
      <c r="I139" s="154"/>
      <c r="J139" s="154"/>
      <c r="K139" s="154"/>
      <c r="L139" s="154"/>
      <c r="M139" s="154"/>
      <c r="N139" s="154"/>
    </row>
    <row r="140" spans="2:14">
      <c r="B140" s="153"/>
      <c r="C140" s="153"/>
      <c r="D140" s="154"/>
      <c r="E140" s="154"/>
      <c r="F140" s="154"/>
      <c r="G140" s="154"/>
      <c r="H140" s="154"/>
      <c r="I140" s="154"/>
      <c r="J140" s="154"/>
      <c r="K140" s="154"/>
      <c r="L140" s="154"/>
      <c r="M140" s="154"/>
      <c r="N140" s="154"/>
    </row>
    <row r="141" spans="2:14">
      <c r="B141" s="153"/>
      <c r="C141" s="153"/>
      <c r="D141" s="154"/>
      <c r="E141" s="154"/>
      <c r="F141" s="154"/>
      <c r="G141" s="154"/>
      <c r="H141" s="154"/>
      <c r="I141" s="154"/>
      <c r="J141" s="154"/>
      <c r="K141" s="154"/>
      <c r="L141" s="154"/>
      <c r="M141" s="154"/>
      <c r="N141" s="154"/>
    </row>
    <row r="142" spans="2:14">
      <c r="B142" s="153"/>
      <c r="C142" s="153"/>
      <c r="D142" s="154"/>
      <c r="E142" s="154"/>
      <c r="F142" s="154"/>
      <c r="G142" s="154"/>
      <c r="H142" s="154"/>
      <c r="I142" s="154"/>
      <c r="J142" s="154"/>
      <c r="K142" s="154"/>
      <c r="L142" s="154"/>
      <c r="M142" s="154"/>
      <c r="N142" s="154"/>
    </row>
    <row r="143" spans="2:14">
      <c r="B143" s="153"/>
      <c r="C143" s="153"/>
      <c r="D143" s="154"/>
      <c r="E143" s="154"/>
      <c r="F143" s="154"/>
      <c r="G143" s="154"/>
      <c r="H143" s="154"/>
      <c r="I143" s="154"/>
      <c r="J143" s="154"/>
      <c r="K143" s="154"/>
      <c r="L143" s="154"/>
      <c r="M143" s="154"/>
      <c r="N143" s="154"/>
    </row>
    <row r="144" spans="2:14">
      <c r="B144" s="153"/>
      <c r="C144" s="153"/>
      <c r="D144" s="154"/>
      <c r="E144" s="154"/>
      <c r="F144" s="154"/>
      <c r="G144" s="154"/>
      <c r="H144" s="154"/>
      <c r="I144" s="154"/>
      <c r="J144" s="154"/>
      <c r="K144" s="154"/>
      <c r="L144" s="154"/>
      <c r="M144" s="154"/>
      <c r="N144" s="154"/>
    </row>
    <row r="145" spans="2:14">
      <c r="B145" s="153"/>
      <c r="C145" s="153"/>
      <c r="D145" s="154"/>
      <c r="E145" s="154"/>
      <c r="F145" s="154"/>
      <c r="G145" s="154"/>
      <c r="H145" s="154"/>
      <c r="I145" s="154"/>
      <c r="J145" s="154"/>
      <c r="K145" s="154"/>
      <c r="L145" s="154"/>
      <c r="M145" s="154"/>
      <c r="N145" s="154"/>
    </row>
    <row r="146" spans="2:14">
      <c r="B146" s="153"/>
      <c r="C146" s="153"/>
      <c r="D146" s="154"/>
      <c r="E146" s="154"/>
      <c r="F146" s="154"/>
      <c r="G146" s="154"/>
      <c r="H146" s="154"/>
      <c r="I146" s="154"/>
      <c r="J146" s="154"/>
      <c r="K146" s="154"/>
      <c r="L146" s="154"/>
      <c r="M146" s="154"/>
      <c r="N146" s="154"/>
    </row>
    <row r="147" spans="2:14">
      <c r="B147" s="153"/>
      <c r="C147" s="153"/>
      <c r="D147" s="154"/>
      <c r="E147" s="154"/>
      <c r="F147" s="154"/>
      <c r="G147" s="154"/>
      <c r="H147" s="154"/>
      <c r="I147" s="154"/>
      <c r="J147" s="154"/>
      <c r="K147" s="154"/>
      <c r="L147" s="154"/>
      <c r="M147" s="154"/>
      <c r="N147" s="154"/>
    </row>
    <row r="148" spans="2:14">
      <c r="B148" s="153"/>
      <c r="C148" s="153"/>
      <c r="D148" s="154"/>
      <c r="E148" s="154"/>
      <c r="F148" s="154"/>
      <c r="G148" s="154"/>
      <c r="H148" s="154"/>
      <c r="I148" s="154"/>
      <c r="J148" s="154"/>
      <c r="K148" s="154"/>
      <c r="L148" s="154"/>
      <c r="M148" s="154"/>
      <c r="N148" s="154"/>
    </row>
    <row r="149" spans="2:14">
      <c r="B149" s="153"/>
      <c r="C149" s="153"/>
      <c r="D149" s="154"/>
      <c r="E149" s="154"/>
      <c r="F149" s="154"/>
      <c r="G149" s="154"/>
      <c r="H149" s="154"/>
      <c r="I149" s="154"/>
      <c r="J149" s="154"/>
      <c r="K149" s="154"/>
      <c r="L149" s="154"/>
      <c r="M149" s="154"/>
      <c r="N149" s="154"/>
    </row>
    <row r="150" spans="2:14">
      <c r="B150" s="153"/>
      <c r="C150" s="153"/>
      <c r="D150" s="154"/>
      <c r="E150" s="154"/>
      <c r="F150" s="154"/>
      <c r="G150" s="154"/>
      <c r="H150" s="154"/>
      <c r="I150" s="154"/>
      <c r="J150" s="154"/>
      <c r="K150" s="154"/>
      <c r="L150" s="154"/>
      <c r="M150" s="154"/>
      <c r="N150" s="154"/>
    </row>
    <row r="151" spans="2:14">
      <c r="B151" s="153"/>
      <c r="C151" s="153"/>
      <c r="D151" s="154"/>
      <c r="E151" s="154"/>
      <c r="F151" s="154"/>
      <c r="G151" s="154"/>
      <c r="H151" s="154"/>
      <c r="I151" s="154"/>
      <c r="J151" s="154"/>
      <c r="K151" s="154"/>
      <c r="L151" s="154"/>
      <c r="M151" s="154"/>
      <c r="N151" s="154"/>
    </row>
    <row r="152" spans="2:14">
      <c r="B152" s="153"/>
      <c r="C152" s="153"/>
      <c r="D152" s="154"/>
      <c r="E152" s="154"/>
      <c r="F152" s="154"/>
      <c r="G152" s="154"/>
      <c r="H152" s="154"/>
      <c r="I152" s="154"/>
      <c r="J152" s="154"/>
      <c r="K152" s="154"/>
      <c r="L152" s="154"/>
      <c r="M152" s="154"/>
      <c r="N152" s="154"/>
    </row>
    <row r="153" spans="2:14">
      <c r="B153" s="153"/>
      <c r="C153" s="153"/>
      <c r="D153" s="154"/>
      <c r="E153" s="154"/>
      <c r="F153" s="154"/>
      <c r="G153" s="154"/>
      <c r="H153" s="154"/>
      <c r="I153" s="154"/>
      <c r="J153" s="154"/>
      <c r="K153" s="154"/>
      <c r="L153" s="154"/>
      <c r="M153" s="154"/>
      <c r="N153" s="154"/>
    </row>
    <row r="154" spans="2:14">
      <c r="B154" s="153"/>
      <c r="C154" s="153"/>
      <c r="D154" s="154"/>
      <c r="E154" s="154"/>
      <c r="F154" s="154"/>
      <c r="G154" s="154"/>
      <c r="H154" s="154"/>
      <c r="I154" s="154"/>
      <c r="J154" s="154"/>
      <c r="K154" s="154"/>
      <c r="L154" s="154"/>
      <c r="M154" s="154"/>
      <c r="N154" s="154"/>
    </row>
    <row r="155" spans="2:14">
      <c r="B155" s="153"/>
      <c r="C155" s="153"/>
      <c r="D155" s="154"/>
      <c r="E155" s="154"/>
      <c r="F155" s="154"/>
      <c r="G155" s="154"/>
      <c r="H155" s="154"/>
      <c r="I155" s="154"/>
      <c r="J155" s="154"/>
      <c r="K155" s="154"/>
      <c r="L155" s="154"/>
      <c r="M155" s="154"/>
      <c r="N155" s="154"/>
    </row>
    <row r="156" spans="2:14">
      <c r="B156" s="153"/>
      <c r="C156" s="153"/>
      <c r="D156" s="154"/>
      <c r="E156" s="154"/>
      <c r="F156" s="154"/>
      <c r="G156" s="154"/>
      <c r="H156" s="154"/>
      <c r="I156" s="154"/>
      <c r="J156" s="154"/>
      <c r="K156" s="154"/>
      <c r="L156" s="154"/>
      <c r="M156" s="154"/>
      <c r="N156" s="154"/>
    </row>
    <row r="157" spans="2:14">
      <c r="B157" s="153"/>
      <c r="C157" s="153"/>
      <c r="D157" s="154"/>
      <c r="E157" s="154"/>
      <c r="F157" s="154"/>
      <c r="G157" s="154"/>
      <c r="H157" s="154"/>
      <c r="I157" s="154"/>
      <c r="J157" s="154"/>
      <c r="K157" s="154"/>
      <c r="L157" s="154"/>
      <c r="M157" s="154"/>
      <c r="N157" s="154"/>
    </row>
    <row r="158" spans="2:14">
      <c r="B158" s="153"/>
      <c r="C158" s="153"/>
      <c r="D158" s="154"/>
      <c r="E158" s="154"/>
      <c r="F158" s="154"/>
      <c r="G158" s="154"/>
      <c r="H158" s="154"/>
      <c r="I158" s="154"/>
      <c r="J158" s="154"/>
      <c r="K158" s="154"/>
      <c r="L158" s="154"/>
      <c r="M158" s="154"/>
      <c r="N158" s="154"/>
    </row>
    <row r="159" spans="2:14">
      <c r="B159" s="153"/>
      <c r="C159" s="153"/>
      <c r="D159" s="154"/>
      <c r="E159" s="154"/>
      <c r="F159" s="154"/>
      <c r="G159" s="154"/>
      <c r="H159" s="154"/>
      <c r="I159" s="154"/>
      <c r="J159" s="154"/>
      <c r="K159" s="154"/>
      <c r="L159" s="154"/>
      <c r="M159" s="154"/>
      <c r="N159" s="154"/>
    </row>
    <row r="160" spans="2:14">
      <c r="B160" s="153"/>
      <c r="C160" s="153"/>
      <c r="D160" s="154"/>
      <c r="E160" s="154"/>
      <c r="F160" s="154"/>
      <c r="G160" s="154"/>
      <c r="H160" s="154"/>
      <c r="I160" s="154"/>
      <c r="J160" s="154"/>
      <c r="K160" s="154"/>
      <c r="L160" s="154"/>
      <c r="M160" s="154"/>
      <c r="N160" s="154"/>
    </row>
    <row r="161" spans="2:14">
      <c r="B161" s="153"/>
      <c r="C161" s="153"/>
      <c r="D161" s="154"/>
      <c r="E161" s="154"/>
      <c r="F161" s="154"/>
      <c r="G161" s="154"/>
      <c r="H161" s="154"/>
      <c r="I161" s="154"/>
      <c r="J161" s="154"/>
      <c r="K161" s="154"/>
      <c r="L161" s="154"/>
      <c r="M161" s="154"/>
      <c r="N161" s="154"/>
    </row>
    <row r="162" spans="2:14">
      <c r="B162" s="153"/>
      <c r="C162" s="153"/>
      <c r="D162" s="154"/>
      <c r="E162" s="154"/>
      <c r="F162" s="154"/>
      <c r="G162" s="154"/>
      <c r="H162" s="154"/>
      <c r="I162" s="154"/>
      <c r="J162" s="154"/>
      <c r="K162" s="154"/>
      <c r="L162" s="154"/>
      <c r="M162" s="154"/>
      <c r="N162" s="154"/>
    </row>
    <row r="163" spans="2:14">
      <c r="B163" s="153"/>
      <c r="C163" s="153"/>
      <c r="D163" s="154"/>
      <c r="E163" s="154"/>
      <c r="F163" s="154"/>
      <c r="G163" s="154"/>
      <c r="H163" s="154"/>
      <c r="I163" s="154"/>
      <c r="J163" s="154"/>
      <c r="K163" s="154"/>
      <c r="L163" s="154"/>
      <c r="M163" s="154"/>
      <c r="N163" s="154"/>
    </row>
    <row r="164" spans="2:14">
      <c r="B164" s="153"/>
      <c r="C164" s="153"/>
      <c r="D164" s="154"/>
      <c r="E164" s="154"/>
      <c r="F164" s="154"/>
      <c r="G164" s="154"/>
      <c r="H164" s="154"/>
      <c r="I164" s="154"/>
      <c r="J164" s="154"/>
      <c r="K164" s="154"/>
      <c r="L164" s="154"/>
      <c r="M164" s="154"/>
      <c r="N164" s="154"/>
    </row>
    <row r="165" spans="2:14">
      <c r="B165" s="153"/>
      <c r="C165" s="153"/>
      <c r="D165" s="154"/>
      <c r="E165" s="154"/>
      <c r="F165" s="154"/>
      <c r="G165" s="154"/>
      <c r="H165" s="154"/>
      <c r="I165" s="154"/>
      <c r="J165" s="154"/>
      <c r="K165" s="154"/>
      <c r="L165" s="154"/>
      <c r="M165" s="154"/>
      <c r="N165" s="154"/>
    </row>
    <row r="166" spans="2:14">
      <c r="B166" s="153"/>
      <c r="C166" s="153"/>
      <c r="D166" s="154"/>
      <c r="E166" s="154"/>
      <c r="F166" s="154"/>
      <c r="G166" s="154"/>
      <c r="H166" s="154"/>
      <c r="I166" s="154"/>
      <c r="J166" s="154"/>
      <c r="K166" s="154"/>
      <c r="L166" s="154"/>
      <c r="M166" s="154"/>
      <c r="N166" s="154"/>
    </row>
    <row r="167" spans="2:14">
      <c r="B167" s="153"/>
      <c r="C167" s="153"/>
      <c r="D167" s="154"/>
      <c r="E167" s="154"/>
      <c r="F167" s="154"/>
      <c r="G167" s="154"/>
      <c r="H167" s="154"/>
      <c r="I167" s="154"/>
      <c r="J167" s="154"/>
      <c r="K167" s="154"/>
      <c r="L167" s="154"/>
      <c r="M167" s="154"/>
      <c r="N167" s="154"/>
    </row>
    <row r="168" spans="2:14">
      <c r="B168" s="153"/>
      <c r="C168" s="153"/>
      <c r="D168" s="154"/>
      <c r="E168" s="154"/>
      <c r="F168" s="154"/>
      <c r="G168" s="154"/>
      <c r="H168" s="154"/>
      <c r="I168" s="154"/>
      <c r="J168" s="154"/>
      <c r="K168" s="154"/>
      <c r="L168" s="154"/>
      <c r="M168" s="154"/>
      <c r="N168" s="154"/>
    </row>
    <row r="169" spans="2:14">
      <c r="B169" s="153"/>
      <c r="C169" s="153"/>
      <c r="D169" s="154"/>
      <c r="E169" s="154"/>
      <c r="F169" s="154"/>
      <c r="G169" s="154"/>
      <c r="H169" s="154"/>
      <c r="I169" s="154"/>
      <c r="J169" s="154"/>
      <c r="K169" s="154"/>
      <c r="L169" s="154"/>
      <c r="M169" s="154"/>
      <c r="N169" s="154"/>
    </row>
    <row r="170" spans="2:14">
      <c r="B170" s="153"/>
      <c r="C170" s="153"/>
      <c r="D170" s="154"/>
      <c r="E170" s="154"/>
      <c r="F170" s="154"/>
      <c r="G170" s="154"/>
      <c r="H170" s="154"/>
      <c r="I170" s="154"/>
      <c r="J170" s="154"/>
      <c r="K170" s="154"/>
      <c r="L170" s="154"/>
      <c r="M170" s="154"/>
      <c r="N170" s="154"/>
    </row>
    <row r="171" spans="2:14">
      <c r="B171" s="153"/>
      <c r="C171" s="153"/>
      <c r="D171" s="154"/>
      <c r="E171" s="154"/>
      <c r="F171" s="154"/>
      <c r="G171" s="154"/>
      <c r="H171" s="154"/>
      <c r="I171" s="154"/>
      <c r="J171" s="154"/>
      <c r="K171" s="154"/>
      <c r="L171" s="154"/>
      <c r="M171" s="154"/>
      <c r="N171" s="154"/>
    </row>
    <row r="172" spans="2:14">
      <c r="B172" s="153"/>
      <c r="C172" s="153"/>
      <c r="D172" s="154"/>
      <c r="E172" s="154"/>
      <c r="F172" s="154"/>
      <c r="G172" s="154"/>
      <c r="H172" s="154"/>
      <c r="I172" s="154"/>
      <c r="J172" s="154"/>
      <c r="K172" s="154"/>
      <c r="L172" s="154"/>
      <c r="M172" s="154"/>
      <c r="N172" s="154"/>
    </row>
    <row r="173" spans="2:14">
      <c r="B173" s="153"/>
      <c r="C173" s="153"/>
      <c r="D173" s="154"/>
      <c r="E173" s="154"/>
      <c r="F173" s="154"/>
      <c r="G173" s="154"/>
      <c r="H173" s="154"/>
      <c r="I173" s="154"/>
      <c r="J173" s="154"/>
      <c r="K173" s="154"/>
      <c r="L173" s="154"/>
      <c r="M173" s="154"/>
      <c r="N173" s="154"/>
    </row>
    <row r="174" spans="2:14">
      <c r="B174" s="153"/>
      <c r="C174" s="153"/>
      <c r="D174" s="154"/>
      <c r="E174" s="154"/>
      <c r="F174" s="154"/>
      <c r="G174" s="154"/>
      <c r="H174" s="154"/>
      <c r="I174" s="154"/>
      <c r="J174" s="154"/>
      <c r="K174" s="154"/>
      <c r="L174" s="154"/>
      <c r="M174" s="154"/>
      <c r="N174" s="154"/>
    </row>
    <row r="175" spans="2:14">
      <c r="B175" s="153"/>
      <c r="C175" s="153"/>
      <c r="D175" s="154"/>
      <c r="E175" s="154"/>
      <c r="F175" s="154"/>
      <c r="G175" s="154"/>
      <c r="H175" s="154"/>
      <c r="I175" s="154"/>
      <c r="J175" s="154"/>
      <c r="K175" s="154"/>
      <c r="L175" s="154"/>
      <c r="M175" s="154"/>
      <c r="N175" s="154"/>
    </row>
    <row r="176" spans="2:14">
      <c r="B176" s="153"/>
      <c r="C176" s="153"/>
      <c r="D176" s="154"/>
      <c r="E176" s="154"/>
      <c r="F176" s="154"/>
      <c r="G176" s="154"/>
      <c r="H176" s="154"/>
      <c r="I176" s="154"/>
      <c r="J176" s="154"/>
      <c r="K176" s="154"/>
      <c r="L176" s="154"/>
      <c r="M176" s="154"/>
      <c r="N176" s="154"/>
    </row>
    <row r="177" spans="2:14">
      <c r="B177" s="153"/>
      <c r="C177" s="153"/>
      <c r="D177" s="154"/>
      <c r="E177" s="154"/>
      <c r="F177" s="154"/>
      <c r="G177" s="154"/>
      <c r="H177" s="154"/>
      <c r="I177" s="154"/>
      <c r="J177" s="154"/>
      <c r="K177" s="154"/>
      <c r="L177" s="154"/>
      <c r="M177" s="154"/>
      <c r="N177" s="154"/>
    </row>
    <row r="178" spans="2:14">
      <c r="B178" s="153"/>
      <c r="C178" s="153"/>
      <c r="D178" s="154"/>
      <c r="E178" s="154"/>
      <c r="F178" s="154"/>
      <c r="G178" s="154"/>
      <c r="H178" s="154"/>
      <c r="I178" s="154"/>
      <c r="J178" s="154"/>
      <c r="K178" s="154"/>
      <c r="L178" s="154"/>
      <c r="M178" s="154"/>
      <c r="N178" s="154"/>
    </row>
    <row r="179" spans="2:14">
      <c r="B179" s="153"/>
      <c r="C179" s="153"/>
      <c r="D179" s="154"/>
      <c r="E179" s="154"/>
      <c r="F179" s="154"/>
      <c r="G179" s="154"/>
      <c r="H179" s="154"/>
      <c r="I179" s="154"/>
      <c r="J179" s="154"/>
      <c r="K179" s="154"/>
      <c r="L179" s="154"/>
      <c r="M179" s="154"/>
      <c r="N179" s="154"/>
    </row>
    <row r="180" spans="2:14">
      <c r="B180" s="153"/>
      <c r="C180" s="153"/>
      <c r="D180" s="154"/>
      <c r="E180" s="154"/>
      <c r="F180" s="154"/>
      <c r="G180" s="154"/>
      <c r="H180" s="154"/>
      <c r="I180" s="154"/>
      <c r="J180" s="154"/>
      <c r="K180" s="154"/>
      <c r="L180" s="154"/>
      <c r="M180" s="154"/>
      <c r="N180" s="154"/>
    </row>
    <row r="181" spans="2:14">
      <c r="B181" s="153"/>
      <c r="C181" s="153"/>
      <c r="D181" s="154"/>
      <c r="E181" s="154"/>
      <c r="F181" s="154"/>
      <c r="G181" s="154"/>
      <c r="H181" s="154"/>
      <c r="I181" s="154"/>
      <c r="J181" s="154"/>
      <c r="K181" s="154"/>
      <c r="L181" s="154"/>
      <c r="M181" s="154"/>
      <c r="N181" s="154"/>
    </row>
    <row r="182" spans="2:14">
      <c r="B182" s="153"/>
      <c r="C182" s="153"/>
      <c r="D182" s="154"/>
      <c r="E182" s="154"/>
      <c r="F182" s="154"/>
      <c r="G182" s="154"/>
      <c r="H182" s="154"/>
      <c r="I182" s="154"/>
      <c r="J182" s="154"/>
      <c r="K182" s="154"/>
      <c r="L182" s="154"/>
      <c r="M182" s="154"/>
      <c r="N182" s="154"/>
    </row>
    <row r="183" spans="2:14">
      <c r="B183" s="153"/>
      <c r="C183" s="153"/>
      <c r="D183" s="154"/>
      <c r="E183" s="154"/>
      <c r="F183" s="154"/>
      <c r="G183" s="154"/>
      <c r="H183" s="154"/>
      <c r="I183" s="154"/>
      <c r="J183" s="154"/>
      <c r="K183" s="154"/>
      <c r="L183" s="154"/>
      <c r="M183" s="154"/>
      <c r="N183" s="154"/>
    </row>
    <row r="184" spans="2:14">
      <c r="B184" s="153"/>
      <c r="C184" s="153"/>
      <c r="D184" s="154"/>
      <c r="E184" s="154"/>
      <c r="F184" s="154"/>
      <c r="G184" s="154"/>
      <c r="H184" s="154"/>
      <c r="I184" s="154"/>
      <c r="J184" s="154"/>
      <c r="K184" s="154"/>
      <c r="L184" s="154"/>
      <c r="M184" s="154"/>
      <c r="N184" s="154"/>
    </row>
    <row r="185" spans="2:14">
      <c r="B185" s="153"/>
      <c r="C185" s="153"/>
      <c r="D185" s="154"/>
      <c r="E185" s="154"/>
      <c r="F185" s="154"/>
      <c r="G185" s="154"/>
      <c r="H185" s="154"/>
      <c r="I185" s="154"/>
      <c r="J185" s="154"/>
      <c r="K185" s="154"/>
      <c r="L185" s="154"/>
      <c r="M185" s="154"/>
      <c r="N185" s="154"/>
    </row>
    <row r="186" spans="2:14">
      <c r="B186" s="153"/>
      <c r="C186" s="153"/>
      <c r="D186" s="154"/>
      <c r="E186" s="154"/>
      <c r="F186" s="154"/>
      <c r="G186" s="154"/>
      <c r="H186" s="154"/>
      <c r="I186" s="154"/>
      <c r="J186" s="154"/>
      <c r="K186" s="154"/>
      <c r="L186" s="154"/>
      <c r="M186" s="154"/>
      <c r="N186" s="154"/>
    </row>
    <row r="187" spans="2:14">
      <c r="B187" s="153"/>
      <c r="C187" s="153"/>
      <c r="D187" s="154"/>
      <c r="E187" s="154"/>
      <c r="F187" s="154"/>
      <c r="G187" s="154"/>
      <c r="H187" s="154"/>
      <c r="I187" s="154"/>
      <c r="J187" s="154"/>
      <c r="K187" s="154"/>
      <c r="L187" s="154"/>
      <c r="M187" s="154"/>
      <c r="N187" s="154"/>
    </row>
    <row r="188" spans="2:14">
      <c r="B188" s="153"/>
      <c r="C188" s="153"/>
      <c r="D188" s="154"/>
      <c r="E188" s="154"/>
      <c r="F188" s="154"/>
      <c r="G188" s="154"/>
      <c r="H188" s="154"/>
      <c r="I188" s="154"/>
      <c r="J188" s="154"/>
      <c r="K188" s="154"/>
      <c r="L188" s="154"/>
      <c r="M188" s="154"/>
      <c r="N188" s="154"/>
    </row>
    <row r="189" spans="2:14">
      <c r="B189" s="153"/>
      <c r="C189" s="153"/>
      <c r="D189" s="154"/>
      <c r="E189" s="154"/>
      <c r="F189" s="154"/>
      <c r="G189" s="154"/>
      <c r="H189" s="154"/>
      <c r="I189" s="154"/>
      <c r="J189" s="154"/>
      <c r="K189" s="154"/>
      <c r="L189" s="154"/>
      <c r="M189" s="154"/>
      <c r="N189" s="154"/>
    </row>
    <row r="190" spans="2:14">
      <c r="B190" s="153"/>
      <c r="C190" s="153"/>
      <c r="D190" s="154"/>
      <c r="E190" s="154"/>
      <c r="F190" s="154"/>
      <c r="G190" s="154"/>
      <c r="H190" s="154"/>
      <c r="I190" s="154"/>
      <c r="J190" s="154"/>
      <c r="K190" s="154"/>
      <c r="L190" s="154"/>
      <c r="M190" s="154"/>
      <c r="N190" s="154"/>
    </row>
    <row r="191" spans="2:14">
      <c r="B191" s="153"/>
      <c r="C191" s="153"/>
      <c r="D191" s="154"/>
      <c r="E191" s="154"/>
      <c r="F191" s="154"/>
      <c r="G191" s="154"/>
      <c r="H191" s="154"/>
      <c r="I191" s="154"/>
      <c r="J191" s="154"/>
      <c r="K191" s="154"/>
      <c r="L191" s="154"/>
      <c r="M191" s="154"/>
      <c r="N191" s="154"/>
    </row>
    <row r="192" spans="2:14">
      <c r="B192" s="153"/>
      <c r="C192" s="153"/>
      <c r="D192" s="154"/>
      <c r="E192" s="154"/>
      <c r="F192" s="154"/>
      <c r="G192" s="154"/>
      <c r="H192" s="154"/>
      <c r="I192" s="154"/>
      <c r="J192" s="154"/>
      <c r="K192" s="154"/>
      <c r="L192" s="154"/>
      <c r="M192" s="154"/>
      <c r="N192" s="154"/>
    </row>
    <row r="193" spans="2:14">
      <c r="B193" s="153"/>
      <c r="C193" s="153"/>
      <c r="D193" s="154"/>
      <c r="E193" s="154"/>
      <c r="F193" s="154"/>
      <c r="G193" s="154"/>
      <c r="H193" s="154"/>
      <c r="I193" s="154"/>
      <c r="J193" s="154"/>
      <c r="K193" s="154"/>
      <c r="L193" s="154"/>
      <c r="M193" s="154"/>
      <c r="N193" s="154"/>
    </row>
    <row r="194" spans="2:14">
      <c r="B194" s="153"/>
      <c r="C194" s="153"/>
      <c r="D194" s="154"/>
      <c r="E194" s="154"/>
      <c r="F194" s="154"/>
      <c r="G194" s="154"/>
      <c r="H194" s="154"/>
      <c r="I194" s="154"/>
      <c r="J194" s="154"/>
      <c r="K194" s="154"/>
      <c r="L194" s="154"/>
      <c r="M194" s="154"/>
      <c r="N194" s="154"/>
    </row>
    <row r="195" spans="2:14">
      <c r="B195" s="153"/>
      <c r="C195" s="153"/>
      <c r="D195" s="154"/>
      <c r="E195" s="154"/>
      <c r="F195" s="154"/>
      <c r="G195" s="154"/>
      <c r="H195" s="154"/>
      <c r="I195" s="154"/>
      <c r="J195" s="154"/>
      <c r="K195" s="154"/>
      <c r="L195" s="154"/>
      <c r="M195" s="154"/>
      <c r="N195" s="154"/>
    </row>
    <row r="196" spans="2:14">
      <c r="B196" s="153"/>
      <c r="C196" s="153"/>
      <c r="D196" s="154"/>
      <c r="E196" s="154"/>
      <c r="F196" s="154"/>
      <c r="G196" s="154"/>
      <c r="H196" s="154"/>
      <c r="I196" s="154"/>
      <c r="J196" s="154"/>
      <c r="K196" s="154"/>
      <c r="L196" s="154"/>
      <c r="M196" s="154"/>
      <c r="N196" s="154"/>
    </row>
    <row r="197" spans="2:14">
      <c r="B197" s="153"/>
      <c r="C197" s="153"/>
      <c r="D197" s="154"/>
      <c r="E197" s="154"/>
      <c r="F197" s="154"/>
      <c r="G197" s="154"/>
      <c r="H197" s="154"/>
      <c r="I197" s="154"/>
      <c r="J197" s="154"/>
      <c r="K197" s="154"/>
      <c r="L197" s="154"/>
      <c r="M197" s="154"/>
      <c r="N197" s="154"/>
    </row>
    <row r="198" spans="2:14">
      <c r="B198" s="153"/>
      <c r="C198" s="153"/>
      <c r="D198" s="154"/>
      <c r="E198" s="154"/>
      <c r="F198" s="154"/>
      <c r="G198" s="154"/>
      <c r="H198" s="154"/>
      <c r="I198" s="154"/>
      <c r="J198" s="154"/>
      <c r="K198" s="154"/>
      <c r="L198" s="154"/>
      <c r="M198" s="154"/>
      <c r="N198" s="154"/>
    </row>
    <row r="199" spans="2:14">
      <c r="B199" s="153"/>
      <c r="C199" s="153"/>
      <c r="D199" s="154"/>
      <c r="E199" s="154"/>
      <c r="F199" s="154"/>
      <c r="G199" s="154"/>
      <c r="H199" s="154"/>
      <c r="I199" s="154"/>
      <c r="J199" s="154"/>
      <c r="K199" s="154"/>
      <c r="L199" s="154"/>
      <c r="M199" s="154"/>
      <c r="N199" s="154"/>
    </row>
    <row r="200" spans="2:14">
      <c r="B200" s="153"/>
      <c r="C200" s="153"/>
      <c r="D200" s="154"/>
      <c r="E200" s="154"/>
      <c r="F200" s="154"/>
      <c r="G200" s="154"/>
      <c r="H200" s="154"/>
      <c r="I200" s="154"/>
      <c r="J200" s="154"/>
      <c r="K200" s="154"/>
      <c r="L200" s="154"/>
      <c r="M200" s="154"/>
      <c r="N200" s="154"/>
    </row>
    <row r="201" spans="2:14">
      <c r="B201" s="153"/>
      <c r="C201" s="153"/>
      <c r="D201" s="154"/>
      <c r="E201" s="154"/>
      <c r="F201" s="154"/>
      <c r="G201" s="154"/>
      <c r="H201" s="154"/>
      <c r="I201" s="154"/>
      <c r="J201" s="154"/>
      <c r="K201" s="154"/>
      <c r="L201" s="154"/>
      <c r="M201" s="154"/>
      <c r="N201" s="154"/>
    </row>
    <row r="202" spans="2:14">
      <c r="B202" s="153"/>
      <c r="C202" s="153"/>
      <c r="D202" s="154"/>
      <c r="E202" s="154"/>
      <c r="F202" s="154"/>
      <c r="G202" s="154"/>
      <c r="H202" s="154"/>
      <c r="I202" s="154"/>
      <c r="J202" s="154"/>
      <c r="K202" s="154"/>
      <c r="L202" s="154"/>
      <c r="M202" s="154"/>
      <c r="N202" s="154"/>
    </row>
    <row r="203" spans="2:14">
      <c r="B203" s="153"/>
      <c r="C203" s="153"/>
      <c r="D203" s="154"/>
      <c r="E203" s="154"/>
      <c r="F203" s="154"/>
      <c r="G203" s="154"/>
      <c r="H203" s="154"/>
      <c r="I203" s="154"/>
      <c r="J203" s="154"/>
      <c r="K203" s="154"/>
      <c r="L203" s="154"/>
      <c r="M203" s="154"/>
      <c r="N203" s="154"/>
    </row>
    <row r="204" spans="2:14">
      <c r="B204" s="153"/>
      <c r="C204" s="153"/>
      <c r="D204" s="154"/>
      <c r="E204" s="154"/>
      <c r="F204" s="154"/>
      <c r="G204" s="154"/>
      <c r="H204" s="154"/>
      <c r="I204" s="154"/>
      <c r="J204" s="154"/>
      <c r="K204" s="154"/>
      <c r="L204" s="154"/>
      <c r="M204" s="154"/>
      <c r="N204" s="154"/>
    </row>
    <row r="205" spans="2:14">
      <c r="B205" s="153"/>
      <c r="C205" s="153"/>
      <c r="D205" s="154"/>
      <c r="E205" s="154"/>
      <c r="F205" s="154"/>
      <c r="G205" s="154"/>
      <c r="H205" s="154"/>
      <c r="I205" s="154"/>
      <c r="J205" s="154"/>
      <c r="K205" s="154"/>
      <c r="L205" s="154"/>
      <c r="M205" s="154"/>
      <c r="N205" s="154"/>
    </row>
    <row r="206" spans="2:14">
      <c r="B206" s="153"/>
      <c r="C206" s="153"/>
      <c r="D206" s="154"/>
      <c r="E206" s="154"/>
      <c r="F206" s="154"/>
      <c r="G206" s="154"/>
      <c r="H206" s="154"/>
      <c r="I206" s="154"/>
      <c r="J206" s="154"/>
      <c r="K206" s="154"/>
      <c r="L206" s="154"/>
      <c r="M206" s="154"/>
      <c r="N206" s="154"/>
    </row>
    <row r="207" spans="2:14">
      <c r="B207" s="153"/>
      <c r="C207" s="153"/>
      <c r="D207" s="154"/>
      <c r="E207" s="154"/>
      <c r="F207" s="154"/>
      <c r="G207" s="154"/>
      <c r="H207" s="154"/>
      <c r="I207" s="154"/>
      <c r="J207" s="154"/>
      <c r="K207" s="154"/>
      <c r="L207" s="154"/>
      <c r="M207" s="154"/>
      <c r="N207" s="154"/>
    </row>
    <row r="208" spans="2:14">
      <c r="B208" s="153"/>
      <c r="C208" s="153"/>
      <c r="D208" s="154"/>
      <c r="E208" s="154"/>
      <c r="F208" s="154"/>
      <c r="G208" s="154"/>
      <c r="H208" s="154"/>
      <c r="I208" s="154"/>
      <c r="J208" s="154"/>
      <c r="K208" s="154"/>
      <c r="L208" s="154"/>
      <c r="M208" s="154"/>
      <c r="N208" s="154"/>
    </row>
    <row r="209" spans="2:14">
      <c r="B209" s="153"/>
      <c r="C209" s="153"/>
      <c r="D209" s="154"/>
      <c r="E209" s="154"/>
      <c r="F209" s="154"/>
      <c r="G209" s="154"/>
      <c r="H209" s="154"/>
      <c r="I209" s="154"/>
      <c r="J209" s="154"/>
      <c r="K209" s="154"/>
      <c r="L209" s="154"/>
      <c r="M209" s="154"/>
      <c r="N209" s="154"/>
    </row>
    <row r="210" spans="2:14">
      <c r="B210" s="153"/>
      <c r="C210" s="153"/>
      <c r="D210" s="154"/>
      <c r="E210" s="154"/>
      <c r="F210" s="154"/>
      <c r="G210" s="154"/>
      <c r="H210" s="154"/>
      <c r="I210" s="154"/>
      <c r="J210" s="154"/>
      <c r="K210" s="154"/>
      <c r="L210" s="154"/>
      <c r="M210" s="154"/>
      <c r="N210" s="154"/>
    </row>
    <row r="211" spans="2:14">
      <c r="B211" s="153"/>
      <c r="C211" s="153"/>
      <c r="D211" s="154"/>
      <c r="E211" s="154"/>
      <c r="F211" s="154"/>
      <c r="G211" s="154"/>
      <c r="H211" s="154"/>
      <c r="I211" s="154"/>
      <c r="J211" s="154"/>
      <c r="K211" s="154"/>
      <c r="L211" s="154"/>
      <c r="M211" s="154"/>
      <c r="N211" s="154"/>
    </row>
    <row r="212" spans="2:14">
      <c r="B212" s="153"/>
      <c r="C212" s="153"/>
      <c r="D212" s="154"/>
      <c r="E212" s="154"/>
      <c r="F212" s="154"/>
      <c r="G212" s="154"/>
      <c r="H212" s="154"/>
      <c r="I212" s="154"/>
      <c r="J212" s="154"/>
      <c r="K212" s="154"/>
      <c r="L212" s="154"/>
      <c r="M212" s="154"/>
      <c r="N212" s="154"/>
    </row>
    <row r="213" spans="2:14">
      <c r="B213" s="153"/>
      <c r="C213" s="153"/>
      <c r="D213" s="154"/>
      <c r="E213" s="154"/>
      <c r="F213" s="154"/>
      <c r="G213" s="154"/>
      <c r="H213" s="154"/>
      <c r="I213" s="154"/>
      <c r="J213" s="154"/>
      <c r="K213" s="154"/>
      <c r="L213" s="154"/>
      <c r="M213" s="154"/>
      <c r="N213" s="154"/>
    </row>
    <row r="214" spans="2:14">
      <c r="B214" s="153"/>
      <c r="C214" s="153"/>
      <c r="D214" s="154"/>
      <c r="E214" s="154"/>
      <c r="F214" s="154"/>
      <c r="G214" s="154"/>
      <c r="H214" s="154"/>
      <c r="I214" s="154"/>
      <c r="J214" s="154"/>
      <c r="K214" s="154"/>
      <c r="L214" s="154"/>
      <c r="M214" s="154"/>
      <c r="N214" s="154"/>
    </row>
    <row r="215" spans="2:14">
      <c r="B215" s="153"/>
      <c r="C215" s="153"/>
      <c r="D215" s="154"/>
      <c r="E215" s="154"/>
      <c r="F215" s="154"/>
      <c r="G215" s="154"/>
      <c r="H215" s="154"/>
      <c r="I215" s="154"/>
      <c r="J215" s="154"/>
      <c r="K215" s="154"/>
      <c r="L215" s="154"/>
      <c r="M215" s="154"/>
      <c r="N215" s="154"/>
    </row>
    <row r="216" spans="2:14">
      <c r="B216" s="153"/>
      <c r="C216" s="153"/>
      <c r="D216" s="154"/>
      <c r="E216" s="154"/>
      <c r="F216" s="154"/>
      <c r="G216" s="154"/>
      <c r="H216" s="154"/>
      <c r="I216" s="154"/>
      <c r="J216" s="154"/>
      <c r="K216" s="154"/>
      <c r="L216" s="154"/>
      <c r="M216" s="154"/>
      <c r="N216" s="154"/>
    </row>
    <row r="217" spans="2:14">
      <c r="B217" s="153"/>
      <c r="C217" s="153"/>
      <c r="D217" s="154"/>
      <c r="E217" s="154"/>
      <c r="F217" s="154"/>
      <c r="G217" s="154"/>
      <c r="H217" s="154"/>
      <c r="I217" s="154"/>
      <c r="J217" s="154"/>
      <c r="K217" s="154"/>
      <c r="L217" s="154"/>
      <c r="M217" s="154"/>
      <c r="N217" s="154"/>
    </row>
    <row r="218" spans="2:14">
      <c r="B218" s="153"/>
      <c r="C218" s="153"/>
      <c r="D218" s="154"/>
      <c r="E218" s="154"/>
      <c r="F218" s="154"/>
      <c r="G218" s="154"/>
      <c r="H218" s="154"/>
      <c r="I218" s="154"/>
      <c r="J218" s="154"/>
      <c r="K218" s="154"/>
      <c r="L218" s="154"/>
      <c r="M218" s="154"/>
      <c r="N218" s="154"/>
    </row>
    <row r="219" spans="2:14">
      <c r="B219" s="153"/>
      <c r="C219" s="153"/>
      <c r="D219" s="154"/>
      <c r="E219" s="154"/>
      <c r="F219" s="154"/>
      <c r="G219" s="154"/>
      <c r="H219" s="154"/>
      <c r="I219" s="154"/>
      <c r="J219" s="154"/>
      <c r="K219" s="154"/>
      <c r="L219" s="154"/>
      <c r="M219" s="154"/>
      <c r="N219" s="154"/>
    </row>
    <row r="220" spans="2:14">
      <c r="B220" s="153"/>
      <c r="C220" s="153"/>
      <c r="D220" s="154"/>
      <c r="E220" s="154"/>
      <c r="F220" s="154"/>
      <c r="G220" s="154"/>
      <c r="H220" s="154"/>
      <c r="I220" s="154"/>
      <c r="J220" s="154"/>
      <c r="K220" s="154"/>
      <c r="L220" s="154"/>
      <c r="M220" s="154"/>
      <c r="N220" s="154"/>
    </row>
    <row r="221" spans="2:14">
      <c r="B221" s="153"/>
      <c r="C221" s="153"/>
      <c r="D221" s="154"/>
      <c r="E221" s="154"/>
      <c r="F221" s="154"/>
      <c r="G221" s="154"/>
      <c r="H221" s="154"/>
      <c r="I221" s="154"/>
      <c r="J221" s="154"/>
      <c r="K221" s="154"/>
      <c r="L221" s="154"/>
      <c r="M221" s="154"/>
      <c r="N221" s="154"/>
    </row>
    <row r="222" spans="2:14">
      <c r="B222" s="153"/>
      <c r="C222" s="153"/>
      <c r="D222" s="154"/>
      <c r="E222" s="154"/>
      <c r="F222" s="154"/>
      <c r="G222" s="154"/>
      <c r="H222" s="154"/>
      <c r="I222" s="154"/>
      <c r="J222" s="154"/>
      <c r="K222" s="154"/>
      <c r="L222" s="154"/>
      <c r="M222" s="154"/>
      <c r="N222" s="154"/>
    </row>
    <row r="223" spans="2:14">
      <c r="B223" s="153"/>
      <c r="C223" s="153"/>
      <c r="D223" s="154"/>
      <c r="E223" s="154"/>
      <c r="F223" s="154"/>
      <c r="G223" s="154"/>
      <c r="H223" s="154"/>
      <c r="I223" s="154"/>
      <c r="J223" s="154"/>
      <c r="K223" s="154"/>
      <c r="L223" s="154"/>
      <c r="M223" s="154"/>
      <c r="N223" s="154"/>
    </row>
    <row r="224" spans="2:14">
      <c r="B224" s="153"/>
      <c r="C224" s="153"/>
      <c r="D224" s="154"/>
      <c r="E224" s="154"/>
      <c r="F224" s="154"/>
      <c r="G224" s="154"/>
      <c r="H224" s="154"/>
      <c r="I224" s="154"/>
      <c r="J224" s="154"/>
      <c r="K224" s="154"/>
      <c r="L224" s="154"/>
      <c r="M224" s="154"/>
      <c r="N224" s="154"/>
    </row>
    <row r="225" spans="2:14">
      <c r="B225" s="153"/>
      <c r="C225" s="153"/>
      <c r="D225" s="154"/>
      <c r="E225" s="154"/>
      <c r="F225" s="154"/>
      <c r="G225" s="154"/>
      <c r="H225" s="154"/>
      <c r="I225" s="154"/>
      <c r="J225" s="154"/>
      <c r="K225" s="154"/>
      <c r="L225" s="154"/>
      <c r="M225" s="154"/>
      <c r="N225" s="154"/>
    </row>
    <row r="226" spans="2:14">
      <c r="B226" s="153"/>
      <c r="C226" s="153"/>
      <c r="D226" s="154"/>
      <c r="E226" s="154"/>
      <c r="F226" s="154"/>
      <c r="G226" s="154"/>
      <c r="H226" s="154"/>
      <c r="I226" s="154"/>
      <c r="J226" s="154"/>
      <c r="K226" s="154"/>
      <c r="L226" s="154"/>
      <c r="M226" s="154"/>
      <c r="N226" s="154"/>
    </row>
    <row r="227" spans="2:14">
      <c r="B227" s="153"/>
      <c r="C227" s="153"/>
      <c r="D227" s="154"/>
      <c r="E227" s="154"/>
      <c r="F227" s="154"/>
      <c r="G227" s="154"/>
      <c r="H227" s="154"/>
      <c r="I227" s="154"/>
      <c r="J227" s="154"/>
      <c r="K227" s="154"/>
      <c r="L227" s="154"/>
      <c r="M227" s="154"/>
      <c r="N227" s="154"/>
    </row>
    <row r="228" spans="2:14">
      <c r="B228" s="153"/>
      <c r="C228" s="153"/>
      <c r="D228" s="154"/>
      <c r="E228" s="154"/>
      <c r="F228" s="154"/>
      <c r="G228" s="154"/>
      <c r="H228" s="154"/>
      <c r="I228" s="154"/>
      <c r="J228" s="154"/>
      <c r="K228" s="154"/>
      <c r="L228" s="154"/>
      <c r="M228" s="154"/>
      <c r="N228" s="154"/>
    </row>
    <row r="229" spans="2:14">
      <c r="B229" s="153"/>
      <c r="C229" s="153"/>
      <c r="D229" s="154"/>
      <c r="E229" s="154"/>
      <c r="F229" s="154"/>
      <c r="G229" s="154"/>
      <c r="H229" s="154"/>
      <c r="I229" s="154"/>
      <c r="J229" s="154"/>
      <c r="K229" s="154"/>
      <c r="L229" s="154"/>
      <c r="M229" s="154"/>
      <c r="N229" s="154"/>
    </row>
    <row r="230" spans="2:14">
      <c r="B230" s="153"/>
      <c r="C230" s="153"/>
      <c r="D230" s="154"/>
      <c r="E230" s="154"/>
      <c r="F230" s="154"/>
      <c r="G230" s="154"/>
      <c r="H230" s="154"/>
      <c r="I230" s="154"/>
      <c r="J230" s="154"/>
      <c r="K230" s="154"/>
      <c r="L230" s="154"/>
      <c r="M230" s="154"/>
      <c r="N230" s="154"/>
    </row>
    <row r="231" spans="2:14">
      <c r="B231" s="153"/>
      <c r="C231" s="153"/>
      <c r="D231" s="154"/>
      <c r="E231" s="154"/>
      <c r="F231" s="154"/>
      <c r="G231" s="154"/>
      <c r="H231" s="154"/>
      <c r="I231" s="154"/>
      <c r="J231" s="154"/>
      <c r="K231" s="154"/>
      <c r="L231" s="154"/>
      <c r="M231" s="154"/>
      <c r="N231" s="154"/>
    </row>
    <row r="232" spans="2:14">
      <c r="B232" s="153"/>
      <c r="C232" s="153"/>
      <c r="D232" s="154"/>
      <c r="E232" s="154"/>
      <c r="F232" s="154"/>
      <c r="G232" s="154"/>
      <c r="H232" s="154"/>
      <c r="I232" s="154"/>
      <c r="J232" s="154"/>
      <c r="K232" s="154"/>
      <c r="L232" s="154"/>
      <c r="M232" s="154"/>
      <c r="N232" s="154"/>
    </row>
    <row r="233" spans="2:14">
      <c r="B233" s="153"/>
      <c r="C233" s="153"/>
      <c r="D233" s="154"/>
      <c r="E233" s="154"/>
      <c r="F233" s="154"/>
      <c r="G233" s="154"/>
      <c r="H233" s="154"/>
      <c r="I233" s="154"/>
      <c r="J233" s="154"/>
      <c r="K233" s="154"/>
      <c r="L233" s="154"/>
      <c r="M233" s="154"/>
      <c r="N233" s="154"/>
    </row>
    <row r="234" spans="2:14">
      <c r="B234" s="153"/>
      <c r="C234" s="153"/>
      <c r="D234" s="154"/>
      <c r="E234" s="154"/>
      <c r="F234" s="154"/>
      <c r="G234" s="154"/>
      <c r="H234" s="154"/>
      <c r="I234" s="154"/>
      <c r="J234" s="154"/>
      <c r="K234" s="154"/>
      <c r="L234" s="154"/>
      <c r="M234" s="154"/>
      <c r="N234" s="154"/>
    </row>
    <row r="235" spans="2:14">
      <c r="B235" s="153"/>
      <c r="C235" s="153"/>
      <c r="D235" s="154"/>
      <c r="E235" s="154"/>
      <c r="F235" s="154"/>
      <c r="G235" s="154"/>
      <c r="H235" s="154"/>
      <c r="I235" s="154"/>
      <c r="J235" s="154"/>
      <c r="K235" s="154"/>
      <c r="L235" s="154"/>
      <c r="M235" s="154"/>
      <c r="N235" s="154"/>
    </row>
    <row r="236" spans="2:14">
      <c r="B236" s="153"/>
      <c r="C236" s="153"/>
      <c r="D236" s="154"/>
      <c r="E236" s="154"/>
      <c r="F236" s="154"/>
      <c r="G236" s="154"/>
      <c r="H236" s="154"/>
      <c r="I236" s="154"/>
      <c r="J236" s="154"/>
      <c r="K236" s="154"/>
      <c r="L236" s="154"/>
      <c r="M236" s="154"/>
      <c r="N236" s="154"/>
    </row>
    <row r="237" spans="2:14">
      <c r="B237" s="153"/>
      <c r="C237" s="153"/>
      <c r="D237" s="154"/>
      <c r="E237" s="154"/>
      <c r="F237" s="154"/>
      <c r="G237" s="154"/>
      <c r="H237" s="154"/>
      <c r="I237" s="154"/>
      <c r="J237" s="154"/>
      <c r="K237" s="154"/>
      <c r="L237" s="154"/>
      <c r="M237" s="154"/>
      <c r="N237" s="154"/>
    </row>
    <row r="238" spans="2:14">
      <c r="B238" s="153"/>
      <c r="C238" s="153"/>
      <c r="D238" s="154"/>
      <c r="E238" s="154"/>
      <c r="F238" s="154"/>
      <c r="G238" s="154"/>
      <c r="H238" s="154"/>
      <c r="I238" s="154"/>
      <c r="J238" s="154"/>
      <c r="K238" s="154"/>
      <c r="L238" s="154"/>
      <c r="M238" s="154"/>
      <c r="N238" s="154"/>
    </row>
    <row r="239" spans="2:14">
      <c r="B239" s="153"/>
      <c r="C239" s="153"/>
      <c r="D239" s="154"/>
      <c r="E239" s="154"/>
      <c r="F239" s="154"/>
      <c r="G239" s="154"/>
      <c r="H239" s="154"/>
      <c r="I239" s="154"/>
      <c r="J239" s="154"/>
      <c r="K239" s="154"/>
      <c r="L239" s="154"/>
      <c r="M239" s="154"/>
      <c r="N239" s="154"/>
    </row>
    <row r="240" spans="2:14">
      <c r="B240" s="153"/>
      <c r="C240" s="153"/>
      <c r="D240" s="154"/>
      <c r="E240" s="154"/>
      <c r="F240" s="154"/>
      <c r="G240" s="154"/>
      <c r="H240" s="154"/>
      <c r="I240" s="154"/>
      <c r="J240" s="154"/>
      <c r="K240" s="154"/>
      <c r="L240" s="154"/>
      <c r="M240" s="154"/>
      <c r="N240" s="154"/>
    </row>
    <row r="241" spans="2:14">
      <c r="B241" s="153"/>
      <c r="C241" s="153"/>
      <c r="D241" s="154"/>
      <c r="E241" s="154"/>
      <c r="F241" s="154"/>
      <c r="G241" s="154"/>
      <c r="H241" s="154"/>
      <c r="I241" s="154"/>
      <c r="J241" s="154"/>
      <c r="K241" s="154"/>
      <c r="L241" s="154"/>
      <c r="M241" s="154"/>
      <c r="N241" s="154"/>
    </row>
    <row r="242" spans="2:14">
      <c r="B242" s="153"/>
      <c r="C242" s="153"/>
      <c r="D242" s="154"/>
      <c r="E242" s="154"/>
      <c r="F242" s="154"/>
      <c r="G242" s="154"/>
      <c r="H242" s="154"/>
      <c r="I242" s="154"/>
      <c r="J242" s="154"/>
      <c r="K242" s="154"/>
      <c r="L242" s="154"/>
      <c r="M242" s="154"/>
      <c r="N242" s="154"/>
    </row>
    <row r="243" spans="2:14">
      <c r="B243" s="153"/>
      <c r="C243" s="153"/>
      <c r="D243" s="154"/>
      <c r="E243" s="154"/>
      <c r="F243" s="154"/>
      <c r="G243" s="154"/>
      <c r="H243" s="154"/>
      <c r="I243" s="154"/>
      <c r="J243" s="154"/>
      <c r="K243" s="154"/>
      <c r="L243" s="154"/>
      <c r="M243" s="154"/>
      <c r="N243" s="154"/>
    </row>
    <row r="244" spans="2:14">
      <c r="B244" s="153"/>
      <c r="C244" s="153"/>
      <c r="D244" s="154"/>
      <c r="E244" s="154"/>
      <c r="F244" s="154"/>
      <c r="G244" s="154"/>
      <c r="H244" s="154"/>
      <c r="I244" s="154"/>
      <c r="J244" s="154"/>
      <c r="K244" s="154"/>
      <c r="L244" s="154"/>
      <c r="M244" s="154"/>
      <c r="N244" s="154"/>
    </row>
    <row r="245" spans="2:14">
      <c r="B245" s="153"/>
      <c r="C245" s="153"/>
      <c r="D245" s="154"/>
      <c r="E245" s="154"/>
      <c r="F245" s="154"/>
      <c r="G245" s="154"/>
      <c r="H245" s="154"/>
      <c r="I245" s="154"/>
      <c r="J245" s="154"/>
      <c r="K245" s="154"/>
      <c r="L245" s="154"/>
      <c r="M245" s="154"/>
      <c r="N245" s="154"/>
    </row>
    <row r="246" spans="2:14">
      <c r="B246" s="153"/>
      <c r="C246" s="153"/>
      <c r="D246" s="154"/>
      <c r="E246" s="154"/>
      <c r="F246" s="154"/>
      <c r="G246" s="154"/>
      <c r="H246" s="154"/>
      <c r="I246" s="154"/>
      <c r="J246" s="154"/>
      <c r="K246" s="154"/>
      <c r="L246" s="154"/>
      <c r="M246" s="154"/>
      <c r="N246" s="154"/>
    </row>
    <row r="247" spans="2:14">
      <c r="B247" s="153"/>
      <c r="C247" s="153"/>
      <c r="D247" s="154"/>
      <c r="E247" s="154"/>
      <c r="F247" s="154"/>
      <c r="G247" s="154"/>
      <c r="H247" s="154"/>
      <c r="I247" s="154"/>
      <c r="J247" s="154"/>
      <c r="K247" s="154"/>
      <c r="L247" s="154"/>
      <c r="M247" s="154"/>
      <c r="N247" s="154"/>
    </row>
    <row r="248" spans="2:14">
      <c r="B248" s="153"/>
      <c r="C248" s="153"/>
      <c r="D248" s="154"/>
      <c r="E248" s="154"/>
      <c r="F248" s="154"/>
      <c r="G248" s="154"/>
      <c r="H248" s="154"/>
      <c r="I248" s="154"/>
      <c r="J248" s="154"/>
      <c r="K248" s="154"/>
      <c r="L248" s="154"/>
      <c r="M248" s="154"/>
      <c r="N248" s="154"/>
    </row>
    <row r="249" spans="2:14">
      <c r="B249" s="153"/>
      <c r="C249" s="153"/>
      <c r="D249" s="154"/>
      <c r="E249" s="154"/>
      <c r="F249" s="154"/>
      <c r="G249" s="154"/>
      <c r="H249" s="154"/>
      <c r="I249" s="154"/>
      <c r="J249" s="154"/>
      <c r="K249" s="154"/>
      <c r="L249" s="154"/>
      <c r="M249" s="154"/>
      <c r="N249" s="154"/>
    </row>
    <row r="250" spans="2:14">
      <c r="B250" s="159"/>
      <c r="C250" s="153"/>
      <c r="D250" s="154"/>
      <c r="E250" s="154"/>
      <c r="F250" s="154"/>
      <c r="G250" s="154"/>
      <c r="H250" s="154"/>
      <c r="I250" s="154"/>
      <c r="J250" s="154"/>
      <c r="K250" s="154"/>
      <c r="L250" s="154"/>
      <c r="M250" s="154"/>
      <c r="N250" s="154"/>
    </row>
    <row r="251" spans="2:14">
      <c r="B251" s="159"/>
      <c r="C251" s="153"/>
      <c r="D251" s="154"/>
      <c r="E251" s="154"/>
      <c r="F251" s="154"/>
      <c r="G251" s="154"/>
      <c r="H251" s="154"/>
      <c r="I251" s="154"/>
      <c r="J251" s="154"/>
      <c r="K251" s="154"/>
      <c r="L251" s="154"/>
      <c r="M251" s="154"/>
      <c r="N251" s="154"/>
    </row>
    <row r="252" spans="2:14">
      <c r="B252" s="160"/>
      <c r="C252" s="153"/>
      <c r="D252" s="154"/>
      <c r="E252" s="154"/>
      <c r="F252" s="154"/>
      <c r="G252" s="154"/>
      <c r="H252" s="154"/>
      <c r="I252" s="154"/>
      <c r="J252" s="154"/>
      <c r="K252" s="154"/>
      <c r="L252" s="154"/>
      <c r="M252" s="154"/>
      <c r="N252" s="154"/>
    </row>
    <row r="253" spans="2:14">
      <c r="B253" s="153"/>
      <c r="C253" s="153"/>
      <c r="D253" s="154"/>
      <c r="E253" s="154"/>
      <c r="F253" s="154"/>
      <c r="G253" s="154"/>
      <c r="H253" s="154"/>
      <c r="I253" s="154"/>
      <c r="J253" s="154"/>
      <c r="K253" s="154"/>
      <c r="L253" s="154"/>
      <c r="M253" s="154"/>
      <c r="N253" s="154"/>
    </row>
    <row r="254" spans="2:14">
      <c r="B254" s="153"/>
      <c r="C254" s="153"/>
      <c r="D254" s="154"/>
      <c r="E254" s="154"/>
      <c r="F254" s="154"/>
      <c r="G254" s="154"/>
      <c r="H254" s="154"/>
      <c r="I254" s="154"/>
      <c r="J254" s="154"/>
      <c r="K254" s="154"/>
      <c r="L254" s="154"/>
      <c r="M254" s="154"/>
      <c r="N254" s="154"/>
    </row>
    <row r="255" spans="2:14">
      <c r="B255" s="153"/>
      <c r="C255" s="153"/>
      <c r="D255" s="154"/>
      <c r="E255" s="154"/>
      <c r="F255" s="154"/>
      <c r="G255" s="154"/>
      <c r="H255" s="154"/>
      <c r="I255" s="154"/>
      <c r="J255" s="154"/>
      <c r="K255" s="154"/>
      <c r="L255" s="154"/>
      <c r="M255" s="154"/>
      <c r="N255" s="154"/>
    </row>
    <row r="256" spans="2:14">
      <c r="B256" s="153"/>
      <c r="C256" s="153"/>
      <c r="D256" s="153"/>
      <c r="E256" s="153"/>
      <c r="F256" s="153"/>
      <c r="G256" s="153"/>
      <c r="H256" s="154"/>
      <c r="I256" s="154"/>
      <c r="J256" s="154"/>
      <c r="K256" s="154"/>
      <c r="L256" s="154"/>
      <c r="M256" s="154"/>
      <c r="N256" s="154"/>
    </row>
    <row r="257" spans="2:14">
      <c r="B257" s="153"/>
      <c r="C257" s="153"/>
      <c r="D257" s="153"/>
      <c r="E257" s="153"/>
      <c r="F257" s="153"/>
      <c r="G257" s="153"/>
      <c r="H257" s="154"/>
      <c r="I257" s="154"/>
      <c r="J257" s="154"/>
      <c r="K257" s="154"/>
      <c r="L257" s="154"/>
      <c r="M257" s="154"/>
      <c r="N257" s="154"/>
    </row>
    <row r="258" spans="2:14">
      <c r="B258" s="153"/>
      <c r="C258" s="153"/>
      <c r="D258" s="153"/>
      <c r="E258" s="153"/>
      <c r="F258" s="153"/>
      <c r="G258" s="153"/>
      <c r="H258" s="154"/>
      <c r="I258" s="154"/>
      <c r="J258" s="154"/>
      <c r="K258" s="154"/>
      <c r="L258" s="154"/>
      <c r="M258" s="154"/>
      <c r="N258" s="154"/>
    </row>
    <row r="259" spans="2:14">
      <c r="B259" s="153"/>
      <c r="C259" s="153"/>
      <c r="D259" s="153"/>
      <c r="E259" s="153"/>
      <c r="F259" s="153"/>
      <c r="G259" s="153"/>
      <c r="H259" s="154"/>
      <c r="I259" s="154"/>
      <c r="J259" s="154"/>
      <c r="K259" s="154"/>
      <c r="L259" s="154"/>
      <c r="M259" s="154"/>
      <c r="N259" s="154"/>
    </row>
    <row r="260" spans="2:14">
      <c r="B260" s="153"/>
      <c r="C260" s="153"/>
      <c r="D260" s="153"/>
      <c r="E260" s="153"/>
      <c r="F260" s="153"/>
      <c r="G260" s="153"/>
      <c r="H260" s="154"/>
      <c r="I260" s="154"/>
      <c r="J260" s="154"/>
      <c r="K260" s="154"/>
      <c r="L260" s="154"/>
      <c r="M260" s="154"/>
      <c r="N260" s="154"/>
    </row>
    <row r="261" spans="2:14">
      <c r="B261" s="153"/>
      <c r="C261" s="153"/>
      <c r="D261" s="153"/>
      <c r="E261" s="153"/>
      <c r="F261" s="153"/>
      <c r="G261" s="153"/>
      <c r="H261" s="154"/>
      <c r="I261" s="154"/>
      <c r="J261" s="154"/>
      <c r="K261" s="154"/>
      <c r="L261" s="154"/>
      <c r="M261" s="154"/>
      <c r="N261" s="154"/>
    </row>
    <row r="262" spans="2:14">
      <c r="B262" s="153"/>
      <c r="C262" s="153"/>
      <c r="D262" s="153"/>
      <c r="E262" s="153"/>
      <c r="F262" s="153"/>
      <c r="G262" s="153"/>
      <c r="H262" s="154"/>
      <c r="I262" s="154"/>
      <c r="J262" s="154"/>
      <c r="K262" s="154"/>
      <c r="L262" s="154"/>
      <c r="M262" s="154"/>
      <c r="N262" s="154"/>
    </row>
    <row r="263" spans="2:14">
      <c r="B263" s="153"/>
      <c r="C263" s="153"/>
      <c r="D263" s="153"/>
      <c r="E263" s="153"/>
      <c r="F263" s="153"/>
      <c r="G263" s="153"/>
      <c r="H263" s="154"/>
      <c r="I263" s="154"/>
      <c r="J263" s="154"/>
      <c r="K263" s="154"/>
      <c r="L263" s="154"/>
      <c r="M263" s="154"/>
      <c r="N263" s="154"/>
    </row>
    <row r="264" spans="2:14">
      <c r="B264" s="153"/>
      <c r="C264" s="153"/>
      <c r="D264" s="153"/>
      <c r="E264" s="153"/>
      <c r="F264" s="153"/>
      <c r="G264" s="153"/>
      <c r="H264" s="154"/>
      <c r="I264" s="154"/>
      <c r="J264" s="154"/>
      <c r="K264" s="154"/>
      <c r="L264" s="154"/>
      <c r="M264" s="154"/>
      <c r="N264" s="154"/>
    </row>
    <row r="265" spans="2:14">
      <c r="B265" s="153"/>
      <c r="C265" s="153"/>
      <c r="D265" s="153"/>
      <c r="E265" s="153"/>
      <c r="F265" s="153"/>
      <c r="G265" s="153"/>
      <c r="H265" s="154"/>
      <c r="I265" s="154"/>
      <c r="J265" s="154"/>
      <c r="K265" s="154"/>
      <c r="L265" s="154"/>
      <c r="M265" s="154"/>
      <c r="N265" s="154"/>
    </row>
    <row r="266" spans="2:14">
      <c r="B266" s="153"/>
      <c r="C266" s="153"/>
      <c r="D266" s="153"/>
      <c r="E266" s="153"/>
      <c r="F266" s="153"/>
      <c r="G266" s="153"/>
      <c r="H266" s="154"/>
      <c r="I266" s="154"/>
      <c r="J266" s="154"/>
      <c r="K266" s="154"/>
      <c r="L266" s="154"/>
      <c r="M266" s="154"/>
      <c r="N266" s="154"/>
    </row>
    <row r="267" spans="2:14">
      <c r="B267" s="153"/>
      <c r="C267" s="153"/>
      <c r="D267" s="153"/>
      <c r="E267" s="153"/>
      <c r="F267" s="153"/>
      <c r="G267" s="153"/>
      <c r="H267" s="154"/>
      <c r="I267" s="154"/>
      <c r="J267" s="154"/>
      <c r="K267" s="154"/>
      <c r="L267" s="154"/>
      <c r="M267" s="154"/>
      <c r="N267" s="154"/>
    </row>
    <row r="268" spans="2:14">
      <c r="B268" s="153"/>
      <c r="C268" s="153"/>
      <c r="D268" s="153"/>
      <c r="E268" s="153"/>
      <c r="F268" s="153"/>
      <c r="G268" s="153"/>
      <c r="H268" s="154"/>
      <c r="I268" s="154"/>
      <c r="J268" s="154"/>
      <c r="K268" s="154"/>
      <c r="L268" s="154"/>
      <c r="M268" s="154"/>
      <c r="N268" s="154"/>
    </row>
    <row r="269" spans="2:14">
      <c r="B269" s="153"/>
      <c r="C269" s="153"/>
      <c r="D269" s="153"/>
      <c r="E269" s="153"/>
      <c r="F269" s="153"/>
      <c r="G269" s="153"/>
      <c r="H269" s="154"/>
      <c r="I269" s="154"/>
      <c r="J269" s="154"/>
      <c r="K269" s="154"/>
      <c r="L269" s="154"/>
      <c r="M269" s="154"/>
      <c r="N269" s="154"/>
    </row>
    <row r="270" spans="2:14">
      <c r="B270" s="153"/>
      <c r="C270" s="153"/>
      <c r="D270" s="153"/>
      <c r="E270" s="153"/>
      <c r="F270" s="153"/>
      <c r="G270" s="153"/>
      <c r="H270" s="154"/>
      <c r="I270" s="154"/>
      <c r="J270" s="154"/>
      <c r="K270" s="154"/>
      <c r="L270" s="154"/>
      <c r="M270" s="154"/>
      <c r="N270" s="154"/>
    </row>
    <row r="271" spans="2:14">
      <c r="B271" s="153"/>
      <c r="C271" s="153"/>
      <c r="D271" s="153"/>
      <c r="E271" s="153"/>
      <c r="F271" s="153"/>
      <c r="G271" s="153"/>
      <c r="H271" s="154"/>
      <c r="I271" s="154"/>
      <c r="J271" s="154"/>
      <c r="K271" s="154"/>
      <c r="L271" s="154"/>
      <c r="M271" s="154"/>
      <c r="N271" s="154"/>
    </row>
    <row r="272" spans="2:14">
      <c r="B272" s="153"/>
      <c r="C272" s="153"/>
      <c r="D272" s="153"/>
      <c r="E272" s="153"/>
      <c r="F272" s="153"/>
      <c r="G272" s="153"/>
      <c r="H272" s="154"/>
      <c r="I272" s="154"/>
      <c r="J272" s="154"/>
      <c r="K272" s="154"/>
      <c r="L272" s="154"/>
      <c r="M272" s="154"/>
      <c r="N272" s="154"/>
    </row>
    <row r="273" spans="2:14">
      <c r="B273" s="153"/>
      <c r="C273" s="153"/>
      <c r="D273" s="153"/>
      <c r="E273" s="153"/>
      <c r="F273" s="153"/>
      <c r="G273" s="153"/>
      <c r="H273" s="154"/>
      <c r="I273" s="154"/>
      <c r="J273" s="154"/>
      <c r="K273" s="154"/>
      <c r="L273" s="154"/>
      <c r="M273" s="154"/>
      <c r="N273" s="154"/>
    </row>
    <row r="274" spans="2:14">
      <c r="B274" s="153"/>
      <c r="C274" s="153"/>
      <c r="D274" s="153"/>
      <c r="E274" s="153"/>
      <c r="F274" s="153"/>
      <c r="G274" s="153"/>
      <c r="H274" s="154"/>
      <c r="I274" s="154"/>
      <c r="J274" s="154"/>
      <c r="K274" s="154"/>
      <c r="L274" s="154"/>
      <c r="M274" s="154"/>
      <c r="N274" s="154"/>
    </row>
    <row r="275" spans="2:14">
      <c r="B275" s="153"/>
      <c r="C275" s="153"/>
      <c r="D275" s="153"/>
      <c r="E275" s="153"/>
      <c r="F275" s="153"/>
      <c r="G275" s="153"/>
      <c r="H275" s="154"/>
      <c r="I275" s="154"/>
      <c r="J275" s="154"/>
      <c r="K275" s="154"/>
      <c r="L275" s="154"/>
      <c r="M275" s="154"/>
      <c r="N275" s="154"/>
    </row>
    <row r="276" spans="2:14">
      <c r="B276" s="153"/>
      <c r="C276" s="153"/>
      <c r="D276" s="153"/>
      <c r="E276" s="153"/>
      <c r="F276" s="153"/>
      <c r="G276" s="153"/>
      <c r="H276" s="154"/>
      <c r="I276" s="154"/>
      <c r="J276" s="154"/>
      <c r="K276" s="154"/>
      <c r="L276" s="154"/>
      <c r="M276" s="154"/>
      <c r="N276" s="154"/>
    </row>
    <row r="277" spans="2:14">
      <c r="B277" s="153"/>
      <c r="C277" s="153"/>
      <c r="D277" s="153"/>
      <c r="E277" s="153"/>
      <c r="F277" s="153"/>
      <c r="G277" s="153"/>
      <c r="H277" s="154"/>
      <c r="I277" s="154"/>
      <c r="J277" s="154"/>
      <c r="K277" s="154"/>
      <c r="L277" s="154"/>
      <c r="M277" s="154"/>
      <c r="N277" s="154"/>
    </row>
    <row r="278" spans="2:14">
      <c r="B278" s="153"/>
      <c r="C278" s="153"/>
      <c r="D278" s="153"/>
      <c r="E278" s="153"/>
      <c r="F278" s="153"/>
      <c r="G278" s="153"/>
      <c r="H278" s="154"/>
      <c r="I278" s="154"/>
      <c r="J278" s="154"/>
      <c r="K278" s="154"/>
      <c r="L278" s="154"/>
      <c r="M278" s="154"/>
      <c r="N278" s="154"/>
    </row>
    <row r="279" spans="2:14">
      <c r="B279" s="153"/>
      <c r="C279" s="153"/>
      <c r="D279" s="153"/>
      <c r="E279" s="153"/>
      <c r="F279" s="153"/>
      <c r="G279" s="153"/>
      <c r="H279" s="154"/>
      <c r="I279" s="154"/>
      <c r="J279" s="154"/>
      <c r="K279" s="154"/>
      <c r="L279" s="154"/>
      <c r="M279" s="154"/>
      <c r="N279" s="154"/>
    </row>
    <row r="280" spans="2:14">
      <c r="B280" s="153"/>
      <c r="C280" s="153"/>
      <c r="D280" s="153"/>
      <c r="E280" s="153"/>
      <c r="F280" s="153"/>
      <c r="G280" s="153"/>
      <c r="H280" s="154"/>
      <c r="I280" s="154"/>
      <c r="J280" s="154"/>
      <c r="K280" s="154"/>
      <c r="L280" s="154"/>
      <c r="M280" s="154"/>
      <c r="N280" s="154"/>
    </row>
    <row r="281" spans="2:14">
      <c r="B281" s="153"/>
      <c r="C281" s="153"/>
      <c r="D281" s="153"/>
      <c r="E281" s="153"/>
      <c r="F281" s="153"/>
      <c r="G281" s="153"/>
      <c r="H281" s="154"/>
      <c r="I281" s="154"/>
      <c r="J281" s="154"/>
      <c r="K281" s="154"/>
      <c r="L281" s="154"/>
      <c r="M281" s="154"/>
      <c r="N281" s="154"/>
    </row>
    <row r="282" spans="2:14">
      <c r="B282" s="153"/>
      <c r="C282" s="153"/>
      <c r="D282" s="153"/>
      <c r="E282" s="153"/>
      <c r="F282" s="153"/>
      <c r="G282" s="153"/>
      <c r="H282" s="154"/>
      <c r="I282" s="154"/>
      <c r="J282" s="154"/>
      <c r="K282" s="154"/>
      <c r="L282" s="154"/>
      <c r="M282" s="154"/>
      <c r="N282" s="154"/>
    </row>
    <row r="283" spans="2:14">
      <c r="B283" s="153"/>
      <c r="C283" s="153"/>
      <c r="D283" s="153"/>
      <c r="E283" s="153"/>
      <c r="F283" s="153"/>
      <c r="G283" s="153"/>
      <c r="H283" s="154"/>
      <c r="I283" s="154"/>
      <c r="J283" s="154"/>
      <c r="K283" s="154"/>
      <c r="L283" s="154"/>
      <c r="M283" s="154"/>
      <c r="N283" s="154"/>
    </row>
    <row r="284" spans="2:14">
      <c r="B284" s="153"/>
      <c r="C284" s="153"/>
      <c r="D284" s="153"/>
      <c r="E284" s="153"/>
      <c r="F284" s="153"/>
      <c r="G284" s="153"/>
      <c r="H284" s="154"/>
      <c r="I284" s="154"/>
      <c r="J284" s="154"/>
      <c r="K284" s="154"/>
      <c r="L284" s="154"/>
      <c r="M284" s="154"/>
      <c r="N284" s="154"/>
    </row>
    <row r="285" spans="2:14">
      <c r="B285" s="153"/>
      <c r="C285" s="153"/>
      <c r="D285" s="153"/>
      <c r="E285" s="153"/>
      <c r="F285" s="153"/>
      <c r="G285" s="153"/>
      <c r="H285" s="154"/>
      <c r="I285" s="154"/>
      <c r="J285" s="154"/>
      <c r="K285" s="154"/>
      <c r="L285" s="154"/>
      <c r="M285" s="154"/>
      <c r="N285" s="154"/>
    </row>
    <row r="286" spans="2:14">
      <c r="B286" s="153"/>
      <c r="C286" s="153"/>
      <c r="D286" s="153"/>
      <c r="E286" s="153"/>
      <c r="F286" s="153"/>
      <c r="G286" s="153"/>
      <c r="H286" s="154"/>
      <c r="I286" s="154"/>
      <c r="J286" s="154"/>
      <c r="K286" s="154"/>
      <c r="L286" s="154"/>
      <c r="M286" s="154"/>
      <c r="N286" s="154"/>
    </row>
    <row r="287" spans="2:14">
      <c r="B287" s="153"/>
      <c r="C287" s="153"/>
      <c r="D287" s="153"/>
      <c r="E287" s="153"/>
      <c r="F287" s="153"/>
      <c r="G287" s="153"/>
      <c r="H287" s="154"/>
      <c r="I287" s="154"/>
      <c r="J287" s="154"/>
      <c r="K287" s="154"/>
      <c r="L287" s="154"/>
      <c r="M287" s="154"/>
      <c r="N287" s="154"/>
    </row>
    <row r="288" spans="2:14">
      <c r="B288" s="153"/>
      <c r="C288" s="153"/>
      <c r="D288" s="153"/>
      <c r="E288" s="153"/>
      <c r="F288" s="153"/>
      <c r="G288" s="153"/>
      <c r="H288" s="154"/>
      <c r="I288" s="154"/>
      <c r="J288" s="154"/>
      <c r="K288" s="154"/>
      <c r="L288" s="154"/>
      <c r="M288" s="154"/>
      <c r="N288" s="154"/>
    </row>
    <row r="289" spans="2:14">
      <c r="B289" s="153"/>
      <c r="C289" s="153"/>
      <c r="D289" s="153"/>
      <c r="E289" s="153"/>
      <c r="F289" s="153"/>
      <c r="G289" s="153"/>
      <c r="H289" s="154"/>
      <c r="I289" s="154"/>
      <c r="J289" s="154"/>
      <c r="K289" s="154"/>
      <c r="L289" s="154"/>
      <c r="M289" s="154"/>
      <c r="N289" s="154"/>
    </row>
    <row r="290" spans="2:14">
      <c r="B290" s="153"/>
      <c r="C290" s="153"/>
      <c r="D290" s="153"/>
      <c r="E290" s="153"/>
      <c r="F290" s="153"/>
      <c r="G290" s="153"/>
      <c r="H290" s="154"/>
      <c r="I290" s="154"/>
      <c r="J290" s="154"/>
      <c r="K290" s="154"/>
      <c r="L290" s="154"/>
      <c r="M290" s="154"/>
      <c r="N290" s="154"/>
    </row>
    <row r="291" spans="2:14">
      <c r="B291" s="153"/>
      <c r="C291" s="153"/>
      <c r="D291" s="153"/>
      <c r="E291" s="153"/>
      <c r="F291" s="153"/>
      <c r="G291" s="153"/>
      <c r="H291" s="154"/>
      <c r="I291" s="154"/>
      <c r="J291" s="154"/>
      <c r="K291" s="154"/>
      <c r="L291" s="154"/>
      <c r="M291" s="154"/>
      <c r="N291" s="154"/>
    </row>
    <row r="292" spans="2:14">
      <c r="B292" s="153"/>
      <c r="C292" s="153"/>
      <c r="D292" s="153"/>
      <c r="E292" s="153"/>
      <c r="F292" s="153"/>
      <c r="G292" s="153"/>
      <c r="H292" s="154"/>
      <c r="I292" s="154"/>
      <c r="J292" s="154"/>
      <c r="K292" s="154"/>
      <c r="L292" s="154"/>
      <c r="M292" s="154"/>
      <c r="N292" s="154"/>
    </row>
    <row r="293" spans="2:14">
      <c r="B293" s="153"/>
      <c r="C293" s="153"/>
      <c r="D293" s="153"/>
      <c r="E293" s="153"/>
      <c r="F293" s="153"/>
      <c r="G293" s="153"/>
      <c r="H293" s="154"/>
      <c r="I293" s="154"/>
      <c r="J293" s="154"/>
      <c r="K293" s="154"/>
      <c r="L293" s="154"/>
      <c r="M293" s="154"/>
      <c r="N293" s="154"/>
    </row>
    <row r="294" spans="2:14">
      <c r="B294" s="153"/>
      <c r="C294" s="153"/>
      <c r="D294" s="153"/>
      <c r="E294" s="153"/>
      <c r="F294" s="153"/>
      <c r="G294" s="153"/>
      <c r="H294" s="154"/>
      <c r="I294" s="154"/>
      <c r="J294" s="154"/>
      <c r="K294" s="154"/>
      <c r="L294" s="154"/>
      <c r="M294" s="154"/>
      <c r="N294" s="154"/>
    </row>
    <row r="295" spans="2:14">
      <c r="B295" s="153"/>
      <c r="C295" s="153"/>
      <c r="D295" s="153"/>
      <c r="E295" s="153"/>
      <c r="F295" s="153"/>
      <c r="G295" s="153"/>
      <c r="H295" s="154"/>
      <c r="I295" s="154"/>
      <c r="J295" s="154"/>
      <c r="K295" s="154"/>
      <c r="L295" s="154"/>
      <c r="M295" s="154"/>
      <c r="N295" s="154"/>
    </row>
    <row r="296" spans="2:14">
      <c r="B296" s="153"/>
      <c r="C296" s="153"/>
      <c r="D296" s="153"/>
      <c r="E296" s="153"/>
      <c r="F296" s="153"/>
      <c r="G296" s="153"/>
      <c r="H296" s="154"/>
      <c r="I296" s="154"/>
      <c r="J296" s="154"/>
      <c r="K296" s="154"/>
      <c r="L296" s="154"/>
      <c r="M296" s="154"/>
      <c r="N296" s="154"/>
    </row>
    <row r="297" spans="2:14">
      <c r="B297" s="153"/>
      <c r="C297" s="153"/>
      <c r="D297" s="153"/>
      <c r="E297" s="153"/>
      <c r="F297" s="153"/>
      <c r="G297" s="153"/>
      <c r="H297" s="154"/>
      <c r="I297" s="154"/>
      <c r="J297" s="154"/>
      <c r="K297" s="154"/>
      <c r="L297" s="154"/>
      <c r="M297" s="154"/>
      <c r="N297" s="154"/>
    </row>
    <row r="298" spans="2:14">
      <c r="B298" s="153"/>
      <c r="C298" s="153"/>
      <c r="D298" s="153"/>
      <c r="E298" s="153"/>
      <c r="F298" s="153"/>
      <c r="G298" s="153"/>
      <c r="H298" s="154"/>
      <c r="I298" s="154"/>
      <c r="J298" s="154"/>
      <c r="K298" s="154"/>
      <c r="L298" s="154"/>
      <c r="M298" s="154"/>
      <c r="N298" s="154"/>
    </row>
    <row r="299" spans="2:14">
      <c r="B299" s="153"/>
      <c r="C299" s="153"/>
      <c r="D299" s="153"/>
      <c r="E299" s="153"/>
      <c r="F299" s="153"/>
      <c r="G299" s="153"/>
      <c r="H299" s="154"/>
      <c r="I299" s="154"/>
      <c r="J299" s="154"/>
      <c r="K299" s="154"/>
      <c r="L299" s="154"/>
      <c r="M299" s="154"/>
      <c r="N299" s="154"/>
    </row>
    <row r="300" spans="2:14">
      <c r="B300" s="153"/>
      <c r="C300" s="153"/>
      <c r="D300" s="153"/>
      <c r="E300" s="153"/>
      <c r="F300" s="153"/>
      <c r="G300" s="153"/>
      <c r="H300" s="154"/>
      <c r="I300" s="154"/>
      <c r="J300" s="154"/>
      <c r="K300" s="154"/>
      <c r="L300" s="154"/>
      <c r="M300" s="154"/>
      <c r="N300" s="154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B45:B100 B102:B1048576 D1:I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52.85546875" style="2" bestFit="1" customWidth="1"/>
    <col min="3" max="3" width="21.285156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" style="1" bestFit="1" customWidth="1"/>
    <col min="8" max="8" width="8.140625" style="1" bestFit="1" customWidth="1"/>
    <col min="9" max="9" width="12.28515625" style="1" bestFit="1" customWidth="1"/>
    <col min="10" max="10" width="10.140625" style="1" bestFit="1" customWidth="1"/>
    <col min="11" max="11" width="11.85546875" style="1" bestFit="1" customWidth="1"/>
    <col min="12" max="12" width="10.140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56" t="s">
        <v>149</v>
      </c>
      <c r="C1" s="75" t="s" vm="1">
        <v>231</v>
      </c>
    </row>
    <row r="2" spans="2:32">
      <c r="B2" s="56" t="s">
        <v>148</v>
      </c>
      <c r="C2" s="75" t="s">
        <v>232</v>
      </c>
    </row>
    <row r="3" spans="2:32">
      <c r="B3" s="56" t="s">
        <v>150</v>
      </c>
      <c r="C3" s="75" t="s">
        <v>233</v>
      </c>
    </row>
    <row r="4" spans="2:32">
      <c r="B4" s="56" t="s">
        <v>151</v>
      </c>
      <c r="C4" s="75">
        <v>9729</v>
      </c>
    </row>
    <row r="6" spans="2:32" ht="26.25" customHeight="1">
      <c r="B6" s="144" t="s">
        <v>177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6"/>
    </row>
    <row r="7" spans="2:32" ht="26.25" customHeight="1">
      <c r="B7" s="144" t="s">
        <v>94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6"/>
      <c r="AF7" s="3"/>
    </row>
    <row r="8" spans="2:32" s="3" customFormat="1" ht="78.75">
      <c r="B8" s="22" t="s">
        <v>118</v>
      </c>
      <c r="C8" s="30" t="s">
        <v>47</v>
      </c>
      <c r="D8" s="30" t="s">
        <v>122</v>
      </c>
      <c r="E8" s="30" t="s">
        <v>120</v>
      </c>
      <c r="F8" s="30" t="s">
        <v>68</v>
      </c>
      <c r="G8" s="30" t="s">
        <v>15</v>
      </c>
      <c r="H8" s="30" t="s">
        <v>69</v>
      </c>
      <c r="I8" s="30" t="s">
        <v>104</v>
      </c>
      <c r="J8" s="30" t="s">
        <v>207</v>
      </c>
      <c r="K8" s="30" t="s">
        <v>206</v>
      </c>
      <c r="L8" s="30" t="s">
        <v>65</v>
      </c>
      <c r="M8" s="30" t="s">
        <v>62</v>
      </c>
      <c r="N8" s="30" t="s">
        <v>152</v>
      </c>
      <c r="O8" s="20" t="s">
        <v>154</v>
      </c>
      <c r="AA8" s="1"/>
      <c r="AB8" s="1"/>
    </row>
    <row r="9" spans="2:32" s="3" customFormat="1" ht="20.25">
      <c r="B9" s="15"/>
      <c r="C9" s="16"/>
      <c r="D9" s="16"/>
      <c r="E9" s="16"/>
      <c r="F9" s="16"/>
      <c r="G9" s="16"/>
      <c r="H9" s="16"/>
      <c r="I9" s="16"/>
      <c r="J9" s="32" t="s">
        <v>214</v>
      </c>
      <c r="K9" s="32"/>
      <c r="L9" s="32" t="s">
        <v>210</v>
      </c>
      <c r="M9" s="32" t="s">
        <v>20</v>
      </c>
      <c r="N9" s="32" t="s">
        <v>20</v>
      </c>
      <c r="O9" s="33" t="s">
        <v>20</v>
      </c>
      <c r="Z9" s="1"/>
      <c r="AA9" s="1"/>
      <c r="AB9" s="1"/>
      <c r="AF9" s="4"/>
    </row>
    <row r="10" spans="2:3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20" t="s">
        <v>12</v>
      </c>
      <c r="O10" s="20" t="s">
        <v>13</v>
      </c>
      <c r="Z10" s="1"/>
      <c r="AA10" s="3"/>
      <c r="AB10" s="1"/>
    </row>
    <row r="11" spans="2:32" s="4" customFormat="1" ht="18" customHeight="1">
      <c r="B11" s="76" t="s">
        <v>33</v>
      </c>
      <c r="C11" s="77"/>
      <c r="D11" s="77"/>
      <c r="E11" s="77"/>
      <c r="F11" s="77"/>
      <c r="G11" s="77"/>
      <c r="H11" s="77"/>
      <c r="I11" s="77"/>
      <c r="J11" s="85"/>
      <c r="K11" s="87"/>
      <c r="L11" s="85">
        <v>45356.838356304004</v>
      </c>
      <c r="M11" s="77"/>
      <c r="N11" s="86">
        <v>1</v>
      </c>
      <c r="O11" s="86">
        <v>2.3364830726855267E-2</v>
      </c>
      <c r="Z11" s="1"/>
      <c r="AA11" s="3"/>
      <c r="AB11" s="1"/>
      <c r="AF11" s="1"/>
    </row>
    <row r="12" spans="2:32" s="4" customFormat="1" ht="18" customHeight="1">
      <c r="B12" s="78" t="s">
        <v>201</v>
      </c>
      <c r="C12" s="79"/>
      <c r="D12" s="79"/>
      <c r="E12" s="79"/>
      <c r="F12" s="79"/>
      <c r="G12" s="79"/>
      <c r="H12" s="79"/>
      <c r="I12" s="79"/>
      <c r="J12" s="88"/>
      <c r="K12" s="90"/>
      <c r="L12" s="88">
        <v>45356.838356303997</v>
      </c>
      <c r="M12" s="79"/>
      <c r="N12" s="89">
        <v>0.99999999999999989</v>
      </c>
      <c r="O12" s="89">
        <v>2.3364830726855263E-2</v>
      </c>
      <c r="Z12" s="1"/>
      <c r="AA12" s="3"/>
      <c r="AB12" s="1"/>
      <c r="AF12" s="1"/>
    </row>
    <row r="13" spans="2:32">
      <c r="B13" s="97" t="s">
        <v>54</v>
      </c>
      <c r="C13" s="79"/>
      <c r="D13" s="79"/>
      <c r="E13" s="79"/>
      <c r="F13" s="79"/>
      <c r="G13" s="79"/>
      <c r="H13" s="79"/>
      <c r="I13" s="79"/>
      <c r="J13" s="88"/>
      <c r="K13" s="90"/>
      <c r="L13" s="88">
        <v>29665.673480404002</v>
      </c>
      <c r="M13" s="79"/>
      <c r="N13" s="89">
        <v>0.65405073535688507</v>
      </c>
      <c r="O13" s="89">
        <v>1.5281784718388829E-2</v>
      </c>
      <c r="AA13" s="3"/>
    </row>
    <row r="14" spans="2:32" ht="20.25">
      <c r="B14" s="84" t="s">
        <v>1739</v>
      </c>
      <c r="C14" s="81" t="s">
        <v>1740</v>
      </c>
      <c r="D14" s="94" t="s">
        <v>30</v>
      </c>
      <c r="E14" s="81"/>
      <c r="F14" s="94" t="s">
        <v>1741</v>
      </c>
      <c r="G14" s="81" t="s">
        <v>1742</v>
      </c>
      <c r="H14" s="81" t="s">
        <v>886</v>
      </c>
      <c r="I14" s="94" t="s">
        <v>138</v>
      </c>
      <c r="J14" s="91">
        <v>488.23566800000003</v>
      </c>
      <c r="K14" s="93">
        <v>114692</v>
      </c>
      <c r="L14" s="91">
        <v>2553.2826784869999</v>
      </c>
      <c r="M14" s="92">
        <v>9.307495668368982E-4</v>
      </c>
      <c r="N14" s="92">
        <v>5.6293224374007259E-2</v>
      </c>
      <c r="O14" s="92">
        <v>1.3152816585675629E-3</v>
      </c>
      <c r="AA14" s="4"/>
    </row>
    <row r="15" spans="2:32">
      <c r="B15" s="84" t="s">
        <v>1743</v>
      </c>
      <c r="C15" s="81" t="s">
        <v>1744</v>
      </c>
      <c r="D15" s="94" t="s">
        <v>30</v>
      </c>
      <c r="E15" s="81"/>
      <c r="F15" s="94" t="s">
        <v>1741</v>
      </c>
      <c r="G15" s="81" t="s">
        <v>885</v>
      </c>
      <c r="H15" s="81" t="s">
        <v>886</v>
      </c>
      <c r="I15" s="94" t="s">
        <v>135</v>
      </c>
      <c r="J15" s="91">
        <v>608.53394700000001</v>
      </c>
      <c r="K15" s="93">
        <v>105203.5</v>
      </c>
      <c r="L15" s="91">
        <v>2212.5277065989999</v>
      </c>
      <c r="M15" s="92">
        <v>7.6828694323914388E-4</v>
      </c>
      <c r="N15" s="92">
        <v>4.8780465896196834E-2</v>
      </c>
      <c r="O15" s="92">
        <v>1.1397473284417753E-3</v>
      </c>
    </row>
    <row r="16" spans="2:32">
      <c r="B16" s="84" t="s">
        <v>1745</v>
      </c>
      <c r="C16" s="81" t="s">
        <v>1746</v>
      </c>
      <c r="D16" s="94" t="s">
        <v>30</v>
      </c>
      <c r="E16" s="81"/>
      <c r="F16" s="94" t="s">
        <v>1741</v>
      </c>
      <c r="G16" s="81" t="s">
        <v>1005</v>
      </c>
      <c r="H16" s="81" t="s">
        <v>886</v>
      </c>
      <c r="I16" s="94" t="s">
        <v>135</v>
      </c>
      <c r="J16" s="91">
        <v>26.898757</v>
      </c>
      <c r="K16" s="93">
        <v>1053173</v>
      </c>
      <c r="L16" s="91">
        <v>979.05129189899992</v>
      </c>
      <c r="M16" s="92">
        <v>1.9274740405941668E-4</v>
      </c>
      <c r="N16" s="92">
        <v>2.1585527725896368E-2</v>
      </c>
      <c r="O16" s="92">
        <v>5.0434220146540975E-4</v>
      </c>
    </row>
    <row r="17" spans="2:15">
      <c r="B17" s="84" t="s">
        <v>1747</v>
      </c>
      <c r="C17" s="81" t="s">
        <v>1748</v>
      </c>
      <c r="D17" s="94" t="s">
        <v>30</v>
      </c>
      <c r="E17" s="81"/>
      <c r="F17" s="94" t="s">
        <v>1741</v>
      </c>
      <c r="G17" s="81" t="s">
        <v>1005</v>
      </c>
      <c r="H17" s="81" t="s">
        <v>886</v>
      </c>
      <c r="I17" s="94" t="s">
        <v>137</v>
      </c>
      <c r="J17" s="91">
        <v>353.91968400000007</v>
      </c>
      <c r="K17" s="93">
        <v>98805.46</v>
      </c>
      <c r="L17" s="91">
        <v>1356.1754054159999</v>
      </c>
      <c r="M17" s="92">
        <v>1.2464629405152699E-3</v>
      </c>
      <c r="N17" s="92">
        <v>2.9900130929816218E-2</v>
      </c>
      <c r="O17" s="92">
        <v>6.9861149788596555E-4</v>
      </c>
    </row>
    <row r="18" spans="2:15">
      <c r="B18" s="84" t="s">
        <v>1749</v>
      </c>
      <c r="C18" s="81" t="s">
        <v>1750</v>
      </c>
      <c r="D18" s="94" t="s">
        <v>30</v>
      </c>
      <c r="E18" s="81"/>
      <c r="F18" s="94" t="s">
        <v>1741</v>
      </c>
      <c r="G18" s="81" t="s">
        <v>1005</v>
      </c>
      <c r="H18" s="81" t="s">
        <v>886</v>
      </c>
      <c r="I18" s="94" t="s">
        <v>135</v>
      </c>
      <c r="J18" s="91">
        <v>196.24199400000001</v>
      </c>
      <c r="K18" s="93">
        <v>198843.8</v>
      </c>
      <c r="L18" s="91">
        <v>1348.5831742319999</v>
      </c>
      <c r="M18" s="92">
        <v>8.2641564572040948E-4</v>
      </c>
      <c r="N18" s="92">
        <v>2.9732742031931433E-2</v>
      </c>
      <c r="O18" s="92">
        <v>6.9470048462133278E-4</v>
      </c>
    </row>
    <row r="19" spans="2:15">
      <c r="B19" s="84" t="s">
        <v>1751</v>
      </c>
      <c r="C19" s="81" t="s">
        <v>1752</v>
      </c>
      <c r="D19" s="94" t="s">
        <v>30</v>
      </c>
      <c r="E19" s="81"/>
      <c r="F19" s="94" t="s">
        <v>1741</v>
      </c>
      <c r="G19" s="81" t="s">
        <v>1083</v>
      </c>
      <c r="H19" s="81" t="s">
        <v>921</v>
      </c>
      <c r="I19" s="94" t="s">
        <v>137</v>
      </c>
      <c r="J19" s="91">
        <v>0.89192800000000005</v>
      </c>
      <c r="K19" s="93">
        <v>19255.740000000002</v>
      </c>
      <c r="L19" s="91">
        <v>0.66607461800000012</v>
      </c>
      <c r="M19" s="92">
        <v>1.1356512058113454E-7</v>
      </c>
      <c r="N19" s="92">
        <v>1.4685208275929676E-5</v>
      </c>
      <c r="O19" s="92">
        <v>3.4311740555571097E-7</v>
      </c>
    </row>
    <row r="20" spans="2:15">
      <c r="B20" s="84" t="s">
        <v>1753</v>
      </c>
      <c r="C20" s="81" t="s">
        <v>1754</v>
      </c>
      <c r="D20" s="94" t="s">
        <v>30</v>
      </c>
      <c r="E20" s="81"/>
      <c r="F20" s="94" t="s">
        <v>1741</v>
      </c>
      <c r="G20" s="81" t="s">
        <v>1086</v>
      </c>
      <c r="H20" s="81" t="s">
        <v>886</v>
      </c>
      <c r="I20" s="94" t="s">
        <v>135</v>
      </c>
      <c r="J20" s="91">
        <v>23515.355407999999</v>
      </c>
      <c r="K20" s="93">
        <v>1797</v>
      </c>
      <c r="L20" s="91">
        <v>1460.4051581600002</v>
      </c>
      <c r="M20" s="92">
        <v>2.4563194870904189E-4</v>
      </c>
      <c r="N20" s="92">
        <v>3.2198125157835718E-2</v>
      </c>
      <c r="O20" s="92">
        <v>7.5230374403493171E-4</v>
      </c>
    </row>
    <row r="21" spans="2:15">
      <c r="B21" s="84" t="s">
        <v>1755</v>
      </c>
      <c r="C21" s="81" t="s">
        <v>1756</v>
      </c>
      <c r="D21" s="94" t="s">
        <v>30</v>
      </c>
      <c r="E21" s="81"/>
      <c r="F21" s="94" t="s">
        <v>1741</v>
      </c>
      <c r="G21" s="81" t="s">
        <v>1086</v>
      </c>
      <c r="H21" s="81" t="s">
        <v>892</v>
      </c>
      <c r="I21" s="94" t="s">
        <v>135</v>
      </c>
      <c r="J21" s="91">
        <v>422.539447</v>
      </c>
      <c r="K21" s="93">
        <v>135328</v>
      </c>
      <c r="L21" s="91">
        <v>1976.1896940059999</v>
      </c>
      <c r="M21" s="92">
        <v>9.5683337082346301E-5</v>
      </c>
      <c r="N21" s="92">
        <v>4.3569829062640904E-2</v>
      </c>
      <c r="O21" s="92">
        <v>1.0180016808466238E-3</v>
      </c>
    </row>
    <row r="22" spans="2:15">
      <c r="B22" s="84" t="s">
        <v>1757</v>
      </c>
      <c r="C22" s="81" t="s">
        <v>1758</v>
      </c>
      <c r="D22" s="94" t="s">
        <v>30</v>
      </c>
      <c r="E22" s="81"/>
      <c r="F22" s="94" t="s">
        <v>1741</v>
      </c>
      <c r="G22" s="81" t="s">
        <v>1086</v>
      </c>
      <c r="H22" s="81" t="s">
        <v>886</v>
      </c>
      <c r="I22" s="94" t="s">
        <v>135</v>
      </c>
      <c r="J22" s="91">
        <v>40754.724646000002</v>
      </c>
      <c r="K22" s="93">
        <v>1448</v>
      </c>
      <c r="L22" s="91">
        <v>2039.4837948920001</v>
      </c>
      <c r="M22" s="92">
        <v>1.7478108630762082E-4</v>
      </c>
      <c r="N22" s="92">
        <v>4.4965298922969105E-2</v>
      </c>
      <c r="O22" s="92">
        <v>1.0506065979176205E-3</v>
      </c>
    </row>
    <row r="23" spans="2:15">
      <c r="B23" s="84" t="s">
        <v>1759</v>
      </c>
      <c r="C23" s="81" t="s">
        <v>1760</v>
      </c>
      <c r="D23" s="94" t="s">
        <v>30</v>
      </c>
      <c r="E23" s="81"/>
      <c r="F23" s="94" t="s">
        <v>1741</v>
      </c>
      <c r="G23" s="81" t="s">
        <v>1086</v>
      </c>
      <c r="H23" s="81" t="s">
        <v>886</v>
      </c>
      <c r="I23" s="94" t="s">
        <v>135</v>
      </c>
      <c r="J23" s="91">
        <v>31.20833</v>
      </c>
      <c r="K23" s="93">
        <v>1201639</v>
      </c>
      <c r="L23" s="91">
        <v>1296.0396280940001</v>
      </c>
      <c r="M23" s="92">
        <v>1.3894439646786933E-4</v>
      </c>
      <c r="N23" s="92">
        <v>2.8574293867506036E-2</v>
      </c>
      <c r="O23" s="92">
        <v>6.6763353935369706E-4</v>
      </c>
    </row>
    <row r="24" spans="2:15">
      <c r="B24" s="84" t="s">
        <v>1761</v>
      </c>
      <c r="C24" s="81" t="s">
        <v>1762</v>
      </c>
      <c r="D24" s="94" t="s">
        <v>30</v>
      </c>
      <c r="E24" s="81"/>
      <c r="F24" s="94" t="s">
        <v>1741</v>
      </c>
      <c r="G24" s="81" t="s">
        <v>1086</v>
      </c>
      <c r="H24" s="81" t="s">
        <v>886</v>
      </c>
      <c r="I24" s="94" t="s">
        <v>135</v>
      </c>
      <c r="J24" s="91">
        <v>1704.9087719999998</v>
      </c>
      <c r="K24" s="93">
        <v>31862.69</v>
      </c>
      <c r="L24" s="91">
        <v>1877.402177428</v>
      </c>
      <c r="M24" s="92">
        <v>1.2360298330779817E-4</v>
      </c>
      <c r="N24" s="92">
        <v>4.1391821949315073E-2</v>
      </c>
      <c r="O24" s="92">
        <v>9.6711291332187918E-4</v>
      </c>
    </row>
    <row r="25" spans="2:15">
      <c r="B25" s="84" t="s">
        <v>1763</v>
      </c>
      <c r="C25" s="81" t="s">
        <v>1764</v>
      </c>
      <c r="D25" s="94" t="s">
        <v>30</v>
      </c>
      <c r="E25" s="81"/>
      <c r="F25" s="94" t="s">
        <v>1741</v>
      </c>
      <c r="G25" s="81" t="s">
        <v>1096</v>
      </c>
      <c r="H25" s="81" t="s">
        <v>886</v>
      </c>
      <c r="I25" s="94" t="s">
        <v>137</v>
      </c>
      <c r="J25" s="91">
        <v>2065.001053</v>
      </c>
      <c r="K25" s="93">
        <v>15266</v>
      </c>
      <c r="L25" s="91">
        <v>1222.575641422</v>
      </c>
      <c r="M25" s="92">
        <v>6.7960263676671947E-5</v>
      </c>
      <c r="N25" s="92">
        <v>2.6954604547564945E-2</v>
      </c>
      <c r="O25" s="92">
        <v>6.297897725631781E-4</v>
      </c>
    </row>
    <row r="26" spans="2:15">
      <c r="B26" s="84" t="s">
        <v>1765</v>
      </c>
      <c r="C26" s="81" t="s">
        <v>1766</v>
      </c>
      <c r="D26" s="94" t="s">
        <v>30</v>
      </c>
      <c r="E26" s="81"/>
      <c r="F26" s="94" t="s">
        <v>1741</v>
      </c>
      <c r="G26" s="81" t="s">
        <v>1096</v>
      </c>
      <c r="H26" s="81" t="s">
        <v>886</v>
      </c>
      <c r="I26" s="94" t="s">
        <v>135</v>
      </c>
      <c r="J26" s="91">
        <v>4043.9085879999998</v>
      </c>
      <c r="K26" s="93">
        <v>13094.15</v>
      </c>
      <c r="L26" s="91">
        <v>1830.0054241140003</v>
      </c>
      <c r="M26" s="92">
        <v>5.3172669700849904E-4</v>
      </c>
      <c r="N26" s="92">
        <v>4.034684714437671E-2</v>
      </c>
      <c r="O26" s="92">
        <v>9.426972538906657E-4</v>
      </c>
    </row>
    <row r="27" spans="2:15">
      <c r="B27" s="84" t="s">
        <v>1767</v>
      </c>
      <c r="C27" s="81" t="s">
        <v>1768</v>
      </c>
      <c r="D27" s="94" t="s">
        <v>30</v>
      </c>
      <c r="E27" s="81"/>
      <c r="F27" s="94" t="s">
        <v>1741</v>
      </c>
      <c r="G27" s="81" t="s">
        <v>1096</v>
      </c>
      <c r="H27" s="81" t="s">
        <v>886</v>
      </c>
      <c r="I27" s="94" t="s">
        <v>137</v>
      </c>
      <c r="J27" s="91">
        <v>402.11436500000002</v>
      </c>
      <c r="K27" s="93">
        <v>194854</v>
      </c>
      <c r="L27" s="91">
        <v>3038.709020154</v>
      </c>
      <c r="M27" s="92">
        <v>1.3210760437749763E-3</v>
      </c>
      <c r="N27" s="92">
        <v>6.6995609268071021E-2</v>
      </c>
      <c r="O27" s="92">
        <v>1.5653410699910154E-3</v>
      </c>
    </row>
    <row r="28" spans="2:15">
      <c r="B28" s="84" t="s">
        <v>1769</v>
      </c>
      <c r="C28" s="81" t="s">
        <v>1770</v>
      </c>
      <c r="D28" s="94" t="s">
        <v>30</v>
      </c>
      <c r="E28" s="81"/>
      <c r="F28" s="94" t="s">
        <v>1741</v>
      </c>
      <c r="G28" s="81" t="s">
        <v>1096</v>
      </c>
      <c r="H28" s="81" t="s">
        <v>886</v>
      </c>
      <c r="I28" s="94" t="s">
        <v>137</v>
      </c>
      <c r="J28" s="91">
        <v>3200.0925520000001</v>
      </c>
      <c r="K28" s="93">
        <v>9751</v>
      </c>
      <c r="L28" s="91">
        <v>1210.157510063</v>
      </c>
      <c r="M28" s="92">
        <v>9.0700398936630769E-5</v>
      </c>
      <c r="N28" s="92">
        <v>2.6680817136250062E-2</v>
      </c>
      <c r="O28" s="92">
        <v>6.2339277604266205E-4</v>
      </c>
    </row>
    <row r="29" spans="2:15">
      <c r="B29" s="84" t="s">
        <v>1771</v>
      </c>
      <c r="C29" s="81" t="s">
        <v>1772</v>
      </c>
      <c r="D29" s="94" t="s">
        <v>30</v>
      </c>
      <c r="E29" s="81"/>
      <c r="F29" s="94" t="s">
        <v>1741</v>
      </c>
      <c r="G29" s="81" t="s">
        <v>902</v>
      </c>
      <c r="H29" s="81"/>
      <c r="I29" s="94" t="s">
        <v>138</v>
      </c>
      <c r="J29" s="91">
        <v>7040.2714690000003</v>
      </c>
      <c r="K29" s="93">
        <v>16399.28</v>
      </c>
      <c r="L29" s="91">
        <v>5264.4191008200005</v>
      </c>
      <c r="M29" s="92">
        <v>5.1177031492716726E-3</v>
      </c>
      <c r="N29" s="92">
        <v>0.11606671213423136</v>
      </c>
      <c r="O29" s="92">
        <v>2.7118790820389541E-3</v>
      </c>
    </row>
    <row r="30" spans="2:15">
      <c r="B30" s="80"/>
      <c r="C30" s="81"/>
      <c r="D30" s="81"/>
      <c r="E30" s="81"/>
      <c r="F30" s="81"/>
      <c r="G30" s="81"/>
      <c r="H30" s="81"/>
      <c r="I30" s="81"/>
      <c r="J30" s="91"/>
      <c r="K30" s="93"/>
      <c r="L30" s="81"/>
      <c r="M30" s="81"/>
      <c r="N30" s="92"/>
      <c r="O30" s="81"/>
    </row>
    <row r="31" spans="2:15">
      <c r="B31" s="97" t="s">
        <v>218</v>
      </c>
      <c r="C31" s="79"/>
      <c r="D31" s="79"/>
      <c r="E31" s="79"/>
      <c r="F31" s="79"/>
      <c r="G31" s="79"/>
      <c r="H31" s="79"/>
      <c r="I31" s="79"/>
      <c r="J31" s="88"/>
      <c r="K31" s="90"/>
      <c r="L31" s="88">
        <v>780.21123539700022</v>
      </c>
      <c r="M31" s="79"/>
      <c r="N31" s="89">
        <v>1.7201623033510253E-2</v>
      </c>
      <c r="O31" s="89">
        <v>4.0191301040514165E-4</v>
      </c>
    </row>
    <row r="32" spans="2:15">
      <c r="B32" s="84" t="s">
        <v>1773</v>
      </c>
      <c r="C32" s="81" t="s">
        <v>1774</v>
      </c>
      <c r="D32" s="94" t="s">
        <v>30</v>
      </c>
      <c r="E32" s="81"/>
      <c r="F32" s="94" t="s">
        <v>1741</v>
      </c>
      <c r="G32" s="81" t="s">
        <v>925</v>
      </c>
      <c r="H32" s="81" t="s">
        <v>892</v>
      </c>
      <c r="I32" s="94" t="s">
        <v>135</v>
      </c>
      <c r="J32" s="91">
        <v>22485.614151000002</v>
      </c>
      <c r="K32" s="93">
        <v>1004</v>
      </c>
      <c r="L32" s="91">
        <v>780.21123539700022</v>
      </c>
      <c r="M32" s="92">
        <v>7.0504064556003394E-5</v>
      </c>
      <c r="N32" s="92">
        <v>1.7201623033510253E-2</v>
      </c>
      <c r="O32" s="92">
        <v>4.0191301040514165E-4</v>
      </c>
    </row>
    <row r="33" spans="2:26">
      <c r="B33" s="80"/>
      <c r="C33" s="81"/>
      <c r="D33" s="81"/>
      <c r="E33" s="81"/>
      <c r="F33" s="81"/>
      <c r="G33" s="81"/>
      <c r="H33" s="81"/>
      <c r="I33" s="81"/>
      <c r="J33" s="91"/>
      <c r="K33" s="93"/>
      <c r="L33" s="81"/>
      <c r="M33" s="81"/>
      <c r="N33" s="92"/>
      <c r="O33" s="81"/>
    </row>
    <row r="34" spans="2:26">
      <c r="B34" s="97" t="s">
        <v>32</v>
      </c>
      <c r="C34" s="79"/>
      <c r="D34" s="79"/>
      <c r="E34" s="79"/>
      <c r="F34" s="79"/>
      <c r="G34" s="79"/>
      <c r="H34" s="79"/>
      <c r="I34" s="79"/>
      <c r="J34" s="88"/>
      <c r="K34" s="90"/>
      <c r="L34" s="88">
        <v>14910.953640502998</v>
      </c>
      <c r="M34" s="79"/>
      <c r="N34" s="89">
        <v>0.32874764160960462</v>
      </c>
      <c r="O34" s="89">
        <v>7.6811329980612936E-3</v>
      </c>
    </row>
    <row r="35" spans="2:26">
      <c r="B35" s="84" t="s">
        <v>1775</v>
      </c>
      <c r="C35" s="81" t="s">
        <v>1776</v>
      </c>
      <c r="D35" s="94" t="s">
        <v>127</v>
      </c>
      <c r="E35" s="81"/>
      <c r="F35" s="94" t="s">
        <v>1777</v>
      </c>
      <c r="G35" s="81" t="s">
        <v>902</v>
      </c>
      <c r="H35" s="81"/>
      <c r="I35" s="94" t="s">
        <v>137</v>
      </c>
      <c r="J35" s="91">
        <v>4876.3377399999999</v>
      </c>
      <c r="K35" s="93">
        <v>3053</v>
      </c>
      <c r="L35" s="91">
        <v>577.36543950300006</v>
      </c>
      <c r="M35" s="92">
        <v>4.2966688402004944E-5</v>
      </c>
      <c r="N35" s="92">
        <v>1.2729402234068059E-2</v>
      </c>
      <c r="O35" s="92">
        <v>2.9742032845305356E-4</v>
      </c>
    </row>
    <row r="36" spans="2:26">
      <c r="B36" s="84" t="s">
        <v>1778</v>
      </c>
      <c r="C36" s="81" t="s">
        <v>1779</v>
      </c>
      <c r="D36" s="94" t="s">
        <v>127</v>
      </c>
      <c r="E36" s="81"/>
      <c r="F36" s="94" t="s">
        <v>1777</v>
      </c>
      <c r="G36" s="81" t="s">
        <v>902</v>
      </c>
      <c r="H36" s="81"/>
      <c r="I36" s="94" t="s">
        <v>144</v>
      </c>
      <c r="J36" s="91">
        <v>18845.838</v>
      </c>
      <c r="K36" s="93">
        <v>1430</v>
      </c>
      <c r="L36" s="91">
        <v>858.26226598400012</v>
      </c>
      <c r="M36" s="92">
        <v>1.0910878075722893E-4</v>
      </c>
      <c r="N36" s="92">
        <v>1.8922444709259877E-2</v>
      </c>
      <c r="O36" s="92">
        <v>4.4211971757013508E-4</v>
      </c>
    </row>
    <row r="37" spans="2:26" ht="20.25">
      <c r="B37" s="84" t="s">
        <v>1780</v>
      </c>
      <c r="C37" s="81" t="s">
        <v>1781</v>
      </c>
      <c r="D37" s="94" t="s">
        <v>30</v>
      </c>
      <c r="E37" s="81"/>
      <c r="F37" s="94" t="s">
        <v>1777</v>
      </c>
      <c r="G37" s="81" t="s">
        <v>902</v>
      </c>
      <c r="H37" s="81"/>
      <c r="I37" s="94" t="s">
        <v>137</v>
      </c>
      <c r="J37" s="91">
        <v>420.37069400000001</v>
      </c>
      <c r="K37" s="93">
        <v>32228</v>
      </c>
      <c r="L37" s="91">
        <v>525.40716191900003</v>
      </c>
      <c r="M37" s="92">
        <v>8.3532427274554319E-5</v>
      </c>
      <c r="N37" s="92">
        <v>1.1583857714940913E-2</v>
      </c>
      <c r="O37" s="92">
        <v>2.7065487467357088E-4</v>
      </c>
      <c r="Z37" s="4"/>
    </row>
    <row r="38" spans="2:26">
      <c r="B38" s="84" t="s">
        <v>1782</v>
      </c>
      <c r="C38" s="81" t="s">
        <v>1783</v>
      </c>
      <c r="D38" s="94" t="s">
        <v>127</v>
      </c>
      <c r="E38" s="81"/>
      <c r="F38" s="94" t="s">
        <v>1777</v>
      </c>
      <c r="G38" s="81" t="s">
        <v>902</v>
      </c>
      <c r="H38" s="81"/>
      <c r="I38" s="94" t="s">
        <v>135</v>
      </c>
      <c r="J38" s="91">
        <v>94718.703045999966</v>
      </c>
      <c r="K38" s="93">
        <v>1563.4</v>
      </c>
      <c r="L38" s="91">
        <v>5117.756095022999</v>
      </c>
      <c r="M38" s="92">
        <v>1.2485432321634592E-4</v>
      </c>
      <c r="N38" s="92">
        <v>0.11283317533775364</v>
      </c>
      <c r="O38" s="92">
        <v>2.636328042140194E-3</v>
      </c>
      <c r="Z38" s="3"/>
    </row>
    <row r="39" spans="2:26">
      <c r="B39" s="84" t="s">
        <v>1784</v>
      </c>
      <c r="C39" s="81" t="s">
        <v>1785</v>
      </c>
      <c r="D39" s="94" t="s">
        <v>30</v>
      </c>
      <c r="E39" s="81"/>
      <c r="F39" s="94" t="s">
        <v>1777</v>
      </c>
      <c r="G39" s="81" t="s">
        <v>902</v>
      </c>
      <c r="H39" s="81"/>
      <c r="I39" s="94" t="s">
        <v>144</v>
      </c>
      <c r="J39" s="91">
        <v>2458.9349269999998</v>
      </c>
      <c r="K39" s="93">
        <v>10851.15</v>
      </c>
      <c r="L39" s="91">
        <v>849.75030984799992</v>
      </c>
      <c r="M39" s="92">
        <v>6.1745808777553259E-4</v>
      </c>
      <c r="N39" s="92">
        <v>1.8734778274727252E-2</v>
      </c>
      <c r="O39" s="92">
        <v>4.3773492309416779E-4</v>
      </c>
    </row>
    <row r="40" spans="2:26">
      <c r="B40" s="84" t="s">
        <v>1786</v>
      </c>
      <c r="C40" s="81" t="s">
        <v>1787</v>
      </c>
      <c r="D40" s="94" t="s">
        <v>127</v>
      </c>
      <c r="E40" s="81"/>
      <c r="F40" s="94" t="s">
        <v>1777</v>
      </c>
      <c r="G40" s="81" t="s">
        <v>902</v>
      </c>
      <c r="H40" s="81"/>
      <c r="I40" s="94" t="s">
        <v>135</v>
      </c>
      <c r="J40" s="91">
        <v>9926.410517999997</v>
      </c>
      <c r="K40" s="93">
        <v>20353.52</v>
      </c>
      <c r="L40" s="91">
        <v>6982.4123682259969</v>
      </c>
      <c r="M40" s="92">
        <v>2.0086203864310424E-4</v>
      </c>
      <c r="N40" s="92">
        <v>0.15394398333885487</v>
      </c>
      <c r="O40" s="92">
        <v>3.5968751121301717E-3</v>
      </c>
    </row>
    <row r="41" spans="2:26">
      <c r="B41" s="161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</row>
    <row r="42" spans="2:26">
      <c r="B42" s="153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</row>
    <row r="43" spans="2:26">
      <c r="B43" s="153"/>
      <c r="C43" s="154"/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4"/>
    </row>
    <row r="44" spans="2:26">
      <c r="B44" s="153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</row>
    <row r="45" spans="2:26">
      <c r="B45" s="155" t="s">
        <v>223</v>
      </c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</row>
    <row r="46" spans="2:26">
      <c r="B46" s="155" t="s">
        <v>115</v>
      </c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</row>
    <row r="47" spans="2:26">
      <c r="B47" s="155" t="s">
        <v>205</v>
      </c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</row>
    <row r="48" spans="2:26">
      <c r="B48" s="155" t="s">
        <v>213</v>
      </c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</row>
    <row r="49" spans="2:15">
      <c r="B49" s="153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</row>
    <row r="50" spans="2:15">
      <c r="B50" s="153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</row>
    <row r="51" spans="2:15">
      <c r="B51" s="153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</row>
    <row r="52" spans="2:15">
      <c r="B52" s="153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</row>
    <row r="53" spans="2:15">
      <c r="B53" s="153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</row>
    <row r="54" spans="2:15">
      <c r="B54" s="153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</row>
    <row r="55" spans="2:15">
      <c r="B55" s="153"/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4"/>
      <c r="N55" s="154"/>
      <c r="O55" s="154"/>
    </row>
    <row r="56" spans="2:15">
      <c r="B56" s="153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</row>
    <row r="57" spans="2:15">
      <c r="B57" s="153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</row>
    <row r="58" spans="2:15">
      <c r="B58" s="153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4"/>
    </row>
    <row r="59" spans="2:15">
      <c r="B59" s="153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</row>
    <row r="60" spans="2:15">
      <c r="B60" s="153"/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</row>
    <row r="61" spans="2:15">
      <c r="B61" s="153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4"/>
      <c r="O61" s="154"/>
    </row>
    <row r="62" spans="2:15">
      <c r="B62" s="153"/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54"/>
      <c r="N62" s="154"/>
      <c r="O62" s="154"/>
    </row>
    <row r="63" spans="2:15">
      <c r="B63" s="153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</row>
    <row r="64" spans="2:15">
      <c r="B64" s="153"/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54"/>
      <c r="N64" s="154"/>
      <c r="O64" s="154"/>
    </row>
    <row r="65" spans="2:15">
      <c r="B65" s="153"/>
      <c r="C65" s="154"/>
      <c r="D65" s="154"/>
      <c r="E65" s="154"/>
      <c r="F65" s="154"/>
      <c r="G65" s="154"/>
      <c r="H65" s="154"/>
      <c r="I65" s="154"/>
      <c r="J65" s="154"/>
      <c r="K65" s="154"/>
      <c r="L65" s="154"/>
      <c r="M65" s="154"/>
      <c r="N65" s="154"/>
      <c r="O65" s="154"/>
    </row>
    <row r="66" spans="2:15">
      <c r="B66" s="153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</row>
    <row r="67" spans="2:15">
      <c r="B67" s="153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</row>
    <row r="68" spans="2:15">
      <c r="B68" s="153"/>
      <c r="C68" s="154"/>
      <c r="D68" s="154"/>
      <c r="E68" s="154"/>
      <c r="F68" s="154"/>
      <c r="G68" s="154"/>
      <c r="H68" s="154"/>
      <c r="I68" s="154"/>
      <c r="J68" s="154"/>
      <c r="K68" s="154"/>
      <c r="L68" s="154"/>
      <c r="M68" s="154"/>
      <c r="N68" s="154"/>
      <c r="O68" s="154"/>
    </row>
    <row r="69" spans="2:15">
      <c r="B69" s="153"/>
      <c r="C69" s="154"/>
      <c r="D69" s="154"/>
      <c r="E69" s="154"/>
      <c r="F69" s="154"/>
      <c r="G69" s="154"/>
      <c r="H69" s="154"/>
      <c r="I69" s="154"/>
      <c r="J69" s="154"/>
      <c r="K69" s="154"/>
      <c r="L69" s="154"/>
      <c r="M69" s="154"/>
      <c r="N69" s="154"/>
      <c r="O69" s="154"/>
    </row>
    <row r="70" spans="2:15">
      <c r="B70" s="153"/>
      <c r="C70" s="154"/>
      <c r="D70" s="154"/>
      <c r="E70" s="154"/>
      <c r="F70" s="154"/>
      <c r="G70" s="154"/>
      <c r="H70" s="154"/>
      <c r="I70" s="154"/>
      <c r="J70" s="154"/>
      <c r="K70" s="154"/>
      <c r="L70" s="154"/>
      <c r="M70" s="154"/>
      <c r="N70" s="154"/>
      <c r="O70" s="154"/>
    </row>
    <row r="71" spans="2:15">
      <c r="B71" s="153"/>
      <c r="C71" s="154"/>
      <c r="D71" s="154"/>
      <c r="E71" s="154"/>
      <c r="F71" s="154"/>
      <c r="G71" s="154"/>
      <c r="H71" s="154"/>
      <c r="I71" s="154"/>
      <c r="J71" s="154"/>
      <c r="K71" s="154"/>
      <c r="L71" s="154"/>
      <c r="M71" s="154"/>
      <c r="N71" s="154"/>
      <c r="O71" s="154"/>
    </row>
    <row r="72" spans="2:15">
      <c r="B72" s="153"/>
      <c r="C72" s="154"/>
      <c r="D72" s="154"/>
      <c r="E72" s="154"/>
      <c r="F72" s="154"/>
      <c r="G72" s="154"/>
      <c r="H72" s="154"/>
      <c r="I72" s="154"/>
      <c r="J72" s="154"/>
      <c r="K72" s="154"/>
      <c r="L72" s="154"/>
      <c r="M72" s="154"/>
      <c r="N72" s="154"/>
      <c r="O72" s="154"/>
    </row>
    <row r="73" spans="2:15">
      <c r="B73" s="153"/>
      <c r="C73" s="154"/>
      <c r="D73" s="154"/>
      <c r="E73" s="154"/>
      <c r="F73" s="154"/>
      <c r="G73" s="154"/>
      <c r="H73" s="154"/>
      <c r="I73" s="154"/>
      <c r="J73" s="154"/>
      <c r="K73" s="154"/>
      <c r="L73" s="154"/>
      <c r="M73" s="154"/>
      <c r="N73" s="154"/>
      <c r="O73" s="154"/>
    </row>
    <row r="74" spans="2:15">
      <c r="B74" s="153"/>
      <c r="C74" s="154"/>
      <c r="D74" s="154"/>
      <c r="E74" s="154"/>
      <c r="F74" s="154"/>
      <c r="G74" s="154"/>
      <c r="H74" s="154"/>
      <c r="I74" s="154"/>
      <c r="J74" s="154"/>
      <c r="K74" s="154"/>
      <c r="L74" s="154"/>
      <c r="M74" s="154"/>
      <c r="N74" s="154"/>
      <c r="O74" s="154"/>
    </row>
    <row r="75" spans="2:15">
      <c r="B75" s="153"/>
      <c r="C75" s="154"/>
      <c r="D75" s="154"/>
      <c r="E75" s="154"/>
      <c r="F75" s="154"/>
      <c r="G75" s="154"/>
      <c r="H75" s="154"/>
      <c r="I75" s="154"/>
      <c r="J75" s="154"/>
      <c r="K75" s="154"/>
      <c r="L75" s="154"/>
      <c r="M75" s="154"/>
      <c r="N75" s="154"/>
      <c r="O75" s="154"/>
    </row>
    <row r="76" spans="2:15">
      <c r="B76" s="153"/>
      <c r="C76" s="154"/>
      <c r="D76" s="154"/>
      <c r="E76" s="154"/>
      <c r="F76" s="154"/>
      <c r="G76" s="154"/>
      <c r="H76" s="154"/>
      <c r="I76" s="154"/>
      <c r="J76" s="154"/>
      <c r="K76" s="154"/>
      <c r="L76" s="154"/>
      <c r="M76" s="154"/>
      <c r="N76" s="154"/>
      <c r="O76" s="154"/>
    </row>
    <row r="77" spans="2:15">
      <c r="B77" s="153"/>
      <c r="C77" s="154"/>
      <c r="D77" s="154"/>
      <c r="E77" s="154"/>
      <c r="F77" s="154"/>
      <c r="G77" s="154"/>
      <c r="H77" s="154"/>
      <c r="I77" s="154"/>
      <c r="J77" s="154"/>
      <c r="K77" s="154"/>
      <c r="L77" s="154"/>
      <c r="M77" s="154"/>
      <c r="N77" s="154"/>
      <c r="O77" s="154"/>
    </row>
    <row r="78" spans="2:15">
      <c r="B78" s="153"/>
      <c r="C78" s="154"/>
      <c r="D78" s="154"/>
      <c r="E78" s="154"/>
      <c r="F78" s="154"/>
      <c r="G78" s="154"/>
      <c r="H78" s="154"/>
      <c r="I78" s="154"/>
      <c r="J78" s="154"/>
      <c r="K78" s="154"/>
      <c r="L78" s="154"/>
      <c r="M78" s="154"/>
      <c r="N78" s="154"/>
      <c r="O78" s="154"/>
    </row>
    <row r="79" spans="2:15">
      <c r="B79" s="153"/>
      <c r="C79" s="154"/>
      <c r="D79" s="154"/>
      <c r="E79" s="154"/>
      <c r="F79" s="154"/>
      <c r="G79" s="154"/>
      <c r="H79" s="154"/>
      <c r="I79" s="154"/>
      <c r="J79" s="154"/>
      <c r="K79" s="154"/>
      <c r="L79" s="154"/>
      <c r="M79" s="154"/>
      <c r="N79" s="154"/>
      <c r="O79" s="154"/>
    </row>
    <row r="80" spans="2:15">
      <c r="B80" s="153"/>
      <c r="C80" s="154"/>
      <c r="D80" s="154"/>
      <c r="E80" s="154"/>
      <c r="F80" s="154"/>
      <c r="G80" s="154"/>
      <c r="H80" s="154"/>
      <c r="I80" s="154"/>
      <c r="J80" s="154"/>
      <c r="K80" s="154"/>
      <c r="L80" s="154"/>
      <c r="M80" s="154"/>
      <c r="N80" s="154"/>
      <c r="O80" s="154"/>
    </row>
    <row r="81" spans="2:15">
      <c r="B81" s="153"/>
      <c r="C81" s="154"/>
      <c r="D81" s="154"/>
      <c r="E81" s="154"/>
      <c r="F81" s="154"/>
      <c r="G81" s="154"/>
      <c r="H81" s="154"/>
      <c r="I81" s="154"/>
      <c r="J81" s="154"/>
      <c r="K81" s="154"/>
      <c r="L81" s="154"/>
      <c r="M81" s="154"/>
      <c r="N81" s="154"/>
      <c r="O81" s="154"/>
    </row>
    <row r="82" spans="2:15">
      <c r="B82" s="153"/>
      <c r="C82" s="154"/>
      <c r="D82" s="154"/>
      <c r="E82" s="154"/>
      <c r="F82" s="154"/>
      <c r="G82" s="154"/>
      <c r="H82" s="154"/>
      <c r="I82" s="154"/>
      <c r="J82" s="154"/>
      <c r="K82" s="154"/>
      <c r="L82" s="154"/>
      <c r="M82" s="154"/>
      <c r="N82" s="154"/>
      <c r="O82" s="154"/>
    </row>
    <row r="83" spans="2:15">
      <c r="B83" s="153"/>
      <c r="C83" s="154"/>
      <c r="D83" s="154"/>
      <c r="E83" s="154"/>
      <c r="F83" s="154"/>
      <c r="G83" s="154"/>
      <c r="H83" s="154"/>
      <c r="I83" s="154"/>
      <c r="J83" s="154"/>
      <c r="K83" s="154"/>
      <c r="L83" s="154"/>
      <c r="M83" s="154"/>
      <c r="N83" s="154"/>
      <c r="O83" s="154"/>
    </row>
    <row r="84" spans="2:15">
      <c r="B84" s="153"/>
      <c r="C84" s="154"/>
      <c r="D84" s="154"/>
      <c r="E84" s="154"/>
      <c r="F84" s="154"/>
      <c r="G84" s="154"/>
      <c r="H84" s="154"/>
      <c r="I84" s="154"/>
      <c r="J84" s="154"/>
      <c r="K84" s="154"/>
      <c r="L84" s="154"/>
      <c r="M84" s="154"/>
      <c r="N84" s="154"/>
      <c r="O84" s="154"/>
    </row>
    <row r="85" spans="2:15">
      <c r="B85" s="153"/>
      <c r="C85" s="154"/>
      <c r="D85" s="154"/>
      <c r="E85" s="154"/>
      <c r="F85" s="154"/>
      <c r="G85" s="154"/>
      <c r="H85" s="154"/>
      <c r="I85" s="154"/>
      <c r="J85" s="154"/>
      <c r="K85" s="154"/>
      <c r="L85" s="154"/>
      <c r="M85" s="154"/>
      <c r="N85" s="154"/>
      <c r="O85" s="154"/>
    </row>
    <row r="86" spans="2:15">
      <c r="B86" s="153"/>
      <c r="C86" s="154"/>
      <c r="D86" s="154"/>
      <c r="E86" s="154"/>
      <c r="F86" s="154"/>
      <c r="G86" s="154"/>
      <c r="H86" s="154"/>
      <c r="I86" s="154"/>
      <c r="J86" s="154"/>
      <c r="K86" s="154"/>
      <c r="L86" s="154"/>
      <c r="M86" s="154"/>
      <c r="N86" s="154"/>
      <c r="O86" s="154"/>
    </row>
    <row r="87" spans="2:15">
      <c r="B87" s="153"/>
      <c r="C87" s="154"/>
      <c r="D87" s="154"/>
      <c r="E87" s="154"/>
      <c r="F87" s="154"/>
      <c r="G87" s="154"/>
      <c r="H87" s="154"/>
      <c r="I87" s="154"/>
      <c r="J87" s="154"/>
      <c r="K87" s="154"/>
      <c r="L87" s="154"/>
      <c r="M87" s="154"/>
      <c r="N87" s="154"/>
      <c r="O87" s="154"/>
    </row>
    <row r="88" spans="2:15">
      <c r="B88" s="153"/>
      <c r="C88" s="154"/>
      <c r="D88" s="154"/>
      <c r="E88" s="154"/>
      <c r="F88" s="154"/>
      <c r="G88" s="154"/>
      <c r="H88" s="154"/>
      <c r="I88" s="154"/>
      <c r="J88" s="154"/>
      <c r="K88" s="154"/>
      <c r="L88" s="154"/>
      <c r="M88" s="154"/>
      <c r="N88" s="154"/>
      <c r="O88" s="154"/>
    </row>
    <row r="89" spans="2:15">
      <c r="B89" s="153"/>
      <c r="C89" s="154"/>
      <c r="D89" s="154"/>
      <c r="E89" s="154"/>
      <c r="F89" s="154"/>
      <c r="G89" s="154"/>
      <c r="H89" s="154"/>
      <c r="I89" s="154"/>
      <c r="J89" s="154"/>
      <c r="K89" s="154"/>
      <c r="L89" s="154"/>
      <c r="M89" s="154"/>
      <c r="N89" s="154"/>
      <c r="O89" s="154"/>
    </row>
    <row r="90" spans="2:15">
      <c r="B90" s="153"/>
      <c r="C90" s="154"/>
      <c r="D90" s="154"/>
      <c r="E90" s="154"/>
      <c r="F90" s="154"/>
      <c r="G90" s="154"/>
      <c r="H90" s="154"/>
      <c r="I90" s="154"/>
      <c r="J90" s="154"/>
      <c r="K90" s="154"/>
      <c r="L90" s="154"/>
      <c r="M90" s="154"/>
      <c r="N90" s="154"/>
      <c r="O90" s="154"/>
    </row>
    <row r="91" spans="2:15">
      <c r="B91" s="153"/>
      <c r="C91" s="154"/>
      <c r="D91" s="154"/>
      <c r="E91" s="154"/>
      <c r="F91" s="154"/>
      <c r="G91" s="154"/>
      <c r="H91" s="154"/>
      <c r="I91" s="154"/>
      <c r="J91" s="154"/>
      <c r="K91" s="154"/>
      <c r="L91" s="154"/>
      <c r="M91" s="154"/>
      <c r="N91" s="154"/>
      <c r="O91" s="154"/>
    </row>
    <row r="92" spans="2:15">
      <c r="B92" s="153"/>
      <c r="C92" s="154"/>
      <c r="D92" s="154"/>
      <c r="E92" s="154"/>
      <c r="F92" s="154"/>
      <c r="G92" s="154"/>
      <c r="H92" s="154"/>
      <c r="I92" s="154"/>
      <c r="J92" s="154"/>
      <c r="K92" s="154"/>
      <c r="L92" s="154"/>
      <c r="M92" s="154"/>
      <c r="N92" s="154"/>
      <c r="O92" s="154"/>
    </row>
    <row r="93" spans="2:15">
      <c r="B93" s="153"/>
      <c r="C93" s="154"/>
      <c r="D93" s="154"/>
      <c r="E93" s="154"/>
      <c r="F93" s="154"/>
      <c r="G93" s="154"/>
      <c r="H93" s="154"/>
      <c r="I93" s="154"/>
      <c r="J93" s="154"/>
      <c r="K93" s="154"/>
      <c r="L93" s="154"/>
      <c r="M93" s="154"/>
      <c r="N93" s="154"/>
      <c r="O93" s="154"/>
    </row>
    <row r="94" spans="2:15">
      <c r="B94" s="153"/>
      <c r="C94" s="154"/>
      <c r="D94" s="154"/>
      <c r="E94" s="154"/>
      <c r="F94" s="154"/>
      <c r="G94" s="154"/>
      <c r="H94" s="154"/>
      <c r="I94" s="154"/>
      <c r="J94" s="154"/>
      <c r="K94" s="154"/>
      <c r="L94" s="154"/>
      <c r="M94" s="154"/>
      <c r="N94" s="154"/>
      <c r="O94" s="154"/>
    </row>
    <row r="95" spans="2:15">
      <c r="B95" s="153"/>
      <c r="C95" s="154"/>
      <c r="D95" s="154"/>
      <c r="E95" s="154"/>
      <c r="F95" s="154"/>
      <c r="G95" s="154"/>
      <c r="H95" s="154"/>
      <c r="I95" s="154"/>
      <c r="J95" s="154"/>
      <c r="K95" s="154"/>
      <c r="L95" s="154"/>
      <c r="M95" s="154"/>
      <c r="N95" s="154"/>
      <c r="O95" s="154"/>
    </row>
    <row r="96" spans="2:15">
      <c r="B96" s="153"/>
      <c r="C96" s="154"/>
      <c r="D96" s="154"/>
      <c r="E96" s="154"/>
      <c r="F96" s="154"/>
      <c r="G96" s="154"/>
      <c r="H96" s="154"/>
      <c r="I96" s="154"/>
      <c r="J96" s="154"/>
      <c r="K96" s="154"/>
      <c r="L96" s="154"/>
      <c r="M96" s="154"/>
      <c r="N96" s="154"/>
      <c r="O96" s="154"/>
    </row>
    <row r="97" spans="2:15">
      <c r="B97" s="153"/>
      <c r="C97" s="154"/>
      <c r="D97" s="154"/>
      <c r="E97" s="154"/>
      <c r="F97" s="154"/>
      <c r="G97" s="154"/>
      <c r="H97" s="154"/>
      <c r="I97" s="154"/>
      <c r="J97" s="154"/>
      <c r="K97" s="154"/>
      <c r="L97" s="154"/>
      <c r="M97" s="154"/>
      <c r="N97" s="154"/>
      <c r="O97" s="154"/>
    </row>
    <row r="98" spans="2:15">
      <c r="B98" s="153"/>
      <c r="C98" s="154"/>
      <c r="D98" s="154"/>
      <c r="E98" s="154"/>
      <c r="F98" s="154"/>
      <c r="G98" s="154"/>
      <c r="H98" s="154"/>
      <c r="I98" s="154"/>
      <c r="J98" s="154"/>
      <c r="K98" s="154"/>
      <c r="L98" s="154"/>
      <c r="M98" s="154"/>
      <c r="N98" s="154"/>
      <c r="O98" s="154"/>
    </row>
    <row r="99" spans="2:15">
      <c r="B99" s="153"/>
      <c r="C99" s="154"/>
      <c r="D99" s="154"/>
      <c r="E99" s="154"/>
      <c r="F99" s="154"/>
      <c r="G99" s="154"/>
      <c r="H99" s="154"/>
      <c r="I99" s="154"/>
      <c r="J99" s="154"/>
      <c r="K99" s="154"/>
      <c r="L99" s="154"/>
      <c r="M99" s="154"/>
      <c r="N99" s="154"/>
      <c r="O99" s="154"/>
    </row>
    <row r="100" spans="2:15">
      <c r="B100" s="153"/>
      <c r="C100" s="154"/>
      <c r="D100" s="154"/>
      <c r="E100" s="154"/>
      <c r="F100" s="154"/>
      <c r="G100" s="154"/>
      <c r="H100" s="154"/>
      <c r="I100" s="154"/>
      <c r="J100" s="154"/>
      <c r="K100" s="154"/>
      <c r="L100" s="154"/>
      <c r="M100" s="154"/>
      <c r="N100" s="154"/>
      <c r="O100" s="154"/>
    </row>
    <row r="101" spans="2:15">
      <c r="B101" s="153"/>
      <c r="C101" s="154"/>
      <c r="D101" s="154"/>
      <c r="E101" s="154"/>
      <c r="F101" s="154"/>
      <c r="G101" s="154"/>
      <c r="H101" s="154"/>
      <c r="I101" s="154"/>
      <c r="J101" s="154"/>
      <c r="K101" s="154"/>
      <c r="L101" s="154"/>
      <c r="M101" s="154"/>
      <c r="N101" s="154"/>
      <c r="O101" s="154"/>
    </row>
    <row r="102" spans="2:15">
      <c r="B102" s="153"/>
      <c r="C102" s="154"/>
      <c r="D102" s="154"/>
      <c r="E102" s="154"/>
      <c r="F102" s="154"/>
      <c r="G102" s="154"/>
      <c r="H102" s="154"/>
      <c r="I102" s="154"/>
      <c r="J102" s="154"/>
      <c r="K102" s="154"/>
      <c r="L102" s="154"/>
      <c r="M102" s="154"/>
      <c r="N102" s="154"/>
      <c r="O102" s="154"/>
    </row>
    <row r="103" spans="2:15">
      <c r="B103" s="153"/>
      <c r="C103" s="154"/>
      <c r="D103" s="154"/>
      <c r="E103" s="154"/>
      <c r="F103" s="154"/>
      <c r="G103" s="154"/>
      <c r="H103" s="154"/>
      <c r="I103" s="154"/>
      <c r="J103" s="154"/>
      <c r="K103" s="154"/>
      <c r="L103" s="154"/>
      <c r="M103" s="154"/>
      <c r="N103" s="154"/>
      <c r="O103" s="154"/>
    </row>
    <row r="104" spans="2:15">
      <c r="B104" s="153"/>
      <c r="C104" s="154"/>
      <c r="D104" s="154"/>
      <c r="E104" s="154"/>
      <c r="F104" s="154"/>
      <c r="G104" s="154"/>
      <c r="H104" s="154"/>
      <c r="I104" s="154"/>
      <c r="J104" s="154"/>
      <c r="K104" s="154"/>
      <c r="L104" s="154"/>
      <c r="M104" s="154"/>
      <c r="N104" s="154"/>
      <c r="O104" s="154"/>
    </row>
    <row r="105" spans="2:15">
      <c r="B105" s="153"/>
      <c r="C105" s="154"/>
      <c r="D105" s="154"/>
      <c r="E105" s="154"/>
      <c r="F105" s="154"/>
      <c r="G105" s="154"/>
      <c r="H105" s="154"/>
      <c r="I105" s="154"/>
      <c r="J105" s="154"/>
      <c r="K105" s="154"/>
      <c r="L105" s="154"/>
      <c r="M105" s="154"/>
      <c r="N105" s="154"/>
      <c r="O105" s="154"/>
    </row>
    <row r="106" spans="2:15">
      <c r="B106" s="153"/>
      <c r="C106" s="154"/>
      <c r="D106" s="154"/>
      <c r="E106" s="154"/>
      <c r="F106" s="154"/>
      <c r="G106" s="154"/>
      <c r="H106" s="154"/>
      <c r="I106" s="154"/>
      <c r="J106" s="154"/>
      <c r="K106" s="154"/>
      <c r="L106" s="154"/>
      <c r="M106" s="154"/>
      <c r="N106" s="154"/>
      <c r="O106" s="154"/>
    </row>
    <row r="107" spans="2:15">
      <c r="B107" s="153"/>
      <c r="C107" s="154"/>
      <c r="D107" s="154"/>
      <c r="E107" s="154"/>
      <c r="F107" s="154"/>
      <c r="G107" s="154"/>
      <c r="H107" s="154"/>
      <c r="I107" s="154"/>
      <c r="J107" s="154"/>
      <c r="K107" s="154"/>
      <c r="L107" s="154"/>
      <c r="M107" s="154"/>
      <c r="N107" s="154"/>
      <c r="O107" s="154"/>
    </row>
    <row r="108" spans="2:15">
      <c r="B108" s="153"/>
      <c r="C108" s="154"/>
      <c r="D108" s="154"/>
      <c r="E108" s="154"/>
      <c r="F108" s="154"/>
      <c r="G108" s="154"/>
      <c r="H108" s="154"/>
      <c r="I108" s="154"/>
      <c r="J108" s="154"/>
      <c r="K108" s="154"/>
      <c r="L108" s="154"/>
      <c r="M108" s="154"/>
      <c r="N108" s="154"/>
      <c r="O108" s="154"/>
    </row>
    <row r="109" spans="2:15">
      <c r="B109" s="153"/>
      <c r="C109" s="154"/>
      <c r="D109" s="154"/>
      <c r="E109" s="154"/>
      <c r="F109" s="154"/>
      <c r="G109" s="154"/>
      <c r="H109" s="154"/>
      <c r="I109" s="154"/>
      <c r="J109" s="154"/>
      <c r="K109" s="154"/>
      <c r="L109" s="154"/>
      <c r="M109" s="154"/>
      <c r="N109" s="154"/>
      <c r="O109" s="154"/>
    </row>
    <row r="110" spans="2:15">
      <c r="B110" s="153"/>
      <c r="C110" s="154"/>
      <c r="D110" s="154"/>
      <c r="E110" s="154"/>
      <c r="F110" s="154"/>
      <c r="G110" s="154"/>
      <c r="H110" s="154"/>
      <c r="I110" s="154"/>
      <c r="J110" s="154"/>
      <c r="K110" s="154"/>
      <c r="L110" s="154"/>
      <c r="M110" s="154"/>
      <c r="N110" s="154"/>
      <c r="O110" s="154"/>
    </row>
    <row r="111" spans="2:15">
      <c r="B111" s="153"/>
      <c r="C111" s="154"/>
      <c r="D111" s="154"/>
      <c r="E111" s="154"/>
      <c r="F111" s="154"/>
      <c r="G111" s="154"/>
      <c r="H111" s="154"/>
      <c r="I111" s="154"/>
      <c r="J111" s="154"/>
      <c r="K111" s="154"/>
      <c r="L111" s="154"/>
      <c r="M111" s="154"/>
      <c r="N111" s="154"/>
      <c r="O111" s="154"/>
    </row>
    <row r="112" spans="2:15">
      <c r="B112" s="153"/>
      <c r="C112" s="154"/>
      <c r="D112" s="154"/>
      <c r="E112" s="154"/>
      <c r="F112" s="154"/>
      <c r="G112" s="154"/>
      <c r="H112" s="154"/>
      <c r="I112" s="154"/>
      <c r="J112" s="154"/>
      <c r="K112" s="154"/>
      <c r="L112" s="154"/>
      <c r="M112" s="154"/>
      <c r="N112" s="154"/>
      <c r="O112" s="154"/>
    </row>
    <row r="113" spans="2:15">
      <c r="B113" s="153"/>
      <c r="C113" s="154"/>
      <c r="D113" s="154"/>
      <c r="E113" s="154"/>
      <c r="F113" s="154"/>
      <c r="G113" s="154"/>
      <c r="H113" s="154"/>
      <c r="I113" s="154"/>
      <c r="J113" s="154"/>
      <c r="K113" s="154"/>
      <c r="L113" s="154"/>
      <c r="M113" s="154"/>
      <c r="N113" s="154"/>
      <c r="O113" s="154"/>
    </row>
    <row r="114" spans="2:15">
      <c r="B114" s="153"/>
      <c r="C114" s="154"/>
      <c r="D114" s="154"/>
      <c r="E114" s="154"/>
      <c r="F114" s="154"/>
      <c r="G114" s="154"/>
      <c r="H114" s="154"/>
      <c r="I114" s="154"/>
      <c r="J114" s="154"/>
      <c r="K114" s="154"/>
      <c r="L114" s="154"/>
      <c r="M114" s="154"/>
      <c r="N114" s="154"/>
      <c r="O114" s="154"/>
    </row>
    <row r="115" spans="2:15">
      <c r="B115" s="153"/>
      <c r="C115" s="154"/>
      <c r="D115" s="154"/>
      <c r="E115" s="154"/>
      <c r="F115" s="154"/>
      <c r="G115" s="154"/>
      <c r="H115" s="154"/>
      <c r="I115" s="154"/>
      <c r="J115" s="154"/>
      <c r="K115" s="154"/>
      <c r="L115" s="154"/>
      <c r="M115" s="154"/>
      <c r="N115" s="154"/>
      <c r="O115" s="154"/>
    </row>
    <row r="116" spans="2:15">
      <c r="B116" s="153"/>
      <c r="C116" s="154"/>
      <c r="D116" s="154"/>
      <c r="E116" s="154"/>
      <c r="F116" s="154"/>
      <c r="G116" s="154"/>
      <c r="H116" s="154"/>
      <c r="I116" s="154"/>
      <c r="J116" s="154"/>
      <c r="K116" s="154"/>
      <c r="L116" s="154"/>
      <c r="M116" s="154"/>
      <c r="N116" s="154"/>
      <c r="O116" s="154"/>
    </row>
    <row r="117" spans="2:15">
      <c r="B117" s="153"/>
      <c r="C117" s="154"/>
      <c r="D117" s="154"/>
      <c r="E117" s="154"/>
      <c r="F117" s="154"/>
      <c r="G117" s="154"/>
      <c r="H117" s="154"/>
      <c r="I117" s="154"/>
      <c r="J117" s="154"/>
      <c r="K117" s="154"/>
      <c r="L117" s="154"/>
      <c r="M117" s="154"/>
      <c r="N117" s="154"/>
      <c r="O117" s="154"/>
    </row>
    <row r="118" spans="2:15">
      <c r="B118" s="153"/>
      <c r="C118" s="154"/>
      <c r="D118" s="154"/>
      <c r="E118" s="154"/>
      <c r="F118" s="154"/>
      <c r="G118" s="154"/>
      <c r="H118" s="154"/>
      <c r="I118" s="154"/>
      <c r="J118" s="154"/>
      <c r="K118" s="154"/>
      <c r="L118" s="154"/>
      <c r="M118" s="154"/>
      <c r="N118" s="154"/>
      <c r="O118" s="154"/>
    </row>
    <row r="119" spans="2:15">
      <c r="B119" s="153"/>
      <c r="C119" s="154"/>
      <c r="D119" s="154"/>
      <c r="E119" s="154"/>
      <c r="F119" s="154"/>
      <c r="G119" s="154"/>
      <c r="H119" s="154"/>
      <c r="I119" s="154"/>
      <c r="J119" s="154"/>
      <c r="K119" s="154"/>
      <c r="L119" s="154"/>
      <c r="M119" s="154"/>
      <c r="N119" s="154"/>
      <c r="O119" s="154"/>
    </row>
    <row r="120" spans="2:15">
      <c r="B120" s="153"/>
      <c r="C120" s="154"/>
      <c r="D120" s="154"/>
      <c r="E120" s="154"/>
      <c r="F120" s="154"/>
      <c r="G120" s="154"/>
      <c r="H120" s="154"/>
      <c r="I120" s="154"/>
      <c r="J120" s="154"/>
      <c r="K120" s="154"/>
      <c r="L120" s="154"/>
      <c r="M120" s="154"/>
      <c r="N120" s="154"/>
      <c r="O120" s="154"/>
    </row>
    <row r="121" spans="2:15">
      <c r="B121" s="153"/>
      <c r="C121" s="154"/>
      <c r="D121" s="154"/>
      <c r="E121" s="154"/>
      <c r="F121" s="154"/>
      <c r="G121" s="154"/>
      <c r="H121" s="154"/>
      <c r="I121" s="154"/>
      <c r="J121" s="154"/>
      <c r="K121" s="154"/>
      <c r="L121" s="154"/>
      <c r="M121" s="154"/>
      <c r="N121" s="154"/>
      <c r="O121" s="154"/>
    </row>
    <row r="122" spans="2:15">
      <c r="B122" s="153"/>
      <c r="C122" s="154"/>
      <c r="D122" s="154"/>
      <c r="E122" s="154"/>
      <c r="F122" s="154"/>
      <c r="G122" s="154"/>
      <c r="H122" s="154"/>
      <c r="I122" s="154"/>
      <c r="J122" s="154"/>
      <c r="K122" s="154"/>
      <c r="L122" s="154"/>
      <c r="M122" s="154"/>
      <c r="N122" s="154"/>
      <c r="O122" s="154"/>
    </row>
    <row r="123" spans="2:15">
      <c r="B123" s="153"/>
      <c r="C123" s="154"/>
      <c r="D123" s="154"/>
      <c r="E123" s="154"/>
      <c r="F123" s="154"/>
      <c r="G123" s="154"/>
      <c r="H123" s="154"/>
      <c r="I123" s="154"/>
      <c r="J123" s="154"/>
      <c r="K123" s="154"/>
      <c r="L123" s="154"/>
      <c r="M123" s="154"/>
      <c r="N123" s="154"/>
      <c r="O123" s="154"/>
    </row>
    <row r="124" spans="2:15">
      <c r="B124" s="153"/>
      <c r="C124" s="154"/>
      <c r="D124" s="154"/>
      <c r="E124" s="154"/>
      <c r="F124" s="154"/>
      <c r="G124" s="154"/>
      <c r="H124" s="154"/>
      <c r="I124" s="154"/>
      <c r="J124" s="154"/>
      <c r="K124" s="154"/>
      <c r="L124" s="154"/>
      <c r="M124" s="154"/>
      <c r="N124" s="154"/>
      <c r="O124" s="154"/>
    </row>
    <row r="125" spans="2:15">
      <c r="B125" s="153"/>
      <c r="C125" s="154"/>
      <c r="D125" s="154"/>
      <c r="E125" s="154"/>
      <c r="F125" s="154"/>
      <c r="G125" s="154"/>
      <c r="H125" s="154"/>
      <c r="I125" s="154"/>
      <c r="J125" s="154"/>
      <c r="K125" s="154"/>
      <c r="L125" s="154"/>
      <c r="M125" s="154"/>
      <c r="N125" s="154"/>
      <c r="O125" s="154"/>
    </row>
    <row r="126" spans="2:15">
      <c r="B126" s="153"/>
      <c r="C126" s="154"/>
      <c r="D126" s="154"/>
      <c r="E126" s="154"/>
      <c r="F126" s="154"/>
      <c r="G126" s="154"/>
      <c r="H126" s="154"/>
      <c r="I126" s="154"/>
      <c r="J126" s="154"/>
      <c r="K126" s="154"/>
      <c r="L126" s="154"/>
      <c r="M126" s="154"/>
      <c r="N126" s="154"/>
      <c r="O126" s="154"/>
    </row>
    <row r="127" spans="2:15">
      <c r="B127" s="153"/>
      <c r="C127" s="154"/>
      <c r="D127" s="154"/>
      <c r="E127" s="154"/>
      <c r="F127" s="154"/>
      <c r="G127" s="154"/>
      <c r="H127" s="154"/>
      <c r="I127" s="154"/>
      <c r="J127" s="154"/>
      <c r="K127" s="154"/>
      <c r="L127" s="154"/>
      <c r="M127" s="154"/>
      <c r="N127" s="154"/>
      <c r="O127" s="154"/>
    </row>
    <row r="128" spans="2:15">
      <c r="B128" s="153"/>
      <c r="C128" s="154"/>
      <c r="D128" s="154"/>
      <c r="E128" s="154"/>
      <c r="F128" s="154"/>
      <c r="G128" s="154"/>
      <c r="H128" s="154"/>
      <c r="I128" s="154"/>
      <c r="J128" s="154"/>
      <c r="K128" s="154"/>
      <c r="L128" s="154"/>
      <c r="M128" s="154"/>
      <c r="N128" s="154"/>
      <c r="O128" s="154"/>
    </row>
    <row r="129" spans="2:15">
      <c r="B129" s="153"/>
      <c r="C129" s="154"/>
      <c r="D129" s="154"/>
      <c r="E129" s="154"/>
      <c r="F129" s="154"/>
      <c r="G129" s="154"/>
      <c r="H129" s="154"/>
      <c r="I129" s="154"/>
      <c r="J129" s="154"/>
      <c r="K129" s="154"/>
      <c r="L129" s="154"/>
      <c r="M129" s="154"/>
      <c r="N129" s="154"/>
      <c r="O129" s="154"/>
    </row>
    <row r="130" spans="2:15">
      <c r="B130" s="153"/>
      <c r="C130" s="154"/>
      <c r="D130" s="154"/>
      <c r="E130" s="154"/>
      <c r="F130" s="154"/>
      <c r="G130" s="154"/>
      <c r="H130" s="154"/>
      <c r="I130" s="154"/>
      <c r="J130" s="154"/>
      <c r="K130" s="154"/>
      <c r="L130" s="154"/>
      <c r="M130" s="154"/>
      <c r="N130" s="154"/>
      <c r="O130" s="154"/>
    </row>
    <row r="131" spans="2:15">
      <c r="B131" s="153"/>
      <c r="C131" s="154"/>
      <c r="D131" s="154"/>
      <c r="E131" s="154"/>
      <c r="F131" s="154"/>
      <c r="G131" s="154"/>
      <c r="H131" s="154"/>
      <c r="I131" s="154"/>
      <c r="J131" s="154"/>
      <c r="K131" s="154"/>
      <c r="L131" s="154"/>
      <c r="M131" s="154"/>
      <c r="N131" s="154"/>
      <c r="O131" s="154"/>
    </row>
    <row r="132" spans="2:15">
      <c r="B132" s="153"/>
      <c r="C132" s="154"/>
      <c r="D132" s="154"/>
      <c r="E132" s="154"/>
      <c r="F132" s="154"/>
      <c r="G132" s="154"/>
      <c r="H132" s="154"/>
      <c r="I132" s="154"/>
      <c r="J132" s="154"/>
      <c r="K132" s="154"/>
      <c r="L132" s="154"/>
      <c r="M132" s="154"/>
      <c r="N132" s="154"/>
      <c r="O132" s="154"/>
    </row>
    <row r="133" spans="2:15">
      <c r="B133" s="153"/>
      <c r="C133" s="154"/>
      <c r="D133" s="154"/>
      <c r="E133" s="154"/>
      <c r="F133" s="154"/>
      <c r="G133" s="154"/>
      <c r="H133" s="154"/>
      <c r="I133" s="154"/>
      <c r="J133" s="154"/>
      <c r="K133" s="154"/>
      <c r="L133" s="154"/>
      <c r="M133" s="154"/>
      <c r="N133" s="154"/>
      <c r="O133" s="154"/>
    </row>
    <row r="134" spans="2:15">
      <c r="B134" s="153"/>
      <c r="C134" s="154"/>
      <c r="D134" s="154"/>
      <c r="E134" s="154"/>
      <c r="F134" s="154"/>
      <c r="G134" s="154"/>
      <c r="H134" s="154"/>
      <c r="I134" s="154"/>
      <c r="J134" s="154"/>
      <c r="K134" s="154"/>
      <c r="L134" s="154"/>
      <c r="M134" s="154"/>
      <c r="N134" s="154"/>
      <c r="O134" s="154"/>
    </row>
    <row r="135" spans="2:15">
      <c r="B135" s="153"/>
      <c r="C135" s="154"/>
      <c r="D135" s="154"/>
      <c r="E135" s="154"/>
      <c r="F135" s="154"/>
      <c r="G135" s="154"/>
      <c r="H135" s="154"/>
      <c r="I135" s="154"/>
      <c r="J135" s="154"/>
      <c r="K135" s="154"/>
      <c r="L135" s="154"/>
      <c r="M135" s="154"/>
      <c r="N135" s="154"/>
      <c r="O135" s="154"/>
    </row>
    <row r="136" spans="2:15">
      <c r="B136" s="153"/>
      <c r="C136" s="154"/>
      <c r="D136" s="154"/>
      <c r="E136" s="154"/>
      <c r="F136" s="154"/>
      <c r="G136" s="154"/>
      <c r="H136" s="154"/>
      <c r="I136" s="154"/>
      <c r="J136" s="154"/>
      <c r="K136" s="154"/>
      <c r="L136" s="154"/>
      <c r="M136" s="154"/>
      <c r="N136" s="154"/>
      <c r="O136" s="154"/>
    </row>
    <row r="137" spans="2:15">
      <c r="B137" s="153"/>
      <c r="C137" s="154"/>
      <c r="D137" s="154"/>
      <c r="E137" s="154"/>
      <c r="F137" s="154"/>
      <c r="G137" s="154"/>
      <c r="H137" s="154"/>
      <c r="I137" s="154"/>
      <c r="J137" s="154"/>
      <c r="K137" s="154"/>
      <c r="L137" s="154"/>
      <c r="M137" s="154"/>
      <c r="N137" s="154"/>
      <c r="O137" s="154"/>
    </row>
    <row r="138" spans="2:15">
      <c r="B138" s="153"/>
      <c r="C138" s="154"/>
      <c r="D138" s="154"/>
      <c r="E138" s="154"/>
      <c r="F138" s="154"/>
      <c r="G138" s="154"/>
      <c r="H138" s="154"/>
      <c r="I138" s="154"/>
      <c r="J138" s="154"/>
      <c r="K138" s="154"/>
      <c r="L138" s="154"/>
      <c r="M138" s="154"/>
      <c r="N138" s="154"/>
      <c r="O138" s="154"/>
    </row>
    <row r="139" spans="2:15">
      <c r="B139" s="153"/>
      <c r="C139" s="154"/>
      <c r="D139" s="154"/>
      <c r="E139" s="154"/>
      <c r="F139" s="154"/>
      <c r="G139" s="154"/>
      <c r="H139" s="154"/>
      <c r="I139" s="154"/>
      <c r="J139" s="154"/>
      <c r="K139" s="154"/>
      <c r="L139" s="154"/>
      <c r="M139" s="154"/>
      <c r="N139" s="154"/>
      <c r="O139" s="154"/>
    </row>
    <row r="140" spans="2:15">
      <c r="B140" s="153"/>
      <c r="C140" s="154"/>
      <c r="D140" s="154"/>
      <c r="E140" s="154"/>
      <c r="F140" s="154"/>
      <c r="G140" s="154"/>
      <c r="H140" s="154"/>
      <c r="I140" s="154"/>
      <c r="J140" s="154"/>
      <c r="K140" s="154"/>
      <c r="L140" s="154"/>
      <c r="M140" s="154"/>
      <c r="N140" s="154"/>
      <c r="O140" s="154"/>
    </row>
    <row r="141" spans="2:15">
      <c r="B141" s="153"/>
      <c r="C141" s="154"/>
      <c r="D141" s="154"/>
      <c r="E141" s="154"/>
      <c r="F141" s="154"/>
      <c r="G141" s="154"/>
      <c r="H141" s="154"/>
      <c r="I141" s="154"/>
      <c r="J141" s="154"/>
      <c r="K141" s="154"/>
      <c r="L141" s="154"/>
      <c r="M141" s="154"/>
      <c r="N141" s="154"/>
      <c r="O141" s="154"/>
    </row>
    <row r="142" spans="2:15">
      <c r="B142" s="153"/>
      <c r="C142" s="154"/>
      <c r="D142" s="154"/>
      <c r="E142" s="154"/>
      <c r="F142" s="154"/>
      <c r="G142" s="154"/>
      <c r="H142" s="154"/>
      <c r="I142" s="154"/>
      <c r="J142" s="154"/>
      <c r="K142" s="154"/>
      <c r="L142" s="154"/>
      <c r="M142" s="154"/>
      <c r="N142" s="154"/>
      <c r="O142" s="154"/>
    </row>
    <row r="143" spans="2:15">
      <c r="B143" s="153"/>
      <c r="C143" s="154"/>
      <c r="D143" s="154"/>
      <c r="E143" s="154"/>
      <c r="F143" s="154"/>
      <c r="G143" s="154"/>
      <c r="H143" s="154"/>
      <c r="I143" s="154"/>
      <c r="J143" s="154"/>
      <c r="K143" s="154"/>
      <c r="L143" s="154"/>
      <c r="M143" s="154"/>
      <c r="N143" s="154"/>
      <c r="O143" s="154"/>
    </row>
    <row r="144" spans="2:15">
      <c r="B144" s="153"/>
      <c r="C144" s="154"/>
      <c r="D144" s="154"/>
      <c r="E144" s="154"/>
      <c r="F144" s="154"/>
      <c r="G144" s="154"/>
      <c r="H144" s="154"/>
      <c r="I144" s="154"/>
      <c r="J144" s="154"/>
      <c r="K144" s="154"/>
      <c r="L144" s="154"/>
      <c r="M144" s="154"/>
      <c r="N144" s="154"/>
      <c r="O144" s="154"/>
    </row>
    <row r="145" spans="2:15">
      <c r="B145" s="153"/>
      <c r="C145" s="154"/>
      <c r="D145" s="154"/>
      <c r="E145" s="154"/>
      <c r="F145" s="154"/>
      <c r="G145" s="154"/>
      <c r="H145" s="154"/>
      <c r="I145" s="154"/>
      <c r="J145" s="154"/>
      <c r="K145" s="154"/>
      <c r="L145" s="154"/>
      <c r="M145" s="154"/>
      <c r="N145" s="154"/>
      <c r="O145" s="154"/>
    </row>
    <row r="146" spans="2:15">
      <c r="B146" s="153"/>
      <c r="C146" s="154"/>
      <c r="D146" s="154"/>
      <c r="E146" s="154"/>
      <c r="F146" s="154"/>
      <c r="G146" s="154"/>
      <c r="H146" s="154"/>
      <c r="I146" s="154"/>
      <c r="J146" s="154"/>
      <c r="K146" s="154"/>
      <c r="L146" s="154"/>
      <c r="M146" s="154"/>
      <c r="N146" s="154"/>
      <c r="O146" s="154"/>
    </row>
    <row r="147" spans="2:15">
      <c r="B147" s="153"/>
      <c r="C147" s="154"/>
      <c r="D147" s="154"/>
      <c r="E147" s="154"/>
      <c r="F147" s="154"/>
      <c r="G147" s="154"/>
      <c r="H147" s="154"/>
      <c r="I147" s="154"/>
      <c r="J147" s="154"/>
      <c r="K147" s="154"/>
      <c r="L147" s="154"/>
      <c r="M147" s="154"/>
      <c r="N147" s="154"/>
      <c r="O147" s="154"/>
    </row>
    <row r="148" spans="2:15">
      <c r="B148" s="153"/>
      <c r="C148" s="154"/>
      <c r="D148" s="154"/>
      <c r="E148" s="154"/>
      <c r="F148" s="154"/>
      <c r="G148" s="154"/>
      <c r="H148" s="154"/>
      <c r="I148" s="154"/>
      <c r="J148" s="154"/>
      <c r="K148" s="154"/>
      <c r="L148" s="154"/>
      <c r="M148" s="154"/>
      <c r="N148" s="154"/>
      <c r="O148" s="154"/>
    </row>
    <row r="149" spans="2:15">
      <c r="B149" s="153"/>
      <c r="C149" s="154"/>
      <c r="D149" s="154"/>
      <c r="E149" s="154"/>
      <c r="F149" s="154"/>
      <c r="G149" s="154"/>
      <c r="H149" s="154"/>
      <c r="I149" s="154"/>
      <c r="J149" s="154"/>
      <c r="K149" s="154"/>
      <c r="L149" s="154"/>
      <c r="M149" s="154"/>
      <c r="N149" s="154"/>
      <c r="O149" s="154"/>
    </row>
    <row r="150" spans="2:15">
      <c r="B150" s="153"/>
      <c r="C150" s="154"/>
      <c r="D150" s="154"/>
      <c r="E150" s="154"/>
      <c r="F150" s="154"/>
      <c r="G150" s="154"/>
      <c r="H150" s="154"/>
      <c r="I150" s="154"/>
      <c r="J150" s="154"/>
      <c r="K150" s="154"/>
      <c r="L150" s="154"/>
      <c r="M150" s="154"/>
      <c r="N150" s="154"/>
      <c r="O150" s="154"/>
    </row>
    <row r="151" spans="2:15">
      <c r="B151" s="153"/>
      <c r="C151" s="154"/>
      <c r="D151" s="154"/>
      <c r="E151" s="154"/>
      <c r="F151" s="154"/>
      <c r="G151" s="154"/>
      <c r="H151" s="154"/>
      <c r="I151" s="154"/>
      <c r="J151" s="154"/>
      <c r="K151" s="154"/>
      <c r="L151" s="154"/>
      <c r="M151" s="154"/>
      <c r="N151" s="154"/>
      <c r="O151" s="154"/>
    </row>
    <row r="152" spans="2:15">
      <c r="B152" s="153"/>
      <c r="C152" s="154"/>
      <c r="D152" s="154"/>
      <c r="E152" s="154"/>
      <c r="F152" s="154"/>
      <c r="G152" s="154"/>
      <c r="H152" s="154"/>
      <c r="I152" s="154"/>
      <c r="J152" s="154"/>
      <c r="K152" s="154"/>
      <c r="L152" s="154"/>
      <c r="M152" s="154"/>
      <c r="N152" s="154"/>
      <c r="O152" s="154"/>
    </row>
    <row r="153" spans="2:15">
      <c r="B153" s="153"/>
      <c r="C153" s="154"/>
      <c r="D153" s="154"/>
      <c r="E153" s="154"/>
      <c r="F153" s="154"/>
      <c r="G153" s="154"/>
      <c r="H153" s="154"/>
      <c r="I153" s="154"/>
      <c r="J153" s="154"/>
      <c r="K153" s="154"/>
      <c r="L153" s="154"/>
      <c r="M153" s="154"/>
      <c r="N153" s="154"/>
      <c r="O153" s="154"/>
    </row>
    <row r="154" spans="2:15">
      <c r="B154" s="153"/>
      <c r="C154" s="154"/>
      <c r="D154" s="154"/>
      <c r="E154" s="154"/>
      <c r="F154" s="154"/>
      <c r="G154" s="154"/>
      <c r="H154" s="154"/>
      <c r="I154" s="154"/>
      <c r="J154" s="154"/>
      <c r="K154" s="154"/>
      <c r="L154" s="154"/>
      <c r="M154" s="154"/>
      <c r="N154" s="154"/>
      <c r="O154" s="154"/>
    </row>
    <row r="155" spans="2:15">
      <c r="B155" s="153"/>
      <c r="C155" s="154"/>
      <c r="D155" s="154"/>
      <c r="E155" s="154"/>
      <c r="F155" s="154"/>
      <c r="G155" s="154"/>
      <c r="H155" s="154"/>
      <c r="I155" s="154"/>
      <c r="J155" s="154"/>
      <c r="K155" s="154"/>
      <c r="L155" s="154"/>
      <c r="M155" s="154"/>
      <c r="N155" s="154"/>
      <c r="O155" s="154"/>
    </row>
    <row r="156" spans="2:15">
      <c r="B156" s="153"/>
      <c r="C156" s="154"/>
      <c r="D156" s="154"/>
      <c r="E156" s="154"/>
      <c r="F156" s="154"/>
      <c r="G156" s="154"/>
      <c r="H156" s="154"/>
      <c r="I156" s="154"/>
      <c r="J156" s="154"/>
      <c r="K156" s="154"/>
      <c r="L156" s="154"/>
      <c r="M156" s="154"/>
      <c r="N156" s="154"/>
      <c r="O156" s="154"/>
    </row>
    <row r="157" spans="2:15">
      <c r="B157" s="153"/>
      <c r="C157" s="154"/>
      <c r="D157" s="154"/>
      <c r="E157" s="154"/>
      <c r="F157" s="154"/>
      <c r="G157" s="154"/>
      <c r="H157" s="154"/>
      <c r="I157" s="154"/>
      <c r="J157" s="154"/>
      <c r="K157" s="154"/>
      <c r="L157" s="154"/>
      <c r="M157" s="154"/>
      <c r="N157" s="154"/>
      <c r="O157" s="154"/>
    </row>
    <row r="158" spans="2:15">
      <c r="B158" s="153"/>
      <c r="C158" s="154"/>
      <c r="D158" s="154"/>
      <c r="E158" s="154"/>
      <c r="F158" s="154"/>
      <c r="G158" s="154"/>
      <c r="H158" s="154"/>
      <c r="I158" s="154"/>
      <c r="J158" s="154"/>
      <c r="K158" s="154"/>
      <c r="L158" s="154"/>
      <c r="M158" s="154"/>
      <c r="N158" s="154"/>
      <c r="O158" s="154"/>
    </row>
    <row r="159" spans="2:15">
      <c r="B159" s="153"/>
      <c r="C159" s="154"/>
      <c r="D159" s="154"/>
      <c r="E159" s="154"/>
      <c r="F159" s="154"/>
      <c r="G159" s="154"/>
      <c r="H159" s="154"/>
      <c r="I159" s="154"/>
      <c r="J159" s="154"/>
      <c r="K159" s="154"/>
      <c r="L159" s="154"/>
      <c r="M159" s="154"/>
      <c r="N159" s="154"/>
      <c r="O159" s="154"/>
    </row>
    <row r="160" spans="2:15">
      <c r="B160" s="153"/>
      <c r="C160" s="154"/>
      <c r="D160" s="154"/>
      <c r="E160" s="154"/>
      <c r="F160" s="154"/>
      <c r="G160" s="154"/>
      <c r="H160" s="154"/>
      <c r="I160" s="154"/>
      <c r="J160" s="154"/>
      <c r="K160" s="154"/>
      <c r="L160" s="154"/>
      <c r="M160" s="154"/>
      <c r="N160" s="154"/>
      <c r="O160" s="154"/>
    </row>
    <row r="161" spans="2:15">
      <c r="B161" s="153"/>
      <c r="C161" s="154"/>
      <c r="D161" s="154"/>
      <c r="E161" s="154"/>
      <c r="F161" s="154"/>
      <c r="G161" s="154"/>
      <c r="H161" s="154"/>
      <c r="I161" s="154"/>
      <c r="J161" s="154"/>
      <c r="K161" s="154"/>
      <c r="L161" s="154"/>
      <c r="M161" s="154"/>
      <c r="N161" s="154"/>
      <c r="O161" s="154"/>
    </row>
    <row r="162" spans="2:15">
      <c r="B162" s="153"/>
      <c r="C162" s="154"/>
      <c r="D162" s="154"/>
      <c r="E162" s="154"/>
      <c r="F162" s="154"/>
      <c r="G162" s="154"/>
      <c r="H162" s="154"/>
      <c r="I162" s="154"/>
      <c r="J162" s="154"/>
      <c r="K162" s="154"/>
      <c r="L162" s="154"/>
      <c r="M162" s="154"/>
      <c r="N162" s="154"/>
      <c r="O162" s="154"/>
    </row>
    <row r="163" spans="2:15">
      <c r="B163" s="153"/>
      <c r="C163" s="154"/>
      <c r="D163" s="154"/>
      <c r="E163" s="154"/>
      <c r="F163" s="154"/>
      <c r="G163" s="154"/>
      <c r="H163" s="154"/>
      <c r="I163" s="154"/>
      <c r="J163" s="154"/>
      <c r="K163" s="154"/>
      <c r="L163" s="154"/>
      <c r="M163" s="154"/>
      <c r="N163" s="154"/>
      <c r="O163" s="154"/>
    </row>
    <row r="164" spans="2:15">
      <c r="B164" s="153"/>
      <c r="C164" s="154"/>
      <c r="D164" s="154"/>
      <c r="E164" s="154"/>
      <c r="F164" s="154"/>
      <c r="G164" s="154"/>
      <c r="H164" s="154"/>
      <c r="I164" s="154"/>
      <c r="J164" s="154"/>
      <c r="K164" s="154"/>
      <c r="L164" s="154"/>
      <c r="M164" s="154"/>
      <c r="N164" s="154"/>
      <c r="O164" s="154"/>
    </row>
    <row r="165" spans="2:15">
      <c r="B165" s="153"/>
      <c r="C165" s="154"/>
      <c r="D165" s="154"/>
      <c r="E165" s="154"/>
      <c r="F165" s="154"/>
      <c r="G165" s="154"/>
      <c r="H165" s="154"/>
      <c r="I165" s="154"/>
      <c r="J165" s="154"/>
      <c r="K165" s="154"/>
      <c r="L165" s="154"/>
      <c r="M165" s="154"/>
      <c r="N165" s="154"/>
      <c r="O165" s="154"/>
    </row>
    <row r="166" spans="2:15">
      <c r="B166" s="153"/>
      <c r="C166" s="154"/>
      <c r="D166" s="154"/>
      <c r="E166" s="154"/>
      <c r="F166" s="154"/>
      <c r="G166" s="154"/>
      <c r="H166" s="154"/>
      <c r="I166" s="154"/>
      <c r="J166" s="154"/>
      <c r="K166" s="154"/>
      <c r="L166" s="154"/>
      <c r="M166" s="154"/>
      <c r="N166" s="154"/>
      <c r="O166" s="154"/>
    </row>
    <row r="167" spans="2:15">
      <c r="B167" s="153"/>
      <c r="C167" s="154"/>
      <c r="D167" s="154"/>
      <c r="E167" s="154"/>
      <c r="F167" s="154"/>
      <c r="G167" s="154"/>
      <c r="H167" s="154"/>
      <c r="I167" s="154"/>
      <c r="J167" s="154"/>
      <c r="K167" s="154"/>
      <c r="L167" s="154"/>
      <c r="M167" s="154"/>
      <c r="N167" s="154"/>
      <c r="O167" s="154"/>
    </row>
    <row r="168" spans="2:15">
      <c r="B168" s="153"/>
      <c r="C168" s="154"/>
      <c r="D168" s="154"/>
      <c r="E168" s="154"/>
      <c r="F168" s="154"/>
      <c r="G168" s="154"/>
      <c r="H168" s="154"/>
      <c r="I168" s="154"/>
      <c r="J168" s="154"/>
      <c r="K168" s="154"/>
      <c r="L168" s="154"/>
      <c r="M168" s="154"/>
      <c r="N168" s="154"/>
      <c r="O168" s="154"/>
    </row>
    <row r="169" spans="2:15">
      <c r="B169" s="153"/>
      <c r="C169" s="154"/>
      <c r="D169" s="154"/>
      <c r="E169" s="154"/>
      <c r="F169" s="154"/>
      <c r="G169" s="154"/>
      <c r="H169" s="154"/>
      <c r="I169" s="154"/>
      <c r="J169" s="154"/>
      <c r="K169" s="154"/>
      <c r="L169" s="154"/>
      <c r="M169" s="154"/>
      <c r="N169" s="154"/>
      <c r="O169" s="154"/>
    </row>
    <row r="170" spans="2:15">
      <c r="B170" s="153"/>
      <c r="C170" s="154"/>
      <c r="D170" s="154"/>
      <c r="E170" s="154"/>
      <c r="F170" s="154"/>
      <c r="G170" s="154"/>
      <c r="H170" s="154"/>
      <c r="I170" s="154"/>
      <c r="J170" s="154"/>
      <c r="K170" s="154"/>
      <c r="L170" s="154"/>
      <c r="M170" s="154"/>
      <c r="N170" s="154"/>
      <c r="O170" s="154"/>
    </row>
    <row r="171" spans="2:15">
      <c r="B171" s="153"/>
      <c r="C171" s="154"/>
      <c r="D171" s="154"/>
      <c r="E171" s="154"/>
      <c r="F171" s="154"/>
      <c r="G171" s="154"/>
      <c r="H171" s="154"/>
      <c r="I171" s="154"/>
      <c r="J171" s="154"/>
      <c r="K171" s="154"/>
      <c r="L171" s="154"/>
      <c r="M171" s="154"/>
      <c r="N171" s="154"/>
      <c r="O171" s="154"/>
    </row>
    <row r="172" spans="2:15">
      <c r="B172" s="153"/>
      <c r="C172" s="154"/>
      <c r="D172" s="154"/>
      <c r="E172" s="154"/>
      <c r="F172" s="154"/>
      <c r="G172" s="154"/>
      <c r="H172" s="154"/>
      <c r="I172" s="154"/>
      <c r="J172" s="154"/>
      <c r="K172" s="154"/>
      <c r="L172" s="154"/>
      <c r="M172" s="154"/>
      <c r="N172" s="154"/>
      <c r="O172" s="154"/>
    </row>
    <row r="173" spans="2:15">
      <c r="B173" s="153"/>
      <c r="C173" s="154"/>
      <c r="D173" s="154"/>
      <c r="E173" s="154"/>
      <c r="F173" s="154"/>
      <c r="G173" s="154"/>
      <c r="H173" s="154"/>
      <c r="I173" s="154"/>
      <c r="J173" s="154"/>
      <c r="K173" s="154"/>
      <c r="L173" s="154"/>
      <c r="M173" s="154"/>
      <c r="N173" s="154"/>
      <c r="O173" s="154"/>
    </row>
    <row r="174" spans="2:15">
      <c r="B174" s="153"/>
      <c r="C174" s="154"/>
      <c r="D174" s="154"/>
      <c r="E174" s="154"/>
      <c r="F174" s="154"/>
      <c r="G174" s="154"/>
      <c r="H174" s="154"/>
      <c r="I174" s="154"/>
      <c r="J174" s="154"/>
      <c r="K174" s="154"/>
      <c r="L174" s="154"/>
      <c r="M174" s="154"/>
      <c r="N174" s="154"/>
      <c r="O174" s="154"/>
    </row>
    <row r="175" spans="2:15">
      <c r="B175" s="153"/>
      <c r="C175" s="154"/>
      <c r="D175" s="154"/>
      <c r="E175" s="154"/>
      <c r="F175" s="154"/>
      <c r="G175" s="154"/>
      <c r="H175" s="154"/>
      <c r="I175" s="154"/>
      <c r="J175" s="154"/>
      <c r="K175" s="154"/>
      <c r="L175" s="154"/>
      <c r="M175" s="154"/>
      <c r="N175" s="154"/>
      <c r="O175" s="154"/>
    </row>
    <row r="176" spans="2:15">
      <c r="B176" s="153"/>
      <c r="C176" s="154"/>
      <c r="D176" s="154"/>
      <c r="E176" s="154"/>
      <c r="F176" s="154"/>
      <c r="G176" s="154"/>
      <c r="H176" s="154"/>
      <c r="I176" s="154"/>
      <c r="J176" s="154"/>
      <c r="K176" s="154"/>
      <c r="L176" s="154"/>
      <c r="M176" s="154"/>
      <c r="N176" s="154"/>
      <c r="O176" s="154"/>
    </row>
    <row r="177" spans="2:15">
      <c r="B177" s="153"/>
      <c r="C177" s="154"/>
      <c r="D177" s="154"/>
      <c r="E177" s="154"/>
      <c r="F177" s="154"/>
      <c r="G177" s="154"/>
      <c r="H177" s="154"/>
      <c r="I177" s="154"/>
      <c r="J177" s="154"/>
      <c r="K177" s="154"/>
      <c r="L177" s="154"/>
      <c r="M177" s="154"/>
      <c r="N177" s="154"/>
      <c r="O177" s="154"/>
    </row>
    <row r="178" spans="2:15">
      <c r="B178" s="153"/>
      <c r="C178" s="154"/>
      <c r="D178" s="154"/>
      <c r="E178" s="154"/>
      <c r="F178" s="154"/>
      <c r="G178" s="154"/>
      <c r="H178" s="154"/>
      <c r="I178" s="154"/>
      <c r="J178" s="154"/>
      <c r="K178" s="154"/>
      <c r="L178" s="154"/>
      <c r="M178" s="154"/>
      <c r="N178" s="154"/>
      <c r="O178" s="154"/>
    </row>
    <row r="179" spans="2:15">
      <c r="B179" s="153"/>
      <c r="C179" s="154"/>
      <c r="D179" s="154"/>
      <c r="E179" s="154"/>
      <c r="F179" s="154"/>
      <c r="G179" s="154"/>
      <c r="H179" s="154"/>
      <c r="I179" s="154"/>
      <c r="J179" s="154"/>
      <c r="K179" s="154"/>
      <c r="L179" s="154"/>
      <c r="M179" s="154"/>
      <c r="N179" s="154"/>
      <c r="O179" s="154"/>
    </row>
    <row r="180" spans="2:15">
      <c r="B180" s="153"/>
      <c r="C180" s="154"/>
      <c r="D180" s="154"/>
      <c r="E180" s="154"/>
      <c r="F180" s="154"/>
      <c r="G180" s="154"/>
      <c r="H180" s="154"/>
      <c r="I180" s="154"/>
      <c r="J180" s="154"/>
      <c r="K180" s="154"/>
      <c r="L180" s="154"/>
      <c r="M180" s="154"/>
      <c r="N180" s="154"/>
      <c r="O180" s="154"/>
    </row>
    <row r="181" spans="2:15">
      <c r="B181" s="153"/>
      <c r="C181" s="154"/>
      <c r="D181" s="154"/>
      <c r="E181" s="154"/>
      <c r="F181" s="154"/>
      <c r="G181" s="154"/>
      <c r="H181" s="154"/>
      <c r="I181" s="154"/>
      <c r="J181" s="154"/>
      <c r="K181" s="154"/>
      <c r="L181" s="154"/>
      <c r="M181" s="154"/>
      <c r="N181" s="154"/>
      <c r="O181" s="154"/>
    </row>
    <row r="182" spans="2:15">
      <c r="B182" s="153"/>
      <c r="C182" s="154"/>
      <c r="D182" s="154"/>
      <c r="E182" s="154"/>
      <c r="F182" s="154"/>
      <c r="G182" s="154"/>
      <c r="H182" s="154"/>
      <c r="I182" s="154"/>
      <c r="J182" s="154"/>
      <c r="K182" s="154"/>
      <c r="L182" s="154"/>
      <c r="M182" s="154"/>
      <c r="N182" s="154"/>
      <c r="O182" s="154"/>
    </row>
    <row r="183" spans="2:15">
      <c r="B183" s="153"/>
      <c r="C183" s="154"/>
      <c r="D183" s="154"/>
      <c r="E183" s="154"/>
      <c r="F183" s="154"/>
      <c r="G183" s="154"/>
      <c r="H183" s="154"/>
      <c r="I183" s="154"/>
      <c r="J183" s="154"/>
      <c r="K183" s="154"/>
      <c r="L183" s="154"/>
      <c r="M183" s="154"/>
      <c r="N183" s="154"/>
      <c r="O183" s="154"/>
    </row>
    <row r="184" spans="2:15">
      <c r="B184" s="153"/>
      <c r="C184" s="154"/>
      <c r="D184" s="154"/>
      <c r="E184" s="154"/>
      <c r="F184" s="154"/>
      <c r="G184" s="154"/>
      <c r="H184" s="154"/>
      <c r="I184" s="154"/>
      <c r="J184" s="154"/>
      <c r="K184" s="154"/>
      <c r="L184" s="154"/>
      <c r="M184" s="154"/>
      <c r="N184" s="154"/>
      <c r="O184" s="154"/>
    </row>
    <row r="185" spans="2:15">
      <c r="B185" s="153"/>
      <c r="C185" s="154"/>
      <c r="D185" s="154"/>
      <c r="E185" s="154"/>
      <c r="F185" s="154"/>
      <c r="G185" s="154"/>
      <c r="H185" s="154"/>
      <c r="I185" s="154"/>
      <c r="J185" s="154"/>
      <c r="K185" s="154"/>
      <c r="L185" s="154"/>
      <c r="M185" s="154"/>
      <c r="N185" s="154"/>
      <c r="O185" s="154"/>
    </row>
    <row r="186" spans="2:15">
      <c r="B186" s="153"/>
      <c r="C186" s="154"/>
      <c r="D186" s="154"/>
      <c r="E186" s="154"/>
      <c r="F186" s="154"/>
      <c r="G186" s="154"/>
      <c r="H186" s="154"/>
      <c r="I186" s="154"/>
      <c r="J186" s="154"/>
      <c r="K186" s="154"/>
      <c r="L186" s="154"/>
      <c r="M186" s="154"/>
      <c r="N186" s="154"/>
      <c r="O186" s="154"/>
    </row>
    <row r="187" spans="2:15">
      <c r="B187" s="153"/>
      <c r="C187" s="154"/>
      <c r="D187" s="154"/>
      <c r="E187" s="154"/>
      <c r="F187" s="154"/>
      <c r="G187" s="154"/>
      <c r="H187" s="154"/>
      <c r="I187" s="154"/>
      <c r="J187" s="154"/>
      <c r="K187" s="154"/>
      <c r="L187" s="154"/>
      <c r="M187" s="154"/>
      <c r="N187" s="154"/>
      <c r="O187" s="154"/>
    </row>
    <row r="188" spans="2:15">
      <c r="B188" s="153"/>
      <c r="C188" s="154"/>
      <c r="D188" s="154"/>
      <c r="E188" s="154"/>
      <c r="F188" s="154"/>
      <c r="G188" s="154"/>
      <c r="H188" s="154"/>
      <c r="I188" s="154"/>
      <c r="J188" s="154"/>
      <c r="K188" s="154"/>
      <c r="L188" s="154"/>
      <c r="M188" s="154"/>
      <c r="N188" s="154"/>
      <c r="O188" s="154"/>
    </row>
    <row r="189" spans="2:15">
      <c r="B189" s="153"/>
      <c r="C189" s="154"/>
      <c r="D189" s="154"/>
      <c r="E189" s="154"/>
      <c r="F189" s="154"/>
      <c r="G189" s="154"/>
      <c r="H189" s="154"/>
      <c r="I189" s="154"/>
      <c r="J189" s="154"/>
      <c r="K189" s="154"/>
      <c r="L189" s="154"/>
      <c r="M189" s="154"/>
      <c r="N189" s="154"/>
      <c r="O189" s="154"/>
    </row>
    <row r="190" spans="2:15">
      <c r="B190" s="153"/>
      <c r="C190" s="154"/>
      <c r="D190" s="154"/>
      <c r="E190" s="154"/>
      <c r="F190" s="154"/>
      <c r="G190" s="154"/>
      <c r="H190" s="154"/>
      <c r="I190" s="154"/>
      <c r="J190" s="154"/>
      <c r="K190" s="154"/>
      <c r="L190" s="154"/>
      <c r="M190" s="154"/>
      <c r="N190" s="154"/>
      <c r="O190" s="154"/>
    </row>
    <row r="191" spans="2:15">
      <c r="B191" s="153"/>
      <c r="C191" s="154"/>
      <c r="D191" s="154"/>
      <c r="E191" s="154"/>
      <c r="F191" s="154"/>
      <c r="G191" s="154"/>
      <c r="H191" s="154"/>
      <c r="I191" s="154"/>
      <c r="J191" s="154"/>
      <c r="K191" s="154"/>
      <c r="L191" s="154"/>
      <c r="M191" s="154"/>
      <c r="N191" s="154"/>
      <c r="O191" s="154"/>
    </row>
    <row r="192" spans="2:15">
      <c r="B192" s="153"/>
      <c r="C192" s="154"/>
      <c r="D192" s="154"/>
      <c r="E192" s="154"/>
      <c r="F192" s="154"/>
      <c r="G192" s="154"/>
      <c r="H192" s="154"/>
      <c r="I192" s="154"/>
      <c r="J192" s="154"/>
      <c r="K192" s="154"/>
      <c r="L192" s="154"/>
      <c r="M192" s="154"/>
      <c r="N192" s="154"/>
      <c r="O192" s="154"/>
    </row>
    <row r="193" spans="2:15">
      <c r="B193" s="153"/>
      <c r="C193" s="154"/>
      <c r="D193" s="154"/>
      <c r="E193" s="154"/>
      <c r="F193" s="154"/>
      <c r="G193" s="154"/>
      <c r="H193" s="154"/>
      <c r="I193" s="154"/>
      <c r="J193" s="154"/>
      <c r="K193" s="154"/>
      <c r="L193" s="154"/>
      <c r="M193" s="154"/>
      <c r="N193" s="154"/>
      <c r="O193" s="154"/>
    </row>
    <row r="194" spans="2:15">
      <c r="B194" s="153"/>
      <c r="C194" s="154"/>
      <c r="D194" s="154"/>
      <c r="E194" s="154"/>
      <c r="F194" s="154"/>
      <c r="G194" s="154"/>
      <c r="H194" s="154"/>
      <c r="I194" s="154"/>
      <c r="J194" s="154"/>
      <c r="K194" s="154"/>
      <c r="L194" s="154"/>
      <c r="M194" s="154"/>
      <c r="N194" s="154"/>
      <c r="O194" s="154"/>
    </row>
    <row r="195" spans="2:15">
      <c r="B195" s="153"/>
      <c r="C195" s="154"/>
      <c r="D195" s="154"/>
      <c r="E195" s="154"/>
      <c r="F195" s="154"/>
      <c r="G195" s="154"/>
      <c r="H195" s="154"/>
      <c r="I195" s="154"/>
      <c r="J195" s="154"/>
      <c r="K195" s="154"/>
      <c r="L195" s="154"/>
      <c r="M195" s="154"/>
      <c r="N195" s="154"/>
      <c r="O195" s="154"/>
    </row>
    <row r="196" spans="2:15">
      <c r="B196" s="153"/>
      <c r="C196" s="154"/>
      <c r="D196" s="154"/>
      <c r="E196" s="154"/>
      <c r="F196" s="154"/>
      <c r="G196" s="154"/>
      <c r="H196" s="154"/>
      <c r="I196" s="154"/>
      <c r="J196" s="154"/>
      <c r="K196" s="154"/>
      <c r="L196" s="154"/>
      <c r="M196" s="154"/>
      <c r="N196" s="154"/>
      <c r="O196" s="154"/>
    </row>
    <row r="197" spans="2:15">
      <c r="B197" s="153"/>
      <c r="C197" s="154"/>
      <c r="D197" s="154"/>
      <c r="E197" s="154"/>
      <c r="F197" s="154"/>
      <c r="G197" s="154"/>
      <c r="H197" s="154"/>
      <c r="I197" s="154"/>
      <c r="J197" s="154"/>
      <c r="K197" s="154"/>
      <c r="L197" s="154"/>
      <c r="M197" s="154"/>
      <c r="N197" s="154"/>
      <c r="O197" s="154"/>
    </row>
    <row r="198" spans="2:15">
      <c r="B198" s="153"/>
      <c r="C198" s="154"/>
      <c r="D198" s="154"/>
      <c r="E198" s="154"/>
      <c r="F198" s="154"/>
      <c r="G198" s="154"/>
      <c r="H198" s="154"/>
      <c r="I198" s="154"/>
      <c r="J198" s="154"/>
      <c r="K198" s="154"/>
      <c r="L198" s="154"/>
      <c r="M198" s="154"/>
      <c r="N198" s="154"/>
      <c r="O198" s="154"/>
    </row>
    <row r="199" spans="2:15">
      <c r="B199" s="153"/>
      <c r="C199" s="154"/>
      <c r="D199" s="154"/>
      <c r="E199" s="154"/>
      <c r="F199" s="154"/>
      <c r="G199" s="154"/>
      <c r="H199" s="154"/>
      <c r="I199" s="154"/>
      <c r="J199" s="154"/>
      <c r="K199" s="154"/>
      <c r="L199" s="154"/>
      <c r="M199" s="154"/>
      <c r="N199" s="154"/>
      <c r="O199" s="154"/>
    </row>
    <row r="200" spans="2:15">
      <c r="B200" s="153"/>
      <c r="C200" s="154"/>
      <c r="D200" s="154"/>
      <c r="E200" s="154"/>
      <c r="F200" s="154"/>
      <c r="G200" s="154"/>
      <c r="H200" s="154"/>
      <c r="I200" s="154"/>
      <c r="J200" s="154"/>
      <c r="K200" s="154"/>
      <c r="L200" s="154"/>
      <c r="M200" s="154"/>
      <c r="N200" s="154"/>
      <c r="O200" s="154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3"/>
      <c r="C325" s="1"/>
      <c r="D325" s="1"/>
      <c r="E325" s="1"/>
    </row>
    <row r="326" spans="2:5">
      <c r="B326" s="43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1:B37 C5:C1048576 B39:B44 B46:B1048576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schemas.microsoft.com/office/2006/metadata/properties"/>
    <ds:schemaRef ds:uri="http://schemas.openxmlformats.org/package/2006/metadata/core-properties"/>
    <ds:schemaRef ds:uri="a46656d4-8850-49b3-aebd-68bd05f7f43d"/>
    <ds:schemaRef ds:uri="http://schemas.microsoft.com/sharepoint/v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Migdal</cp:lastModifiedBy>
  <cp:lastPrinted>2017-05-01T10:11:51Z</cp:lastPrinted>
  <dcterms:created xsi:type="dcterms:W3CDTF">2005-07-19T07:39:38Z</dcterms:created>
  <dcterms:modified xsi:type="dcterms:W3CDTF">2020-05-17T12:34:48Z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