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C6" i="5"/>
  <c r="C39" i="5"/>
  <c r="E39" i="5"/>
  <c r="C32" i="5"/>
  <c r="E32" i="5"/>
  <c r="G4" i="5" l="1"/>
  <c r="G39" i="5"/>
  <c r="G32" i="5"/>
  <c r="G6" i="5"/>
  <c r="E6" i="5"/>
  <c r="I4" i="5" l="1"/>
  <c r="I32" i="5"/>
  <c r="I39" i="5"/>
  <c r="I6" i="5"/>
  <c r="K4" i="5" l="1"/>
  <c r="K39" i="5"/>
  <c r="K32" i="5"/>
  <c r="K6" i="5"/>
  <c r="M4" i="5" l="1"/>
  <c r="M6" i="5"/>
  <c r="M32" i="5"/>
  <c r="O4" i="5" l="1"/>
  <c r="O32" i="5"/>
  <c r="M39" i="5"/>
  <c r="O6" i="5"/>
  <c r="Q4" i="5" l="1"/>
  <c r="S4" i="5" s="1"/>
  <c r="S39" i="5"/>
  <c r="Q6" i="5"/>
  <c r="O39" i="5"/>
  <c r="Q32" i="5"/>
  <c r="S32" i="5"/>
  <c r="U4" i="5" l="1"/>
  <c r="U32" i="5"/>
  <c r="S6" i="5"/>
  <c r="U39" i="5"/>
  <c r="Q39" i="5"/>
  <c r="W4" i="5" l="1"/>
  <c r="W32" i="5"/>
  <c r="U6" i="5"/>
  <c r="W39" i="5"/>
  <c r="Y4" i="5" l="1"/>
  <c r="Y6" i="5"/>
  <c r="Y32" i="5"/>
  <c r="W6" i="5"/>
  <c r="Y39" i="5"/>
</calcChain>
</file>

<file path=xl/sharedStrings.xml><?xml version="1.0" encoding="utf-8"?>
<sst xmlns="http://schemas.openxmlformats.org/spreadsheetml/2006/main" count="164" uniqueCount="48">
  <si>
    <t>פירוט תרומת אפיקי ההשקעה לתשואה הכוללת</t>
  </si>
  <si>
    <t>התרומה לתשואה</t>
  </si>
  <si>
    <t>שיעור מסך הנכסים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</si>
  <si>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</si>
  <si>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</si>
  <si>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</si>
  <si>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</si>
  <si>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</si>
  <si>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</si>
  <si>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</si>
  <si>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</si>
  <si>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</si>
  <si>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</si>
  <si>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</si>
  <si>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</si>
  <si>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</si>
  <si>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</si>
  <si>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</si>
  <si>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</si>
  <si>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</si>
  <si>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</si>
  <si>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</si>
  <si>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</si>
  <si>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</si>
  <si>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</si>
  <si>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</si>
  <si>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</si>
  <si>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</si>
  <si>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</si>
  <si>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</si>
  <si>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</si>
  <si>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</si>
  <si>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</si>
  <si>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</si>
  <si>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חסכון לילד- מסלול חוסכים המעדיפים סיכון בינוני</t>
  </si>
  <si>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</si>
  <si>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</si>
  <si>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</si>
  <si>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</si>
  <si>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</si>
  <si>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</si>
  <si>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</si>
  <si>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</si>
  <si>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</si>
  <si>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</si>
  <si>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</si>
  <si>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</si>
  <si>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>ינואר - מרץ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</si>
</sst>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505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7" applyNumberFormat="0" applyProtection="0">
      <alignment horizontal="right" vertical="center"/>
    </xf>
  </cellStyleXfs>
  <cellXfs count="7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2" borderId="2" xfId="421" applyNumberFormat="1" applyFont="1" applyFill="1" applyBorder="1"/>
    <xf numFmtId="10" fontId="3" fillId="2" borderId="5" xfId="421" applyNumberFormat="1" applyFont="1" applyFill="1" applyBorder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17" fontId="3" fillId="2" borderId="2" xfId="0" applyNumberFormat="1" applyFont="1" applyFill="1" applyBorder="1" applyAlignment="1">
      <alignment horizontal="center"/>
    </xf>
    <xf numFmtId="17" fontId="2" fillId="2" borderId="3" xfId="0" applyNumberFormat="1" applyFont="1" applyFill="1" applyBorder="1" applyAlignment="1">
      <alignment horizontal="center"/>
    </xf>
    <xf numFmtId="17" fontId="3" fillId="4" borderId="2" xfId="0" applyNumberFormat="1" applyFont="1" applyFill="1" applyBorder="1" applyAlignment="1">
      <alignment horizontal="center"/>
    </xf>
    <xf numFmtId="17" fontId="2" fillId="4" borderId="3" xfId="0" applyNumberFormat="1" applyFont="1" applyFill="1" applyBorder="1" applyAlignment="1">
      <alignment horizontal="center"/>
    </xf>
    <xf numFmtId="17" fontId="6" fillId="2" borderId="14" xfId="0" applyNumberFormat="1" applyFont="1" applyFill="1" applyBorder="1" applyAlignment="1"/>
    <xf numFmtId="17" fontId="6" fillId="2" borderId="16" xfId="0" applyNumberFormat="1" applyFont="1" applyFill="1" applyBorder="1" applyAlignment="1"/>
    <xf numFmtId="10" fontId="6" fillId="2" borderId="14" xfId="0" applyNumberFormat="1" applyFont="1" applyFill="1" applyBorder="1" applyAlignment="1"/>
    <xf numFmtId="10" fontId="6" fillId="2" borderId="16" xfId="0" applyNumberFormat="1" applyFont="1" applyFill="1" applyBorder="1" applyAlignment="1"/>
    <xf numFmtId="0" fontId="2" fillId="2" borderId="19" xfId="0" applyFont="1" applyFill="1" applyBorder="1" applyAlignment="1">
      <alignment horizontal="center" vertical="center" wrapText="1"/>
    </xf>
    <xf numFmtId="10" fontId="2" fillId="2" borderId="19" xfId="421" applyNumberFormat="1" applyFont="1" applyFill="1" applyBorder="1"/>
    <xf numFmtId="10" fontId="3" fillId="2" borderId="19" xfId="421" applyNumberFormat="1" applyFont="1" applyFill="1" applyBorder="1"/>
    <xf numFmtId="10" fontId="2" fillId="2" borderId="20" xfId="421" applyNumberFormat="1" applyFont="1" applyFill="1" applyBorder="1"/>
    <xf numFmtId="10" fontId="3" fillId="2" borderId="20" xfId="421" applyNumberFormat="1" applyFont="1" applyFill="1" applyBorder="1"/>
    <xf numFmtId="10" fontId="2" fillId="2" borderId="19" xfId="0" applyNumberFormat="1" applyFont="1" applyFill="1" applyBorder="1" applyAlignment="1">
      <alignment horizontal="center" vertical="center" wrapText="1"/>
    </xf>
    <xf numFmtId="17" fontId="6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0" fontId="2" fillId="0" borderId="0" xfId="0" applyFont="1" applyFill="1" applyBorder="1"/>
    <xf numFmtId="10" fontId="2" fillId="0" borderId="0" xfId="0" applyNumberFormat="1" applyFont="1" applyFill="1" applyBorder="1"/>
    <xf numFmtId="10" fontId="6" fillId="0" borderId="0" xfId="0" applyNumberFormat="1" applyFont="1" applyFill="1" applyBorder="1" applyAlignment="1"/>
    <xf numFmtId="10" fontId="2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/>
    <xf numFmtId="17" fontId="3" fillId="2" borderId="13" xfId="0" applyNumberFormat="1" applyFont="1" applyFill="1" applyBorder="1" applyAlignment="1">
      <alignment horizontal="center"/>
    </xf>
    <xf numFmtId="17" fontId="3" fillId="2" borderId="18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0" fontId="3" fillId="2" borderId="13" xfId="0" applyNumberFormat="1" applyFont="1" applyFill="1" applyBorder="1" applyAlignment="1">
      <alignment horizontal="center"/>
    </xf>
    <xf numFmtId="10" fontId="3" fillId="2" borderId="18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17" fontId="6" fillId="2" borderId="14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2" borderId="14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0" borderId="0" xfId="421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913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4" width="19" style="1" customWidth="1"/>
    <col min="5" max="6" width="9.125" style="1"/>
    <col min="7" max="7" width="7" style="1" bestFit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33</v>
      </c>
      <c r="C2" s="24" t="s">
        <v>29</v>
      </c>
    </row>
    <row r="3" spans="2:31" ht="18.75">
      <c r="B3" s="22" t="s">
        <v>34</v>
      </c>
    </row>
    <row r="4" spans="2:31">
      <c r="B4" s="2">
        <v>2020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</row>
    <row r="5" spans="2:31" ht="15.75">
      <c r="B5" s="2"/>
      <c r="C5" s="70" t="s">
        <v>0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2"/>
      <c r="AE5" s="5" t="s">
        <v>35</v>
      </c>
    </row>
    <row r="6" spans="2:31" ht="15.75">
      <c r="B6" s="23" t="s">
        <v>30</v>
      </c>
      <c r="C6" s="3" t="str">
        <f ca="1">CONCATENATE(INDIRECT(CONCATENATE($C$2,C4))," ",$B$4)</f>
        <v>ינואר 2020</v>
      </c>
      <c r="D6" s="4"/>
      <c r="E6" s="25" t="str">
        <f ca="1">CONCATENATE(INDIRECT(CONCATENATE($C$2,E4))," ",$B$4)</f>
        <v>פברואר 2020</v>
      </c>
      <c r="F6" s="26"/>
      <c r="G6" s="3" t="str">
        <f ca="1">CONCATENATE(INDIRECT(CONCATENATE($C$2,G4))," ",$B$4)</f>
        <v>מרץ 2020</v>
      </c>
      <c r="H6" s="4"/>
      <c r="I6" s="25" t="str">
        <f ca="1">CONCATENATE(INDIRECT(CONCATENATE($C$2,I4))," ",$B$4)</f>
        <v>אפריל 2020</v>
      </c>
      <c r="J6" s="26"/>
      <c r="K6" s="3" t="str">
        <f ca="1">CONCATENATE(INDIRECT(CONCATENATE($C$2,K4))," ",$B$4)</f>
        <v>מאי 2020</v>
      </c>
      <c r="L6" s="4"/>
      <c r="M6" s="25" t="str">
        <f ca="1">CONCATENATE(INDIRECT(CONCATENATE($C$2,M4))," ",$B$4)</f>
        <v>יוני 2020</v>
      </c>
      <c r="N6" s="26"/>
      <c r="O6" s="3" t="str">
        <f ca="1">CONCATENATE(INDIRECT(CONCATENATE($C$2,O4))," ",$B$4)</f>
        <v>יולי 2020</v>
      </c>
      <c r="P6" s="4"/>
      <c r="Q6" s="25" t="str">
        <f ca="1">CONCATENATE(INDIRECT(CONCATENATE($C$2,Q4))," ",$B$4)</f>
        <v>אוגוסט 2020</v>
      </c>
      <c r="R6" s="26"/>
      <c r="S6" s="3" t="str">
        <f ca="1">CONCATENATE(INDIRECT(CONCATENATE($C$2,S4))," ",$B$4)</f>
        <v>ספטמבר 2020</v>
      </c>
      <c r="T6" s="4"/>
      <c r="U6" s="25" t="str">
        <f ca="1">CONCATENATE(INDIRECT(CONCATENATE($C$2,U4))," ",$B$4)</f>
        <v>אוקטובר 2020</v>
      </c>
      <c r="V6" s="26"/>
      <c r="W6" s="3" t="str">
        <f ca="1">CONCATENATE(INDIRECT(CONCATENATE($C$2,W4))," ",$B$4)</f>
        <v>נובמבר 2020</v>
      </c>
      <c r="X6" s="4"/>
      <c r="Y6" s="25" t="str">
        <f ca="1">CONCATENATE(INDIRECT(CONCATENATE($C$2,Y4))," ",$B$4)</f>
        <v>דצמבר 2020</v>
      </c>
      <c r="Z6" s="26"/>
      <c r="AE6" s="5" t="s">
        <v>36</v>
      </c>
    </row>
    <row r="7" spans="2:31" ht="30">
      <c r="B7" s="6"/>
      <c r="C7" s="7" t="s">
        <v>1</v>
      </c>
      <c r="D7" s="8" t="s">
        <v>2</v>
      </c>
      <c r="E7" s="27" t="s">
        <v>1</v>
      </c>
      <c r="F7" s="28" t="s">
        <v>2</v>
      </c>
      <c r="G7" s="7" t="s">
        <v>1</v>
      </c>
      <c r="H7" s="8" t="s">
        <v>2</v>
      </c>
      <c r="I7" s="27" t="s">
        <v>1</v>
      </c>
      <c r="J7" s="28" t="s">
        <v>2</v>
      </c>
      <c r="K7" s="7" t="s">
        <v>1</v>
      </c>
      <c r="L7" s="8" t="s">
        <v>2</v>
      </c>
      <c r="M7" s="27" t="s">
        <v>1</v>
      </c>
      <c r="N7" s="28" t="s">
        <v>2</v>
      </c>
      <c r="O7" s="7" t="s">
        <v>1</v>
      </c>
      <c r="P7" s="8" t="s">
        <v>2</v>
      </c>
      <c r="Q7" s="27" t="s">
        <v>1</v>
      </c>
      <c r="R7" s="28" t="s">
        <v>2</v>
      </c>
      <c r="S7" s="7" t="s">
        <v>1</v>
      </c>
      <c r="T7" s="8" t="s">
        <v>2</v>
      </c>
      <c r="U7" s="27" t="s">
        <v>1</v>
      </c>
      <c r="V7" s="28" t="s">
        <v>2</v>
      </c>
      <c r="W7" s="7" t="s">
        <v>1</v>
      </c>
      <c r="X7" s="8" t="s">
        <v>2</v>
      </c>
      <c r="Y7" s="27" t="s">
        <v>1</v>
      </c>
      <c r="Z7" s="28" t="s">
        <v>2</v>
      </c>
      <c r="AE7" s="5" t="s">
        <v>37</v>
      </c>
    </row>
    <row r="8" spans="2:31">
      <c r="B8" s="9" t="s">
        <v>3</v>
      </c>
      <c r="C8" s="10">
        <v>-6.9434479065028762E-5</v>
      </c>
      <c r="D8" s="11">
        <v>0.12840891113030659</v>
      </c>
      <c r="E8" s="29">
        <v>-4.4624132683261383E-5</v>
      </c>
      <c r="F8" s="30">
        <v>0.13290752741431103</v>
      </c>
      <c r="G8" s="10">
        <v>1.7494635108517525E-3</v>
      </c>
      <c r="H8" s="11">
        <v>0.17222938664810664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38</v>
      </c>
    </row>
    <row r="9" spans="2:31">
      <c r="B9" s="12" t="s">
        <v>4</v>
      </c>
      <c r="C9" s="10">
        <v>9.0418331575219005E-4</v>
      </c>
      <c r="D9" s="11">
        <v>0.21025888651017571</v>
      </c>
      <c r="E9" s="29">
        <v>2.374741154541068E-3</v>
      </c>
      <c r="F9" s="30">
        <v>0.19929399998229524</v>
      </c>
      <c r="G9" s="10">
        <v>-5.8258814674380828E-3</v>
      </c>
      <c r="H9" s="11">
        <v>0.16455278330036596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39</v>
      </c>
    </row>
    <row r="10" spans="2:31">
      <c r="B10" s="12" t="s">
        <v>5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40</v>
      </c>
    </row>
    <row r="11" spans="2:31">
      <c r="B11" s="12" t="s">
        <v>6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41</v>
      </c>
    </row>
    <row r="12" spans="2:31">
      <c r="B12" s="12" t="s">
        <v>7</v>
      </c>
      <c r="C12" s="10">
        <v>4.532510581473371E-4</v>
      </c>
      <c r="D12" s="11">
        <v>0.29182982668968699</v>
      </c>
      <c r="E12" s="29">
        <v>-1.3993255534494196E-4</v>
      </c>
      <c r="F12" s="30">
        <v>0.29103662763864185</v>
      </c>
      <c r="G12" s="10">
        <v>-2.0395285458324978E-2</v>
      </c>
      <c r="H12" s="11">
        <v>0.30356981378506986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42</v>
      </c>
    </row>
    <row r="13" spans="2:31">
      <c r="B13" s="12" t="s">
        <v>8</v>
      </c>
      <c r="C13" s="10">
        <v>2.1919374045176873E-5</v>
      </c>
      <c r="D13" s="11">
        <v>3.7405449594711975E-3</v>
      </c>
      <c r="E13" s="29">
        <v>1.69122599853984E-5</v>
      </c>
      <c r="F13" s="30">
        <v>3.6717623333979129E-3</v>
      </c>
      <c r="G13" s="10">
        <v>-2.8266879477285904E-4</v>
      </c>
      <c r="H13" s="11">
        <v>3.7542027774496167E-3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43</v>
      </c>
    </row>
    <row r="14" spans="2:31">
      <c r="B14" s="12" t="s">
        <v>9</v>
      </c>
      <c r="C14" s="10">
        <v>1.6649498143227769E-3</v>
      </c>
      <c r="D14" s="11">
        <v>0.15892824871111266</v>
      </c>
      <c r="E14" s="29">
        <v>-9.9432364025782774E-3</v>
      </c>
      <c r="F14" s="30">
        <v>0.1600605845961561</v>
      </c>
      <c r="G14" s="10">
        <v>-2.6031680122125134E-2</v>
      </c>
      <c r="H14" s="11">
        <v>0.15560376931418821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44</v>
      </c>
    </row>
    <row r="15" spans="2:31">
      <c r="B15" s="12" t="s">
        <v>10</v>
      </c>
      <c r="C15" s="10">
        <v>-1.6067154273411029E-3</v>
      </c>
      <c r="D15" s="11">
        <v>0.11433489476535902</v>
      </c>
      <c r="E15" s="29">
        <v>-6.5711460551974316E-3</v>
      </c>
      <c r="F15" s="30">
        <v>0.11099969478723203</v>
      </c>
      <c r="G15" s="10">
        <v>-1.3844121701058736E-2</v>
      </c>
      <c r="H15" s="11">
        <v>0.10950803045349518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45</v>
      </c>
    </row>
    <row r="16" spans="2:31">
      <c r="B16" s="12" t="s">
        <v>11</v>
      </c>
      <c r="C16" s="10">
        <v>-3.0640610039799147E-4</v>
      </c>
      <c r="D16" s="11">
        <v>5.3445297160724013E-2</v>
      </c>
      <c r="E16" s="29">
        <v>-9.3225773772233594E-4</v>
      </c>
      <c r="F16" s="30">
        <v>5.6360220837782422E-2</v>
      </c>
      <c r="G16" s="10">
        <v>-4.5833199192550095E-3</v>
      </c>
      <c r="H16" s="11">
        <v>5.9738999649372689E-2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46</v>
      </c>
    </row>
    <row r="17" spans="2:31">
      <c r="B17" s="12" t="s">
        <v>12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13</v>
      </c>
      <c r="C18" s="10">
        <v>1.0643273376885011E-5</v>
      </c>
      <c r="D18" s="11">
        <v>2.1314498700174848E-5</v>
      </c>
      <c r="E18" s="29">
        <v>-2.086242309361518E-6</v>
      </c>
      <c r="F18" s="30">
        <v>2.5181850853836187E-5</v>
      </c>
      <c r="G18" s="10">
        <v>-1.3677278525716415E-5</v>
      </c>
      <c r="H18" s="11">
        <v>1.8550456381843704E-5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14</v>
      </c>
      <c r="C19" s="10">
        <v>1.8210542538390352E-3</v>
      </c>
      <c r="D19" s="11">
        <v>3.9855388110517512E-3</v>
      </c>
      <c r="E19" s="29">
        <v>-1.0195268702470556E-2</v>
      </c>
      <c r="F19" s="30">
        <v>5.539636664532715E-3</v>
      </c>
      <c r="G19" s="10">
        <v>-2.2031868872032397E-2</v>
      </c>
      <c r="H19" s="11">
        <v>-1.3799145009927852E-2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15</v>
      </c>
      <c r="C20" s="10">
        <v>-6.4835243230262522E-5</v>
      </c>
      <c r="D20" s="11">
        <v>3.6452555541001202E-4</v>
      </c>
      <c r="E20" s="29">
        <v>1.3383194542069565E-3</v>
      </c>
      <c r="F20" s="30">
        <v>4.7942311006963248E-4</v>
      </c>
      <c r="G20" s="10">
        <v>3.0609320039223478E-3</v>
      </c>
      <c r="H20" s="11">
        <v>4.6751272732687132E-4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16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17</v>
      </c>
      <c r="C22" s="10">
        <v>1.7139016055098437E-4</v>
      </c>
      <c r="D22" s="11">
        <v>3.4682011208001955E-2</v>
      </c>
      <c r="E22" s="29">
        <v>-1.4210404272539606E-6</v>
      </c>
      <c r="F22" s="30">
        <v>3.9625340784727209E-2</v>
      </c>
      <c r="G22" s="10">
        <v>-7.0175752548873966E-4</v>
      </c>
      <c r="H22" s="11">
        <v>4.4380375182848236E-2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18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19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20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21</v>
      </c>
      <c r="C26" s="10">
        <v>0</v>
      </c>
      <c r="D26" s="11">
        <v>0</v>
      </c>
      <c r="E26" s="29">
        <v>0</v>
      </c>
      <c r="F26" s="30">
        <v>0</v>
      </c>
      <c r="G26" s="10">
        <v>-1.3437575246612685E-7</v>
      </c>
      <c r="H26" s="11">
        <v>-2.4279284677249136E-5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22</v>
      </c>
      <c r="C27" s="14">
        <v>3.0000000000000001E-3</v>
      </c>
      <c r="D27" s="15">
        <v>0.99999999999999989</v>
      </c>
      <c r="E27" s="31">
        <v>-2.41E-2</v>
      </c>
      <c r="F27" s="32">
        <v>1.0000000000000002</v>
      </c>
      <c r="G27" s="14">
        <v>-8.8900000000000007E-2</v>
      </c>
      <c r="H27" s="15">
        <v>1.0000000000000002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28</v>
      </c>
      <c r="C28" s="75">
        <v>142.19</v>
      </c>
      <c r="D28" s="76"/>
      <c r="E28" s="73">
        <v>-1269.57</v>
      </c>
      <c r="F28" s="74"/>
      <c r="G28" s="75">
        <v>-4456.03</v>
      </c>
      <c r="H28" s="76"/>
      <c r="I28" s="73"/>
      <c r="J28" s="74"/>
      <c r="K28" s="75"/>
      <c r="L28" s="76"/>
      <c r="M28" s="73"/>
      <c r="N28" s="74"/>
      <c r="O28" s="75"/>
      <c r="P28" s="76"/>
      <c r="Q28" s="73"/>
      <c r="R28" s="74"/>
      <c r="S28" s="75"/>
      <c r="T28" s="76"/>
      <c r="U28" s="73"/>
      <c r="V28" s="74"/>
      <c r="W28" s="75"/>
      <c r="X28" s="76"/>
      <c r="Y28" s="73"/>
      <c r="Z28" s="74"/>
    </row>
    <row r="29" spans="2:31">
      <c r="B29" s="36" t="s">
        <v>31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70" t="s">
        <v>0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2"/>
    </row>
    <row r="32" spans="2:31" ht="15.75">
      <c r="B32" s="23" t="s">
        <v>30</v>
      </c>
      <c r="C32" s="3" t="str">
        <f ca="1">CONCATENATE(INDIRECT(CONCATENATE($C$2,$C$4))," ",$B$4)</f>
        <v>ינואר 2020</v>
      </c>
      <c r="D32" s="4"/>
      <c r="E32" s="25" t="str">
        <f ca="1">CONCATENATE(INDIRECT(CONCATENATE($C$2,$E$4))," ",$B$4)</f>
        <v>פברואר 2020</v>
      </c>
      <c r="F32" s="26"/>
      <c r="G32" s="3" t="str">
        <f ca="1">CONCATENATE(INDIRECT(CONCATENATE($C$2,$G$4))," ",$B$4)</f>
        <v>מרץ 2020</v>
      </c>
      <c r="H32" s="4"/>
      <c r="I32" s="25" t="str">
        <f ca="1">CONCATENATE(INDIRECT(CONCATENATE($C$2,$I$4))," ",$B$4)</f>
        <v>אפריל 2020</v>
      </c>
      <c r="J32" s="26"/>
      <c r="K32" s="3" t="str">
        <f ca="1">CONCATENATE(INDIRECT(CONCATENATE($C$2,$K$4))," ",$B$4)</f>
        <v>מאי 2020</v>
      </c>
      <c r="L32" s="4"/>
      <c r="M32" s="25" t="str">
        <f ca="1">CONCATENATE(INDIRECT(CONCATENATE($C$2,$M$4))," ",$B$4)</f>
        <v>יוני 2020</v>
      </c>
      <c r="N32" s="26"/>
      <c r="O32" s="3" t="str">
        <f ca="1">CONCATENATE(INDIRECT(CONCATENATE($C$2,$O$4))," ",$B$4)</f>
        <v>יולי 2020</v>
      </c>
      <c r="P32" s="4"/>
      <c r="Q32" s="25" t="str">
        <f ca="1">CONCATENATE(INDIRECT(CONCATENATE($C$2,$Q$4))," ",$B$4)</f>
        <v>אוגוסט 2020</v>
      </c>
      <c r="R32" s="26"/>
      <c r="S32" s="3" t="str">
        <f ca="1">CONCATENATE(INDIRECT(CONCATENATE($C$2,$S$4))," ",$B$4)</f>
        <v>ספטמבר 2020</v>
      </c>
      <c r="T32" s="4"/>
      <c r="U32" s="25" t="str">
        <f ca="1">CONCATENATE(INDIRECT(CONCATENATE($C$2,$U$4))," ",$B$4)</f>
        <v>אוקטובר 2020</v>
      </c>
      <c r="V32" s="26"/>
      <c r="W32" s="3" t="str">
        <f ca="1">CONCATENATE(INDIRECT(CONCATENATE($C$2,$W$4))," ",$B$4)</f>
        <v>נובמבר 2020</v>
      </c>
      <c r="X32" s="4"/>
      <c r="Y32" s="25" t="str">
        <f ca="1">CONCATENATE(INDIRECT(CONCATENATE($C$2,$Y$4))," ",$B$4)</f>
        <v>דצמבר 2020</v>
      </c>
      <c r="Z32" s="26"/>
    </row>
    <row r="33" spans="2:26" ht="30">
      <c r="B33" s="6"/>
      <c r="C33" s="7" t="s">
        <v>1</v>
      </c>
      <c r="D33" s="8" t="s">
        <v>2</v>
      </c>
      <c r="E33" s="27" t="s">
        <v>1</v>
      </c>
      <c r="F33" s="28" t="s">
        <v>2</v>
      </c>
      <c r="G33" s="7" t="s">
        <v>1</v>
      </c>
      <c r="H33" s="8" t="s">
        <v>2</v>
      </c>
      <c r="I33" s="27" t="s">
        <v>1</v>
      </c>
      <c r="J33" s="28" t="s">
        <v>2</v>
      </c>
      <c r="K33" s="7" t="s">
        <v>1</v>
      </c>
      <c r="L33" s="8" t="s">
        <v>2</v>
      </c>
      <c r="M33" s="27" t="s">
        <v>1</v>
      </c>
      <c r="N33" s="28" t="s">
        <v>2</v>
      </c>
      <c r="O33" s="7" t="s">
        <v>1</v>
      </c>
      <c r="P33" s="8" t="s">
        <v>2</v>
      </c>
      <c r="Q33" s="27" t="s">
        <v>1</v>
      </c>
      <c r="R33" s="28" t="s">
        <v>2</v>
      </c>
      <c r="S33" s="7" t="s">
        <v>1</v>
      </c>
      <c r="T33" s="8" t="s">
        <v>2</v>
      </c>
      <c r="U33" s="27" t="s">
        <v>1</v>
      </c>
      <c r="V33" s="28" t="s">
        <v>2</v>
      </c>
      <c r="W33" s="7" t="s">
        <v>1</v>
      </c>
      <c r="X33" s="8" t="s">
        <v>2</v>
      </c>
      <c r="Y33" s="27" t="s">
        <v>1</v>
      </c>
      <c r="Z33" s="28" t="s">
        <v>2</v>
      </c>
    </row>
    <row r="34" spans="2:26">
      <c r="B34" s="9" t="s">
        <v>23</v>
      </c>
      <c r="C34" s="18">
        <v>1.3208608579450625E-3</v>
      </c>
      <c r="D34" s="19">
        <v>0.74431510422209179</v>
      </c>
      <c r="E34" s="33">
        <v>-4.7469010546842723E-3</v>
      </c>
      <c r="F34" s="34">
        <v>0.73655152011032021</v>
      </c>
      <c r="G34" s="18">
        <v>-4.7672023007016097E-2</v>
      </c>
      <c r="H34" s="19">
        <v>0.73859732410138412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24</v>
      </c>
      <c r="C35" s="10">
        <v>1.6791391420549391E-3</v>
      </c>
      <c r="D35" s="11">
        <v>0.25568489577790815</v>
      </c>
      <c r="E35" s="29">
        <v>-1.9353098945315714E-2</v>
      </c>
      <c r="F35" s="30">
        <v>0.26344847988967968</v>
      </c>
      <c r="G35" s="10">
        <v>-4.1225753720081269E-2</v>
      </c>
      <c r="H35" s="11">
        <v>0.26140267589861588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22</v>
      </c>
      <c r="C36" s="14">
        <v>3.0000000000000001E-3</v>
      </c>
      <c r="D36" s="15">
        <v>1</v>
      </c>
      <c r="E36" s="31">
        <v>-2.41E-2</v>
      </c>
      <c r="F36" s="32">
        <v>0.99999999999999989</v>
      </c>
      <c r="G36" s="14">
        <v>-8.8900000000000007E-2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70" t="s">
        <v>0</v>
      </c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2"/>
    </row>
    <row r="39" spans="2:26" ht="15.75">
      <c r="B39" s="23" t="s">
        <v>30</v>
      </c>
      <c r="C39" s="41" t="str">
        <f ca="1">CONCATENATE(INDIRECT(CONCATENATE($C$2,$C$4))," ",$B$4)</f>
        <v>ינואר 2020</v>
      </c>
      <c r="D39" s="42"/>
      <c r="E39" s="43" t="str">
        <f ca="1">CONCATENATE(INDIRECT(CONCATENATE($C$2,$E$4))," ",$B$4)</f>
        <v>פברואר 2020</v>
      </c>
      <c r="F39" s="44"/>
      <c r="G39" s="41" t="str">
        <f ca="1">CONCATENATE(INDIRECT(CONCATENATE($C$2,$G$4))," ",$B$4)</f>
        <v>מרץ 2020</v>
      </c>
      <c r="H39" s="42"/>
      <c r="I39" s="43" t="str">
        <f ca="1">CONCATENATE(INDIRECT(CONCATENATE($C$2,$I$4))," ",$B$4)</f>
        <v>אפריל 2020</v>
      </c>
      <c r="J39" s="44"/>
      <c r="K39" s="41" t="str">
        <f ca="1">CONCATENATE(INDIRECT(CONCATENATE($C$2,$K$4))," ",$B$4)</f>
        <v>מאי 2020</v>
      </c>
      <c r="L39" s="42"/>
      <c r="M39" s="43" t="str">
        <f ca="1">CONCATENATE(INDIRECT(CONCATENATE($C$2,$M$4))," ",$B$4)</f>
        <v>יוני 2020</v>
      </c>
      <c r="N39" s="44"/>
      <c r="O39" s="41" t="str">
        <f ca="1">CONCATENATE(INDIRECT(CONCATENATE($C$2,$O$4))," ",$B$4)</f>
        <v>יולי 2020</v>
      </c>
      <c r="P39" s="42"/>
      <c r="Q39" s="43" t="str">
        <f ca="1">CONCATENATE(INDIRECT(CONCATENATE($C$2,$Q$4))," ",$B$4)</f>
        <v>אוגוסט 2020</v>
      </c>
      <c r="R39" s="44"/>
      <c r="S39" s="41" t="str">
        <f ca="1">CONCATENATE(INDIRECT(CONCATENATE($C$2,$S$4))," ",$B$4)</f>
        <v>ספטמבר 2020</v>
      </c>
      <c r="T39" s="42"/>
      <c r="U39" s="43" t="str">
        <f ca="1">CONCATENATE(INDIRECT(CONCATENATE($C$2,$U$4))," ",$B$4)</f>
        <v>אוקטובר 2020</v>
      </c>
      <c r="V39" s="44"/>
      <c r="W39" s="41" t="str">
        <f ca="1">CONCATENATE(INDIRECT(CONCATENATE($C$2,$W$4))," ",$B$4)</f>
        <v>נובמבר 2020</v>
      </c>
      <c r="X39" s="42"/>
      <c r="Y39" s="43" t="str">
        <f ca="1">CONCATENATE(INDIRECT(CONCATENATE($C$2,$Y$4))," ",$B$4)</f>
        <v>דצמבר 2020</v>
      </c>
      <c r="Z39" s="44"/>
    </row>
    <row r="40" spans="2:26" ht="30">
      <c r="B40" s="6"/>
      <c r="C40" s="7" t="s">
        <v>1</v>
      </c>
      <c r="D40" s="8" t="s">
        <v>2</v>
      </c>
      <c r="E40" s="27" t="s">
        <v>1</v>
      </c>
      <c r="F40" s="28" t="s">
        <v>2</v>
      </c>
      <c r="G40" s="7" t="s">
        <v>1</v>
      </c>
      <c r="H40" s="8" t="s">
        <v>2</v>
      </c>
      <c r="I40" s="27" t="s">
        <v>1</v>
      </c>
      <c r="J40" s="28" t="s">
        <v>2</v>
      </c>
      <c r="K40" s="7" t="s">
        <v>1</v>
      </c>
      <c r="L40" s="8" t="s">
        <v>2</v>
      </c>
      <c r="M40" s="27" t="s">
        <v>1</v>
      </c>
      <c r="N40" s="28" t="s">
        <v>2</v>
      </c>
      <c r="O40" s="7" t="s">
        <v>1</v>
      </c>
      <c r="P40" s="8" t="s">
        <v>2</v>
      </c>
      <c r="Q40" s="27" t="s">
        <v>1</v>
      </c>
      <c r="R40" s="28" t="s">
        <v>2</v>
      </c>
      <c r="S40" s="7" t="s">
        <v>1</v>
      </c>
      <c r="T40" s="8" t="s">
        <v>2</v>
      </c>
      <c r="U40" s="27" t="s">
        <v>1</v>
      </c>
      <c r="V40" s="28" t="s">
        <v>2</v>
      </c>
      <c r="W40" s="7" t="s">
        <v>1</v>
      </c>
      <c r="X40" s="8" t="s">
        <v>2</v>
      </c>
      <c r="Y40" s="27" t="s">
        <v>1</v>
      </c>
      <c r="Z40" s="28" t="s">
        <v>2</v>
      </c>
    </row>
    <row r="41" spans="2:26">
      <c r="B41" s="9" t="s">
        <v>25</v>
      </c>
      <c r="C41" s="18">
        <v>2.4283822488873493E-3</v>
      </c>
      <c r="D41" s="19">
        <v>0.9608457996545744</v>
      </c>
      <c r="E41" s="33">
        <v>-2.4524153262552098E-2</v>
      </c>
      <c r="F41" s="34">
        <v>0.95491043373514273</v>
      </c>
      <c r="G41" s="18">
        <v>-8.2862452576497922E-2</v>
      </c>
      <c r="H41" s="19">
        <v>0.95638569907766358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26</v>
      </c>
      <c r="C42" s="10">
        <v>5.7161775111265077E-4</v>
      </c>
      <c r="D42" s="11">
        <v>3.9154200345425605E-2</v>
      </c>
      <c r="E42" s="29">
        <v>4.2415326255211273E-4</v>
      </c>
      <c r="F42" s="30">
        <v>4.508956626485737E-2</v>
      </c>
      <c r="G42" s="10">
        <v>-6.0353241505995015E-3</v>
      </c>
      <c r="H42" s="11">
        <v>4.3614300922336459E-2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22</v>
      </c>
      <c r="C43" s="14">
        <v>3.0000000000000001E-3</v>
      </c>
      <c r="D43" s="15">
        <v>1</v>
      </c>
      <c r="E43" s="31">
        <v>-2.41E-2</v>
      </c>
      <c r="F43" s="32">
        <v>1</v>
      </c>
      <c r="G43" s="14">
        <v>-8.8900000000000007E-2</v>
      </c>
      <c r="H43" s="15">
        <v>1</v>
      </c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45" t="s">
        <v>0</v>
      </c>
      <c r="D45" s="46"/>
      <c r="E45" s="55"/>
      <c r="F45" s="55"/>
      <c r="G45" s="55"/>
      <c r="H45" s="55"/>
      <c r="I45" s="55"/>
      <c r="J45" s="55"/>
    </row>
    <row r="46" spans="2:26" ht="15.75">
      <c r="B46" s="23" t="s">
        <v>27</v>
      </c>
      <c r="C46" s="64" t="s">
        <v>47</v>
      </c>
      <c r="D46" s="65"/>
      <c r="E46" s="66"/>
      <c r="F46" s="66"/>
      <c r="G46" s="66"/>
      <c r="H46" s="66"/>
      <c r="I46" s="66"/>
      <c r="J46" s="66"/>
    </row>
    <row r="47" spans="2:26" ht="15.75">
      <c r="B47" s="23"/>
      <c r="C47" s="7" t="s">
        <v>1</v>
      </c>
      <c r="D47" s="49" t="s">
        <v>2</v>
      </c>
      <c r="E47" s="56"/>
      <c r="F47" s="56"/>
      <c r="G47" s="56"/>
      <c r="H47" s="56"/>
      <c r="I47" s="56"/>
      <c r="J47" s="56"/>
    </row>
    <row r="48" spans="2:26">
      <c r="B48" s="9" t="s">
        <v>3</v>
      </c>
      <c r="C48" s="10">
        <v>1.615283580880102E-3</v>
      </c>
      <c r="D48" s="50">
        <v>0.17222938664810664</v>
      </c>
      <c r="E48" s="57"/>
      <c r="F48" s="57"/>
      <c r="G48" s="57"/>
      <c r="H48" s="57"/>
      <c r="I48" s="57"/>
      <c r="J48" s="57"/>
    </row>
    <row r="49" spans="2:10">
      <c r="B49" s="12" t="s">
        <v>4</v>
      </c>
      <c r="C49" s="10">
        <v>-2.5326837158925245E-3</v>
      </c>
      <c r="D49" s="50">
        <v>0.16455278330036596</v>
      </c>
      <c r="E49" s="57"/>
      <c r="F49" s="57"/>
      <c r="G49" s="57"/>
      <c r="H49" s="57"/>
      <c r="I49" s="57"/>
      <c r="J49" s="57"/>
    </row>
    <row r="50" spans="2:10">
      <c r="B50" s="12" t="s">
        <v>5</v>
      </c>
      <c r="C50" s="10">
        <v>0</v>
      </c>
      <c r="D50" s="50">
        <v>0</v>
      </c>
      <c r="E50" s="57"/>
      <c r="F50" s="57"/>
      <c r="G50" s="57"/>
      <c r="H50" s="57"/>
      <c r="I50" s="57"/>
      <c r="J50" s="57"/>
    </row>
    <row r="51" spans="2:10">
      <c r="B51" s="12" t="s">
        <v>6</v>
      </c>
      <c r="C51" s="10">
        <v>0</v>
      </c>
      <c r="D51" s="50">
        <v>0</v>
      </c>
      <c r="E51" s="57"/>
      <c r="F51" s="57"/>
      <c r="G51" s="57"/>
      <c r="H51" s="57"/>
      <c r="I51" s="57"/>
      <c r="J51" s="57"/>
    </row>
    <row r="52" spans="2:10">
      <c r="B52" s="12" t="s">
        <v>7</v>
      </c>
      <c r="C52" s="10">
        <v>-1.9843643568519389E-2</v>
      </c>
      <c r="D52" s="50">
        <v>0.30356981378506986</v>
      </c>
      <c r="E52" s="57"/>
      <c r="F52" s="57"/>
      <c r="G52" s="57"/>
      <c r="H52" s="57"/>
      <c r="I52" s="57"/>
      <c r="J52" s="57"/>
    </row>
    <row r="53" spans="2:10">
      <c r="B53" s="12" t="s">
        <v>8</v>
      </c>
      <c r="C53" s="10">
        <v>-2.4087650163599357E-4</v>
      </c>
      <c r="D53" s="50">
        <v>3.7542027774496167E-3</v>
      </c>
      <c r="E53" s="57"/>
      <c r="F53" s="57"/>
      <c r="G53" s="57"/>
      <c r="H53" s="57"/>
      <c r="I53" s="57"/>
      <c r="J53" s="57"/>
    </row>
    <row r="54" spans="2:10">
      <c r="B54" s="12" t="s">
        <v>9</v>
      </c>
      <c r="C54" s="10">
        <v>-3.3694958264521152E-2</v>
      </c>
      <c r="D54" s="50">
        <v>0.15560376931418821</v>
      </c>
      <c r="E54" s="57"/>
      <c r="F54" s="57"/>
      <c r="G54" s="57"/>
      <c r="H54" s="57"/>
      <c r="I54" s="57"/>
      <c r="J54" s="57"/>
    </row>
    <row r="55" spans="2:10">
      <c r="B55" s="12" t="s">
        <v>10</v>
      </c>
      <c r="C55" s="10">
        <v>-2.1631526408810643E-2</v>
      </c>
      <c r="D55" s="50">
        <v>0.10950803045349518</v>
      </c>
      <c r="E55" s="57"/>
      <c r="F55" s="57"/>
      <c r="G55" s="57"/>
      <c r="H55" s="57"/>
      <c r="I55" s="57"/>
      <c r="J55" s="57"/>
    </row>
    <row r="56" spans="2:10">
      <c r="B56" s="12" t="s">
        <v>11</v>
      </c>
      <c r="C56" s="10">
        <v>-5.745154471671338E-3</v>
      </c>
      <c r="D56" s="50">
        <v>5.9738999649372689E-2</v>
      </c>
      <c r="E56" s="57"/>
      <c r="F56" s="57"/>
      <c r="G56" s="57"/>
      <c r="H56" s="57"/>
      <c r="I56" s="57"/>
      <c r="J56" s="57"/>
    </row>
    <row r="57" spans="2:10">
      <c r="B57" s="12" t="s">
        <v>12</v>
      </c>
      <c r="C57" s="10">
        <v>0</v>
      </c>
      <c r="D57" s="50">
        <v>0</v>
      </c>
      <c r="E57" s="57"/>
      <c r="F57" s="57"/>
      <c r="G57" s="57"/>
      <c r="H57" s="57"/>
      <c r="I57" s="57"/>
      <c r="J57" s="57"/>
    </row>
    <row r="58" spans="2:10">
      <c r="B58" s="12" t="s">
        <v>13</v>
      </c>
      <c r="C58" s="10">
        <v>-5.0579952081874121E-6</v>
      </c>
      <c r="D58" s="50">
        <v>1.8550456381843704E-5</v>
      </c>
      <c r="E58" s="57"/>
      <c r="F58" s="57"/>
      <c r="G58" s="57"/>
      <c r="H58" s="57"/>
      <c r="I58" s="57"/>
      <c r="J58" s="57"/>
    </row>
    <row r="59" spans="2:10">
      <c r="B59" s="12" t="s">
        <v>14</v>
      </c>
      <c r="C59" s="10">
        <v>-2.9871272060105463E-2</v>
      </c>
      <c r="D59" s="50">
        <v>-1.3799145009927852E-2</v>
      </c>
      <c r="E59" s="57"/>
      <c r="F59" s="57"/>
      <c r="G59" s="57"/>
      <c r="H59" s="57"/>
      <c r="I59" s="57"/>
      <c r="J59" s="57"/>
    </row>
    <row r="60" spans="2:10">
      <c r="B60" s="12" t="s">
        <v>15</v>
      </c>
      <c r="C60" s="10">
        <v>4.2853662853724467E-3</v>
      </c>
      <c r="D60" s="50">
        <v>4.6751272732687132E-4</v>
      </c>
      <c r="E60" s="57"/>
      <c r="F60" s="57"/>
      <c r="G60" s="57"/>
      <c r="H60" s="57"/>
      <c r="I60" s="57"/>
      <c r="J60" s="57"/>
    </row>
    <row r="61" spans="2:10">
      <c r="B61" s="12" t="s">
        <v>16</v>
      </c>
      <c r="C61" s="10">
        <v>0</v>
      </c>
      <c r="D61" s="50">
        <v>0</v>
      </c>
      <c r="E61" s="57"/>
      <c r="F61" s="57"/>
      <c r="G61" s="57"/>
      <c r="H61" s="57"/>
      <c r="I61" s="57"/>
      <c r="J61" s="57"/>
    </row>
    <row r="62" spans="2:10">
      <c r="B62" s="12" t="s">
        <v>17</v>
      </c>
      <c r="C62" s="10">
        <v>-5.2542667149300352E-4</v>
      </c>
      <c r="D62" s="50">
        <v>4.4380375182848236E-2</v>
      </c>
      <c r="E62" s="57"/>
      <c r="F62" s="57"/>
      <c r="G62" s="57"/>
      <c r="H62" s="57"/>
      <c r="I62" s="57"/>
      <c r="J62" s="57"/>
    </row>
    <row r="63" spans="2:10">
      <c r="B63" s="12" t="s">
        <v>18</v>
      </c>
      <c r="C63" s="10">
        <v>0</v>
      </c>
      <c r="D63" s="50">
        <v>0</v>
      </c>
      <c r="E63" s="57"/>
      <c r="F63" s="57"/>
      <c r="G63" s="57"/>
      <c r="H63" s="57"/>
      <c r="I63" s="57"/>
      <c r="J63" s="57"/>
    </row>
    <row r="64" spans="2:10">
      <c r="B64" s="12" t="s">
        <v>19</v>
      </c>
      <c r="C64" s="10">
        <v>0</v>
      </c>
      <c r="D64" s="50">
        <v>0</v>
      </c>
      <c r="E64" s="57"/>
      <c r="F64" s="57"/>
      <c r="G64" s="57"/>
      <c r="H64" s="57"/>
      <c r="I64" s="57"/>
      <c r="J64" s="57"/>
    </row>
    <row r="65" spans="2:10">
      <c r="B65" s="12" t="s">
        <v>20</v>
      </c>
      <c r="C65" s="10">
        <v>0</v>
      </c>
      <c r="D65" s="50">
        <v>0</v>
      </c>
      <c r="E65" s="57"/>
      <c r="F65" s="57"/>
      <c r="G65" s="57"/>
      <c r="H65" s="57"/>
      <c r="I65" s="57"/>
      <c r="J65" s="57"/>
    </row>
    <row r="66" spans="2:10">
      <c r="B66" s="12" t="s">
        <v>21</v>
      </c>
      <c r="C66" s="10">
        <v>-1.3273839491441162E-7</v>
      </c>
      <c r="D66" s="50">
        <v>-2.4279284677249136E-5</v>
      </c>
      <c r="E66" s="57"/>
      <c r="F66" s="57"/>
      <c r="G66" s="57"/>
      <c r="H66" s="57"/>
      <c r="I66" s="57"/>
      <c r="J66" s="57"/>
    </row>
    <row r="67" spans="2:10">
      <c r="B67" s="13" t="s">
        <v>32</v>
      </c>
      <c r="C67" s="38">
        <v>-0.10819008253000006</v>
      </c>
      <c r="D67" s="51">
        <v>1.0000000000000002</v>
      </c>
      <c r="E67" s="58"/>
      <c r="F67" s="58"/>
      <c r="G67" s="58"/>
      <c r="H67" s="58"/>
      <c r="I67" s="58"/>
      <c r="J67" s="58"/>
    </row>
    <row r="68" spans="2:10">
      <c r="B68" s="35" t="s">
        <v>28</v>
      </c>
      <c r="C68" s="75">
        <v>-5583.41</v>
      </c>
      <c r="D68" s="77"/>
      <c r="E68" s="78"/>
      <c r="F68" s="78"/>
      <c r="G68" s="78"/>
      <c r="H68" s="78"/>
      <c r="I68" s="78"/>
      <c r="J68" s="78"/>
    </row>
    <row r="69" spans="2:10">
      <c r="B69" s="16"/>
      <c r="C69" s="17"/>
      <c r="D69" s="17"/>
      <c r="E69" s="59"/>
      <c r="F69" s="59"/>
      <c r="G69" s="59"/>
      <c r="H69" s="59"/>
      <c r="I69" s="59"/>
      <c r="J69" s="59"/>
    </row>
    <row r="70" spans="2:10" ht="15.75">
      <c r="C70" s="45" t="s">
        <v>0</v>
      </c>
      <c r="D70" s="46"/>
      <c r="E70" s="55"/>
      <c r="F70" s="55"/>
      <c r="G70" s="55"/>
      <c r="H70" s="55"/>
      <c r="I70" s="55"/>
      <c r="J70" s="55"/>
    </row>
    <row r="71" spans="2:10" ht="15.75">
      <c r="B71" s="23" t="s">
        <v>27</v>
      </c>
      <c r="C71" s="64" t="s">
        <v>47</v>
      </c>
      <c r="D71" s="65"/>
      <c r="E71" s="66"/>
      <c r="F71" s="66"/>
      <c r="G71" s="66"/>
      <c r="H71" s="66"/>
      <c r="I71" s="66"/>
      <c r="J71" s="66"/>
    </row>
    <row r="72" spans="2:10" ht="15.75">
      <c r="B72" s="23"/>
      <c r="C72" s="7" t="s">
        <v>1</v>
      </c>
      <c r="D72" s="49" t="s">
        <v>2</v>
      </c>
      <c r="E72" s="56"/>
      <c r="F72" s="56"/>
      <c r="G72" s="56"/>
      <c r="H72" s="56"/>
      <c r="I72" s="56"/>
      <c r="J72" s="56"/>
    </row>
    <row r="73" spans="2:10">
      <c r="B73" s="9" t="s">
        <v>23</v>
      </c>
      <c r="C73" s="18">
        <v>-5.0495969719522714E-2</v>
      </c>
      <c r="D73" s="52">
        <v>0.73859732410138412</v>
      </c>
      <c r="E73" s="57"/>
      <c r="F73" s="57"/>
      <c r="G73" s="57"/>
      <c r="H73" s="57"/>
      <c r="I73" s="57"/>
      <c r="J73" s="57"/>
    </row>
    <row r="74" spans="2:10">
      <c r="B74" s="12" t="s">
        <v>24</v>
      </c>
      <c r="C74" s="18">
        <v>-5.7694112810477358E-2</v>
      </c>
      <c r="D74" s="52">
        <v>0.26140267589861588</v>
      </c>
      <c r="E74" s="57"/>
      <c r="F74" s="57"/>
      <c r="G74" s="57"/>
      <c r="H74" s="57"/>
      <c r="I74" s="57"/>
      <c r="J74" s="57"/>
    </row>
    <row r="75" spans="2:10">
      <c r="B75" s="13" t="s">
        <v>32</v>
      </c>
      <c r="C75" s="37">
        <v>-0.10819008253000006</v>
      </c>
      <c r="D75" s="53">
        <v>1</v>
      </c>
      <c r="E75" s="58"/>
      <c r="F75" s="58"/>
      <c r="G75" s="58"/>
      <c r="H75" s="58"/>
      <c r="I75" s="58"/>
      <c r="J75" s="58"/>
    </row>
    <row r="76" spans="2:10">
      <c r="B76" s="16"/>
      <c r="C76" s="39"/>
      <c r="D76" s="39"/>
      <c r="E76" s="60"/>
      <c r="F76" s="60"/>
      <c r="G76" s="60"/>
      <c r="H76" s="60"/>
      <c r="I76" s="60"/>
      <c r="J76" s="60"/>
    </row>
    <row r="77" spans="2:10" ht="15.75">
      <c r="C77" s="47" t="s">
        <v>0</v>
      </c>
      <c r="D77" s="48"/>
      <c r="E77" s="61"/>
      <c r="F77" s="61"/>
      <c r="G77" s="61"/>
      <c r="H77" s="61"/>
      <c r="I77" s="61"/>
      <c r="J77" s="61"/>
    </row>
    <row r="78" spans="2:10" ht="15.75">
      <c r="B78" s="23" t="s">
        <v>27</v>
      </c>
      <c r="C78" s="67" t="s">
        <v>47</v>
      </c>
      <c r="D78" s="68"/>
      <c r="E78" s="69"/>
      <c r="F78" s="69"/>
      <c r="G78" s="69"/>
      <c r="H78" s="69"/>
      <c r="I78" s="69"/>
      <c r="J78" s="69"/>
    </row>
    <row r="79" spans="2:10" ht="15.75">
      <c r="B79" s="23"/>
      <c r="C79" s="40" t="s">
        <v>1</v>
      </c>
      <c r="D79" s="54" t="s">
        <v>2</v>
      </c>
      <c r="E79" s="62"/>
      <c r="F79" s="62"/>
      <c r="G79" s="62"/>
      <c r="H79" s="62"/>
      <c r="I79" s="62"/>
      <c r="J79" s="62"/>
    </row>
    <row r="80" spans="2:10">
      <c r="B80" s="9" t="s">
        <v>25</v>
      </c>
      <c r="C80" s="18">
        <v>-0.10314649348246414</v>
      </c>
      <c r="D80" s="52">
        <v>0.95638569907766358</v>
      </c>
      <c r="E80" s="57"/>
      <c r="F80" s="57"/>
      <c r="G80" s="57"/>
      <c r="H80" s="57"/>
      <c r="I80" s="57"/>
      <c r="J80" s="57"/>
    </row>
    <row r="81" spans="2:10">
      <c r="B81" s="12" t="s">
        <v>26</v>
      </c>
      <c r="C81" s="18">
        <v>-5.0435890475359164E-3</v>
      </c>
      <c r="D81" s="52">
        <v>4.3614300922336459E-2</v>
      </c>
      <c r="E81" s="57"/>
      <c r="F81" s="57"/>
      <c r="G81" s="57"/>
      <c r="H81" s="57"/>
      <c r="I81" s="57"/>
      <c r="J81" s="57"/>
    </row>
    <row r="82" spans="2:10">
      <c r="B82" s="13" t="s">
        <v>32</v>
      </c>
      <c r="C82" s="37">
        <v>-0.10819008253000006</v>
      </c>
      <c r="D82" s="53">
        <v>1</v>
      </c>
      <c r="E82" s="58"/>
      <c r="F82" s="58"/>
      <c r="G82" s="58"/>
      <c r="H82" s="58"/>
      <c r="I82" s="58"/>
      <c r="J82" s="58"/>
    </row>
    <row r="83" spans="2:10">
      <c r="E83" s="63"/>
      <c r="F83" s="63"/>
      <c r="G83" s="63"/>
      <c r="H83" s="63"/>
      <c r="I83" s="63"/>
      <c r="J83" s="63"/>
    </row>
    <row r="9912" spans="3:8">
      <c r="C9912">
        <v>0</v>
      </c>
      <c r="D9912">
        <v>0</v>
      </c>
      <c r="E9912">
        <v>0</v>
      </c>
      <c r="F9912">
        <v>0</v>
      </c>
      <c r="G9912">
        <v>0</v>
      </c>
      <c r="H9912">
        <v>0</v>
      </c>
    </row>
    <row r="9913" spans="3:8">
      <c r="C9913">
        <v>0</v>
      </c>
      <c r="D9913">
        <v>0</v>
      </c>
      <c r="E9913">
        <v>0</v>
      </c>
      <c r="F9913">
        <v>0</v>
      </c>
      <c r="G9913">
        <v>0</v>
      </c>
      <c r="H9913">
        <v>0</v>
      </c>
    </row>
  </sheetData>
  <sheetProtection sheet="1" objects="1" scenarios="1"/>
  <mergeCells count="31">
    <mergeCell ref="C68:D68"/>
    <mergeCell ref="E68:F68"/>
    <mergeCell ref="G68:H68"/>
    <mergeCell ref="I68:J68"/>
    <mergeCell ref="I46:J46"/>
    <mergeCell ref="E46:F46"/>
    <mergeCell ref="G46:H46"/>
    <mergeCell ref="C46:D46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1:D71"/>
    <mergeCell ref="E71:F71"/>
    <mergeCell ref="G71:H71"/>
    <mergeCell ref="I71:J71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purl.org/dc/elements/1.1/"/>
    <ds:schemaRef ds:uri="a46656d4-8850-49b3-aebd-68bd05f7f43d"/>
    <ds:schemaRef ds:uri="http://schemas.microsoft.com/sharepoint/v3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2020-05-03T06:31:43Z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