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4" i="5" l="1"/>
  <c r="E32" i="5"/>
  <c r="C32" i="5"/>
  <c r="C6" i="5"/>
  <c r="E39" i="5"/>
  <c r="C39" i="5"/>
  <c r="G4" i="5" l="1"/>
  <c r="G32" i="5"/>
  <c r="E6" i="5"/>
  <c r="I4" i="5" l="1"/>
  <c r="G39" i="5"/>
  <c r="G6" i="5"/>
  <c r="I6" i="5"/>
  <c r="K4" i="5" l="1"/>
  <c r="K6" i="5"/>
  <c r="I32" i="5"/>
  <c r="I39" i="5"/>
  <c r="M4" i="5" l="1"/>
  <c r="M32" i="5"/>
  <c r="K39" i="5"/>
  <c r="K32" i="5"/>
  <c r="O4" i="5" l="1"/>
  <c r="O32" i="5"/>
  <c r="M6" i="5"/>
  <c r="M39" i="5"/>
  <c r="Q4" i="5" l="1"/>
  <c r="S4" i="5" s="1"/>
  <c r="S32" i="5"/>
  <c r="Q6" i="5"/>
  <c r="O6" i="5"/>
  <c r="O39" i="5"/>
  <c r="U4" i="5" l="1"/>
  <c r="Q39" i="5"/>
  <c r="U39" i="5"/>
  <c r="Q32" i="5"/>
  <c r="S39" i="5"/>
  <c r="S6" i="5"/>
  <c r="U32" i="5"/>
  <c r="W4" i="5" l="1"/>
  <c r="W32" i="5"/>
  <c r="U6" i="5"/>
  <c r="W39" i="5"/>
  <c r="Y4" i="5" l="1"/>
  <c r="Y39" i="5"/>
  <c r="Y32" i="5"/>
  <c r="Y6" i="5"/>
  <c r="W6" i="5"/>
</calcChain>
</file>

<file path=xl/sharedStrings.xml><?xml version="1.0" encoding="utf-8"?>
<sst xmlns="http://schemas.openxmlformats.org/spreadsheetml/2006/main" count="164" uniqueCount="48">
  <si>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</si>
  <si>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</si>
  <si>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</si>
  <si>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</si>
  <si>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</si>
  <si>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</si>
  <si>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</si>
  <si>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</si>
  <si>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</si>
  <si>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</si>
  <si>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</si>
  <si>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</si>
  <si>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</si>
  <si>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</si>
  <si>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</si>
  <si>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</si>
  <si>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</si>
  <si>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</si>
  <si>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</si>
  <si>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</si>
  <si>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</si>
  <si>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</si>
  <si>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</si>
  <si>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</si>
  <si>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</si>
  <si>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</si>
  <si>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</si>
  <si>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</si>
  <si>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</si>
  <si>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</si>
  <si>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</si>
  <si>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</si>
  <si>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</si>
  <si>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</si>
  <si>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</si>
  <si>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</si>
  <si>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</si>
  <si>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</si>
  <si>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</si>
  <si>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</si>
  <si>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</si>
  <si>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</si>
  <si>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</si>
  <si>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</si>
  <si>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</si>
  <si>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</si>
  <si>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מגדל- קופת גמל מרכזית לפיצויים</t>
  </si>
  <si>
    <t>ינואר - מרץ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</si>
</sst>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 * #,##0_ ;_ * \-#,##0_ ;_ * &quot;-&quot;_ ;_ @_ "/>
    <numFmt numFmtId="165" formatCode="_ * #,##0.00_ ;_ * \-#,##0.00_ ;_ * &quot;-&quot;??_ ;_ @_ 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505">
    <xf numFmtId="0" fontId="0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hidden="1"/>
    </xf>
    <xf numFmtId="166" fontId="7" fillId="0" borderId="0">
      <alignment horizontal="right"/>
      <protection hidden="1"/>
    </xf>
    <xf numFmtId="0" fontId="1" fillId="0" borderId="0"/>
    <xf numFmtId="168" fontId="7" fillId="0" borderId="0">
      <alignment horizontal="right"/>
      <protection hidden="1"/>
    </xf>
    <xf numFmtId="169" fontId="7" fillId="0" borderId="0">
      <alignment horizontal="right"/>
      <protection locked="0"/>
    </xf>
    <xf numFmtId="170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1" fontId="7" fillId="0" borderId="0">
      <alignment horizontal="right"/>
      <protection hidden="1"/>
    </xf>
    <xf numFmtId="172" fontId="7" fillId="0" borderId="0">
      <alignment horizontal="right"/>
      <protection hidden="1"/>
    </xf>
    <xf numFmtId="171" fontId="7" fillId="0" borderId="0">
      <alignment horizontal="right"/>
      <protection hidden="1"/>
    </xf>
    <xf numFmtId="173" fontId="7" fillId="0" borderId="0">
      <alignment horizontal="right"/>
      <protection hidden="1"/>
    </xf>
    <xf numFmtId="173" fontId="7" fillId="0" borderId="0">
      <alignment horizontal="right"/>
      <protection locked="0"/>
    </xf>
    <xf numFmtId="37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hidden="1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7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8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0" borderId="17" applyNumberFormat="0" applyProtection="0">
      <alignment horizontal="right" vertical="center"/>
    </xf>
  </cellStyleXfs>
  <cellXfs count="75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19" fillId="0" borderId="0" xfId="0" applyNumberFormat="1" applyFont="1"/>
    <xf numFmtId="10" fontId="3" fillId="2" borderId="2" xfId="421" applyNumberFormat="1" applyFont="1" applyFill="1" applyBorder="1"/>
    <xf numFmtId="10" fontId="3" fillId="2" borderId="5" xfId="421" applyNumberFormat="1" applyFont="1" applyFill="1" applyBorder="1"/>
    <xf numFmtId="10" fontId="2" fillId="0" borderId="0" xfId="0" applyNumberFormat="1" applyFont="1" applyFill="1"/>
    <xf numFmtId="10" fontId="2" fillId="2" borderId="5" xfId="0" applyNumberFormat="1" applyFont="1" applyFill="1" applyBorder="1" applyAlignment="1">
      <alignment horizontal="center" vertical="center" wrapText="1"/>
    </xf>
    <xf numFmtId="17" fontId="6" fillId="2" borderId="14" xfId="0" applyNumberFormat="1" applyFont="1" applyFill="1" applyBorder="1" applyAlignment="1"/>
    <xf numFmtId="17" fontId="6" fillId="2" borderId="16" xfId="0" applyNumberFormat="1" applyFont="1" applyFill="1" applyBorder="1" applyAlignment="1"/>
    <xf numFmtId="10" fontId="6" fillId="2" borderId="14" xfId="0" applyNumberFormat="1" applyFont="1" applyFill="1" applyBorder="1" applyAlignment="1"/>
    <xf numFmtId="10" fontId="6" fillId="2" borderId="16" xfId="0" applyNumberFormat="1" applyFont="1" applyFill="1" applyBorder="1" applyAlignment="1"/>
    <xf numFmtId="0" fontId="2" fillId="2" borderId="19" xfId="0" applyFont="1" applyFill="1" applyBorder="1" applyAlignment="1">
      <alignment horizontal="center" vertical="center" wrapText="1"/>
    </xf>
    <xf numFmtId="10" fontId="2" fillId="2" borderId="19" xfId="421" applyNumberFormat="1" applyFont="1" applyFill="1" applyBorder="1"/>
    <xf numFmtId="10" fontId="3" fillId="2" borderId="19" xfId="421" applyNumberFormat="1" applyFont="1" applyFill="1" applyBorder="1"/>
    <xf numFmtId="17" fontId="6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10" fontId="2" fillId="0" borderId="0" xfId="421" applyNumberFormat="1" applyFont="1" applyFill="1" applyBorder="1"/>
    <xf numFmtId="10" fontId="3" fillId="0" borderId="0" xfId="421" applyNumberFormat="1" applyFont="1" applyFill="1" applyBorder="1"/>
    <xf numFmtId="0" fontId="2" fillId="0" borderId="0" xfId="0" applyFont="1" applyFill="1" applyBorder="1"/>
    <xf numFmtId="10" fontId="2" fillId="2" borderId="20" xfId="421" applyNumberFormat="1" applyFont="1" applyFill="1" applyBorder="1"/>
    <xf numFmtId="10" fontId="3" fillId="2" borderId="20" xfId="421" applyNumberFormat="1" applyFont="1" applyFill="1" applyBorder="1"/>
    <xf numFmtId="10" fontId="2" fillId="2" borderId="19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Fill="1" applyBorder="1"/>
    <xf numFmtId="10" fontId="6" fillId="0" borderId="0" xfId="0" applyNumberFormat="1" applyFont="1" applyFill="1" applyBorder="1" applyAlignment="1"/>
    <xf numFmtId="10" fontId="2" fillId="0" borderId="0" xfId="0" applyNumberFormat="1" applyFont="1" applyFill="1" applyBorder="1" applyAlignment="1">
      <alignment horizontal="center" vertical="center" wrapText="1"/>
    </xf>
    <xf numFmtId="3" fontId="3" fillId="2" borderId="14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0" borderId="0" xfId="421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8" xfId="0" applyNumberFormat="1" applyFont="1" applyFill="1" applyBorder="1" applyAlignment="1">
      <alignment horizontal="center"/>
    </xf>
    <xf numFmtId="17" fontId="6" fillId="2" borderId="14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3" fontId="3" fillId="4" borderId="14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10" fontId="3" fillId="2" borderId="13" xfId="0" applyNumberFormat="1" applyFont="1" applyFill="1" applyBorder="1" applyAlignment="1">
      <alignment horizontal="center"/>
    </xf>
    <xf numFmtId="10" fontId="3" fillId="2" borderId="18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</cellXfs>
  <cellStyles count="505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stdData 2" xfId="504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9936"/>
  <sheetViews>
    <sheetView rightToLeft="1" tabSelected="1" workbookViewId="0">
      <selection activeCell="B2" sqref="B2"/>
    </sheetView>
  </sheetViews>
  <sheetFormatPr defaultColWidth="9.125" defaultRowHeight="15"/>
  <cols>
    <col min="1" max="1" width="2.125" style="1" customWidth="1"/>
    <col min="2" max="2" width="31.25" style="1" customWidth="1"/>
    <col min="3" max="4" width="19.125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2020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66" t="s">
        <v>0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8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2020</v>
      </c>
      <c r="D6" s="4"/>
      <c r="E6" s="25" t="str">
        <f ca="1">CONCATENATE(INDIRECT(CONCATENATE($C$2,E4))," ",$B$4)</f>
        <v>פברואר 2020</v>
      </c>
      <c r="F6" s="26"/>
      <c r="G6" s="3" t="str">
        <f ca="1">CONCATENATE(INDIRECT(CONCATENATE($C$2,G4))," ",$B$4)</f>
        <v>מרץ 2020</v>
      </c>
      <c r="H6" s="4"/>
      <c r="I6" s="25" t="str">
        <f ca="1">CONCATENATE(INDIRECT(CONCATENATE($C$2,I4))," ",$B$4)</f>
        <v>אפריל 2020</v>
      </c>
      <c r="J6" s="26"/>
      <c r="K6" s="3" t="str">
        <f ca="1">CONCATENATE(INDIRECT(CONCATENATE($C$2,K4))," ",$B$4)</f>
        <v>מאי 2020</v>
      </c>
      <c r="L6" s="4"/>
      <c r="M6" s="25" t="str">
        <f ca="1">CONCATENATE(INDIRECT(CONCATENATE($C$2,M4))," ",$B$4)</f>
        <v>יוני 2020</v>
      </c>
      <c r="N6" s="26"/>
      <c r="O6" s="3" t="str">
        <f ca="1">CONCATENATE(INDIRECT(CONCATENATE($C$2,O4))," ",$B$4)</f>
        <v>יולי 2020</v>
      </c>
      <c r="P6" s="4"/>
      <c r="Q6" s="25" t="str">
        <f ca="1">CONCATENATE(INDIRECT(CONCATENATE($C$2,Q4))," ",$B$4)</f>
        <v>אוגוסט 2020</v>
      </c>
      <c r="R6" s="26"/>
      <c r="S6" s="3" t="str">
        <f ca="1">CONCATENATE(INDIRECT(CONCATENATE($C$2,S4))," ",$B$4)</f>
        <v>ספטמבר 2020</v>
      </c>
      <c r="T6" s="4"/>
      <c r="U6" s="25" t="str">
        <f ca="1">CONCATENATE(INDIRECT(CONCATENATE($C$2,U4))," ",$B$4)</f>
        <v>אוקטובר 2020</v>
      </c>
      <c r="V6" s="26"/>
      <c r="W6" s="3" t="str">
        <f ca="1">CONCATENATE(INDIRECT(CONCATENATE($C$2,W4))," ",$B$4)</f>
        <v>נובמבר 2020</v>
      </c>
      <c r="X6" s="4"/>
      <c r="Y6" s="25" t="str">
        <f ca="1">CONCATENATE(INDIRECT(CONCATENATE($C$2,Y4))," ",$B$4)</f>
        <v>דצמבר 2020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-1.1034281864905283E-4</v>
      </c>
      <c r="D8" s="11">
        <v>0.16160180913272507</v>
      </c>
      <c r="E8" s="29">
        <v>-1.3657468359355046E-4</v>
      </c>
      <c r="F8" s="30">
        <v>0.16037599470976796</v>
      </c>
      <c r="G8" s="10">
        <v>2.2794377953364777E-3</v>
      </c>
      <c r="H8" s="11">
        <v>0.19396742058671035</v>
      </c>
      <c r="I8" s="29"/>
      <c r="J8" s="30"/>
      <c r="K8" s="10"/>
      <c r="L8" s="11"/>
      <c r="M8" s="29"/>
      <c r="N8" s="30"/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7</v>
      </c>
      <c r="C9" s="10">
        <v>8.6856955455829319E-4</v>
      </c>
      <c r="D9" s="11">
        <v>0.19837931033150538</v>
      </c>
      <c r="E9" s="29">
        <v>2.2163365070516582E-3</v>
      </c>
      <c r="F9" s="30">
        <v>0.19755947579087649</v>
      </c>
      <c r="G9" s="10">
        <v>-5.5172845151177843E-3</v>
      </c>
      <c r="H9" s="11">
        <v>0.16544443426624331</v>
      </c>
      <c r="I9" s="29"/>
      <c r="J9" s="30"/>
      <c r="K9" s="10"/>
      <c r="L9" s="11"/>
      <c r="M9" s="29"/>
      <c r="N9" s="30"/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/>
      <c r="J10" s="30"/>
      <c r="K10" s="10"/>
      <c r="L10" s="11"/>
      <c r="M10" s="29"/>
      <c r="N10" s="30"/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/>
      <c r="J11" s="30"/>
      <c r="K11" s="10"/>
      <c r="L11" s="11"/>
      <c r="M11" s="29"/>
      <c r="N11" s="30"/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13</v>
      </c>
      <c r="C12" s="10">
        <v>4.73622920113528E-4</v>
      </c>
      <c r="D12" s="11">
        <v>0.22499551273788401</v>
      </c>
      <c r="E12" s="29">
        <v>-3.310733208777053E-4</v>
      </c>
      <c r="F12" s="30">
        <v>0.22381825895558882</v>
      </c>
      <c r="G12" s="10">
        <v>-1.5051379321415564E-2</v>
      </c>
      <c r="H12" s="11">
        <v>0.24063687364196648</v>
      </c>
      <c r="I12" s="29"/>
      <c r="J12" s="30"/>
      <c r="K12" s="10"/>
      <c r="L12" s="11"/>
      <c r="M12" s="29"/>
      <c r="N12" s="30"/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15</v>
      </c>
      <c r="C13" s="10">
        <v>9.1007700254629582E-5</v>
      </c>
      <c r="D13" s="11">
        <v>2.0441789798601093E-2</v>
      </c>
      <c r="E13" s="29">
        <v>-8.7071831647980005E-6</v>
      </c>
      <c r="F13" s="30">
        <v>2.0588038281407175E-2</v>
      </c>
      <c r="G13" s="10">
        <v>-1.2892129398304037E-3</v>
      </c>
      <c r="H13" s="11">
        <v>2.1903236489610411E-2</v>
      </c>
      <c r="I13" s="29"/>
      <c r="J13" s="30"/>
      <c r="K13" s="10"/>
      <c r="L13" s="11"/>
      <c r="M13" s="29"/>
      <c r="N13" s="30"/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17</v>
      </c>
      <c r="C14" s="10">
        <v>1.6755305657546371E-3</v>
      </c>
      <c r="D14" s="11">
        <v>0.15960838880432809</v>
      </c>
      <c r="E14" s="29">
        <v>-9.928091116983645E-3</v>
      </c>
      <c r="F14" s="30">
        <v>0.16068301504211122</v>
      </c>
      <c r="G14" s="10">
        <v>-2.6040745545411938E-2</v>
      </c>
      <c r="H14" s="11">
        <v>0.15611479638042858</v>
      </c>
      <c r="I14" s="29"/>
      <c r="J14" s="30"/>
      <c r="K14" s="10"/>
      <c r="L14" s="11"/>
      <c r="M14" s="29"/>
      <c r="N14" s="30"/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19</v>
      </c>
      <c r="C15" s="10">
        <v>-1.6137212343804868E-3</v>
      </c>
      <c r="D15" s="11">
        <v>0.1101707833785054</v>
      </c>
      <c r="E15" s="29">
        <v>-6.6115814637229715E-3</v>
      </c>
      <c r="F15" s="30">
        <v>0.10692356557539166</v>
      </c>
      <c r="G15" s="10">
        <v>-1.3423791745252841E-2</v>
      </c>
      <c r="H15" s="11">
        <v>0.10500447734326381</v>
      </c>
      <c r="I15" s="29"/>
      <c r="J15" s="30"/>
      <c r="K15" s="10"/>
      <c r="L15" s="11"/>
      <c r="M15" s="29"/>
      <c r="N15" s="30"/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21</v>
      </c>
      <c r="C16" s="10">
        <v>-3.1083120794112305E-4</v>
      </c>
      <c r="D16" s="11">
        <v>5.3729001565054897E-2</v>
      </c>
      <c r="E16" s="29">
        <v>-9.7794075800152272E-4</v>
      </c>
      <c r="F16" s="30">
        <v>5.6651131645910305E-2</v>
      </c>
      <c r="G16" s="10">
        <v>-4.5265695768858622E-3</v>
      </c>
      <c r="H16" s="11">
        <v>6.0204257768937765E-2</v>
      </c>
      <c r="I16" s="29"/>
      <c r="J16" s="30"/>
      <c r="K16" s="10"/>
      <c r="L16" s="11"/>
      <c r="M16" s="29"/>
      <c r="N16" s="30"/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23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/>
      <c r="J17" s="30"/>
      <c r="K17" s="10"/>
      <c r="L17" s="11"/>
      <c r="M17" s="29"/>
      <c r="N17" s="30"/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</row>
    <row r="18" spans="2:31">
      <c r="B18" s="12" t="s">
        <v>25</v>
      </c>
      <c r="C18" s="10">
        <v>1.0721325071715229E-5</v>
      </c>
      <c r="D18" s="11">
        <v>2.1380413672991819E-5</v>
      </c>
      <c r="E18" s="29">
        <v>-2.054685520627385E-6</v>
      </c>
      <c r="F18" s="30">
        <v>2.5254525023062243E-5</v>
      </c>
      <c r="G18" s="10">
        <v>-1.3731375547232656E-5</v>
      </c>
      <c r="H18" s="11">
        <v>1.8612900925311195E-5</v>
      </c>
      <c r="I18" s="29"/>
      <c r="J18" s="30"/>
      <c r="K18" s="10"/>
      <c r="L18" s="11"/>
      <c r="M18" s="29"/>
      <c r="N18" s="30"/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E18" s="5"/>
    </row>
    <row r="19" spans="2:31">
      <c r="B19" s="12" t="s">
        <v>26</v>
      </c>
      <c r="C19" s="10">
        <v>1.7417250930064463E-3</v>
      </c>
      <c r="D19" s="11">
        <v>4.3255167902605668E-3</v>
      </c>
      <c r="E19" s="29">
        <v>-1.0201892959084918E-2</v>
      </c>
      <c r="F19" s="30">
        <v>5.7297421255898626E-3</v>
      </c>
      <c r="G19" s="10">
        <v>-2.1561439206321576E-2</v>
      </c>
      <c r="H19" s="11">
        <v>-1.2801697015256634E-2</v>
      </c>
      <c r="I19" s="29"/>
      <c r="J19" s="30"/>
      <c r="K19" s="10"/>
      <c r="L19" s="11"/>
      <c r="M19" s="29"/>
      <c r="N19" s="30"/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E19" s="5"/>
    </row>
    <row r="20" spans="2:31">
      <c r="B20" s="12" t="s">
        <v>27</v>
      </c>
      <c r="C20" s="10">
        <v>-6.3711304113796768E-5</v>
      </c>
      <c r="D20" s="11">
        <v>3.6617913925236751E-4</v>
      </c>
      <c r="E20" s="29">
        <v>1.3370837260456123E-3</v>
      </c>
      <c r="F20" s="30">
        <v>4.8052770469886417E-4</v>
      </c>
      <c r="G20" s="10">
        <v>3.0760491945263212E-3</v>
      </c>
      <c r="H20" s="11">
        <v>4.7377983596781815E-4</v>
      </c>
      <c r="I20" s="29"/>
      <c r="J20" s="30"/>
      <c r="K20" s="10"/>
      <c r="L20" s="11"/>
      <c r="M20" s="29"/>
      <c r="N20" s="30"/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  <c r="AE20" s="5"/>
    </row>
    <row r="21" spans="2:31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/>
      <c r="J21" s="30"/>
      <c r="K21" s="10"/>
      <c r="L21" s="11"/>
      <c r="M21" s="29"/>
      <c r="N21" s="30"/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</row>
    <row r="22" spans="2:31">
      <c r="B22" s="12" t="s">
        <v>29</v>
      </c>
      <c r="C22" s="10">
        <v>3.3742940632521071E-4</v>
      </c>
      <c r="D22" s="11">
        <v>6.6360327908210129E-2</v>
      </c>
      <c r="E22" s="29">
        <v>1.4449593785246273E-4</v>
      </c>
      <c r="F22" s="30">
        <v>6.7164995643634637E-2</v>
      </c>
      <c r="G22" s="10">
        <v>-6.1313327640796075E-3</v>
      </c>
      <c r="H22" s="11">
        <v>6.9033807801202746E-2</v>
      </c>
      <c r="I22" s="29"/>
      <c r="J22" s="30"/>
      <c r="K22" s="10"/>
      <c r="L22" s="11"/>
      <c r="M22" s="29"/>
      <c r="N22" s="30"/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/>
      <c r="J23" s="30"/>
      <c r="K23" s="10"/>
      <c r="L23" s="11"/>
      <c r="M23" s="29"/>
      <c r="N23" s="30"/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/>
      <c r="J24" s="30"/>
      <c r="K24" s="10"/>
      <c r="L24" s="11"/>
      <c r="M24" s="29"/>
      <c r="N24" s="30"/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/>
      <c r="J25" s="30"/>
      <c r="K25" s="10"/>
      <c r="L25" s="11"/>
      <c r="M25" s="29"/>
      <c r="N25" s="30"/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</row>
    <row r="26" spans="2:31">
      <c r="B26" s="12" t="s">
        <v>33</v>
      </c>
      <c r="C26" s="10">
        <v>0</v>
      </c>
      <c r="D26" s="11">
        <v>0</v>
      </c>
      <c r="E26" s="29">
        <v>0</v>
      </c>
      <c r="F26" s="30">
        <v>0</v>
      </c>
      <c r="G26" s="10">
        <v>0</v>
      </c>
      <c r="H26" s="11">
        <v>0</v>
      </c>
      <c r="I26" s="29"/>
      <c r="J26" s="30"/>
      <c r="K26" s="10"/>
      <c r="L26" s="11"/>
      <c r="M26" s="29"/>
      <c r="N26" s="30"/>
      <c r="O26" s="10"/>
      <c r="P26" s="11"/>
      <c r="Q26" s="29"/>
      <c r="R26" s="30"/>
      <c r="S26" s="10"/>
      <c r="T26" s="11"/>
      <c r="U26" s="29"/>
      <c r="V26" s="30"/>
      <c r="W26" s="10"/>
      <c r="X26" s="11"/>
      <c r="Y26" s="29"/>
      <c r="Z26" s="30"/>
    </row>
    <row r="27" spans="2:31">
      <c r="B27" s="13" t="s">
        <v>34</v>
      </c>
      <c r="C27" s="14">
        <v>3.0999999999999999E-3</v>
      </c>
      <c r="D27" s="15">
        <v>1.0000000000000002</v>
      </c>
      <c r="E27" s="31">
        <v>-2.4500000000000001E-2</v>
      </c>
      <c r="F27" s="32">
        <v>1</v>
      </c>
      <c r="G27" s="14">
        <v>-8.8200000000000001E-2</v>
      </c>
      <c r="H27" s="15">
        <v>1</v>
      </c>
      <c r="I27" s="31"/>
      <c r="J27" s="32"/>
      <c r="K27" s="14"/>
      <c r="L27" s="15"/>
      <c r="M27" s="31"/>
      <c r="N27" s="32"/>
      <c r="O27" s="14"/>
      <c r="P27" s="15"/>
      <c r="Q27" s="31"/>
      <c r="R27" s="32"/>
      <c r="S27" s="14"/>
      <c r="T27" s="15"/>
      <c r="U27" s="31"/>
      <c r="V27" s="32"/>
      <c r="W27" s="14"/>
      <c r="X27" s="15"/>
      <c r="Y27" s="31"/>
      <c r="Z27" s="32"/>
    </row>
    <row r="28" spans="2:31">
      <c r="B28" s="35" t="s">
        <v>40</v>
      </c>
      <c r="C28" s="60">
        <v>454.02</v>
      </c>
      <c r="D28" s="71"/>
      <c r="E28" s="69">
        <v>-3325.89</v>
      </c>
      <c r="F28" s="70"/>
      <c r="G28" s="60">
        <v>-11744.81</v>
      </c>
      <c r="H28" s="71"/>
      <c r="I28" s="69"/>
      <c r="J28" s="70"/>
      <c r="K28" s="60"/>
      <c r="L28" s="71"/>
      <c r="M28" s="69"/>
      <c r="N28" s="70"/>
      <c r="O28" s="60"/>
      <c r="P28" s="71"/>
      <c r="Q28" s="69"/>
      <c r="R28" s="70"/>
      <c r="S28" s="60"/>
      <c r="T28" s="71"/>
      <c r="U28" s="69"/>
      <c r="V28" s="70"/>
      <c r="W28" s="60"/>
      <c r="X28" s="71"/>
      <c r="Y28" s="69"/>
      <c r="Z28" s="70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66" t="s">
        <v>0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8"/>
    </row>
    <row r="32" spans="2:31" ht="15.75">
      <c r="B32" s="23" t="s">
        <v>42</v>
      </c>
      <c r="C32" s="3" t="str">
        <f ca="1">CONCATENATE(INDIRECT(CONCATENATE($C$2,$C$4))," ",$B$4)</f>
        <v>ינואר 2020</v>
      </c>
      <c r="D32" s="4"/>
      <c r="E32" s="25" t="str">
        <f ca="1">CONCATENATE(INDIRECT(CONCATENATE($C$2,$E$4))," ",$B$4)</f>
        <v>פברואר 2020</v>
      </c>
      <c r="F32" s="26"/>
      <c r="G32" s="3" t="str">
        <f ca="1">CONCATENATE(INDIRECT(CONCATENATE($C$2,$G$4))," ",$B$4)</f>
        <v>מרץ 2020</v>
      </c>
      <c r="H32" s="4"/>
      <c r="I32" s="25" t="str">
        <f ca="1">CONCATENATE(INDIRECT(CONCATENATE($C$2,$I$4))," ",$B$4)</f>
        <v>אפריל 2020</v>
      </c>
      <c r="J32" s="26"/>
      <c r="K32" s="3" t="str">
        <f ca="1">CONCATENATE(INDIRECT(CONCATENATE($C$2,$K$4))," ",$B$4)</f>
        <v>מאי 2020</v>
      </c>
      <c r="L32" s="4"/>
      <c r="M32" s="25" t="str">
        <f ca="1">CONCATENATE(INDIRECT(CONCATENATE($C$2,$M$4))," ",$B$4)</f>
        <v>יוני 2020</v>
      </c>
      <c r="N32" s="26"/>
      <c r="O32" s="3" t="str">
        <f ca="1">CONCATENATE(INDIRECT(CONCATENATE($C$2,$O$4))," ",$B$4)</f>
        <v>יולי 2020</v>
      </c>
      <c r="P32" s="4"/>
      <c r="Q32" s="25" t="str">
        <f ca="1">CONCATENATE(INDIRECT(CONCATENATE($C$2,$Q$4))," ",$B$4)</f>
        <v>אוגוסט 2020</v>
      </c>
      <c r="R32" s="26"/>
      <c r="S32" s="3" t="str">
        <f ca="1">CONCATENATE(INDIRECT(CONCATENATE($C$2,$S$4))," ",$B$4)</f>
        <v>ספטמבר 2020</v>
      </c>
      <c r="T32" s="4"/>
      <c r="U32" s="25" t="str">
        <f ca="1">CONCATENATE(INDIRECT(CONCATENATE($C$2,$U$4))," ",$B$4)</f>
        <v>אוקטובר 2020</v>
      </c>
      <c r="V32" s="26"/>
      <c r="W32" s="3" t="str">
        <f ca="1">CONCATENATE(INDIRECT(CONCATENATE($C$2,$W$4))," ",$B$4)</f>
        <v>נובמבר 2020</v>
      </c>
      <c r="X32" s="4"/>
      <c r="Y32" s="25" t="str">
        <f ca="1">CONCATENATE(INDIRECT(CONCATENATE($C$2,$Y$4))," ",$B$4)</f>
        <v>דצמבר 2020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1.4628885429091108E-3</v>
      </c>
      <c r="D34" s="19">
        <v>0.75173646425160101</v>
      </c>
      <c r="E34" s="33">
        <v>-5.1571606108500702E-3</v>
      </c>
      <c r="F34" s="34">
        <v>0.74920583711880706</v>
      </c>
      <c r="G34" s="18">
        <v>-4.6578066340009744E-2</v>
      </c>
      <c r="H34" s="19">
        <v>0.75357421332850938</v>
      </c>
      <c r="I34" s="33"/>
      <c r="J34" s="34"/>
      <c r="K34" s="18"/>
      <c r="L34" s="19"/>
      <c r="M34" s="33"/>
      <c r="N34" s="34"/>
      <c r="O34" s="18"/>
      <c r="P34" s="19"/>
      <c r="Q34" s="33"/>
      <c r="R34" s="34"/>
      <c r="S34" s="18"/>
      <c r="T34" s="19"/>
      <c r="U34" s="33"/>
      <c r="V34" s="34"/>
      <c r="W34" s="18"/>
      <c r="X34" s="19"/>
      <c r="Y34" s="33"/>
      <c r="Z34" s="34"/>
    </row>
    <row r="35" spans="2:26">
      <c r="B35" s="12" t="s">
        <v>36</v>
      </c>
      <c r="C35" s="10">
        <v>1.6371114570908911E-3</v>
      </c>
      <c r="D35" s="11">
        <v>0.24826353574839891</v>
      </c>
      <c r="E35" s="29">
        <v>-1.9342839389149928E-2</v>
      </c>
      <c r="F35" s="30">
        <v>0.25079416288119288</v>
      </c>
      <c r="G35" s="10">
        <v>-4.1621933659990284E-2</v>
      </c>
      <c r="H35" s="11">
        <v>0.24642578667149068</v>
      </c>
      <c r="I35" s="29"/>
      <c r="J35" s="30"/>
      <c r="K35" s="10"/>
      <c r="L35" s="11"/>
      <c r="M35" s="29"/>
      <c r="N35" s="30"/>
      <c r="O35" s="10"/>
      <c r="P35" s="11"/>
      <c r="Q35" s="29"/>
      <c r="R35" s="30"/>
      <c r="S35" s="10"/>
      <c r="T35" s="11"/>
      <c r="U35" s="29"/>
      <c r="V35" s="30"/>
      <c r="W35" s="10"/>
      <c r="X35" s="11"/>
      <c r="Y35" s="29"/>
      <c r="Z35" s="30"/>
    </row>
    <row r="36" spans="2:26">
      <c r="B36" s="13" t="s">
        <v>34</v>
      </c>
      <c r="C36" s="14">
        <v>3.0999999999999999E-3</v>
      </c>
      <c r="D36" s="15">
        <v>0.99999999999999989</v>
      </c>
      <c r="E36" s="31">
        <v>-2.4500000000000001E-2</v>
      </c>
      <c r="F36" s="32">
        <v>1</v>
      </c>
      <c r="G36" s="14">
        <v>-8.8200000000000001E-2</v>
      </c>
      <c r="H36" s="15">
        <v>1</v>
      </c>
      <c r="I36" s="31"/>
      <c r="J36" s="32"/>
      <c r="K36" s="14"/>
      <c r="L36" s="15"/>
      <c r="M36" s="31"/>
      <c r="N36" s="32"/>
      <c r="O36" s="14"/>
      <c r="P36" s="15"/>
      <c r="Q36" s="31"/>
      <c r="R36" s="32"/>
      <c r="S36" s="14"/>
      <c r="T36" s="15"/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66" t="s">
        <v>0</v>
      </c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8"/>
    </row>
    <row r="39" spans="2:26" ht="15.75">
      <c r="B39" s="23" t="s">
        <v>42</v>
      </c>
      <c r="C39" s="3" t="str">
        <f ca="1">CONCATENATE(INDIRECT(CONCATENATE($C$2,$C$4))," ",$B$4)</f>
        <v>ינואר 2020</v>
      </c>
      <c r="D39" s="4"/>
      <c r="E39" s="25" t="str">
        <f ca="1">CONCATENATE(INDIRECT(CONCATENATE($C$2,$E$4))," ",$B$4)</f>
        <v>פברואר 2020</v>
      </c>
      <c r="F39" s="26"/>
      <c r="G39" s="3" t="str">
        <f ca="1">CONCATENATE(INDIRECT(CONCATENATE($C$2,$G$4))," ",$B$4)</f>
        <v>מרץ 2020</v>
      </c>
      <c r="H39" s="4"/>
      <c r="I39" s="25" t="str">
        <f ca="1">CONCATENATE(INDIRECT(CONCATENATE($C$2,$I$4))," ",$B$4)</f>
        <v>אפריל 2020</v>
      </c>
      <c r="J39" s="26"/>
      <c r="K39" s="3" t="str">
        <f ca="1">CONCATENATE(INDIRECT(CONCATENATE($C$2,$K$4))," ",$B$4)</f>
        <v>מאי 2020</v>
      </c>
      <c r="L39" s="4"/>
      <c r="M39" s="25" t="str">
        <f ca="1">CONCATENATE(INDIRECT(CONCATENATE($C$2,$M$4))," ",$B$4)</f>
        <v>יוני 2020</v>
      </c>
      <c r="N39" s="26"/>
      <c r="O39" s="3" t="str">
        <f ca="1">CONCATENATE(INDIRECT(CONCATENATE($C$2,$O$4))," ",$B$4)</f>
        <v>יולי 2020</v>
      </c>
      <c r="P39" s="4"/>
      <c r="Q39" s="25" t="str">
        <f ca="1">CONCATENATE(INDIRECT(CONCATENATE($C$2,$Q$4))," ",$B$4)</f>
        <v>אוגוסט 2020</v>
      </c>
      <c r="R39" s="26"/>
      <c r="S39" s="3" t="str">
        <f ca="1">CONCATENATE(INDIRECT(CONCATENATE($C$2,$S$4))," ",$B$4)</f>
        <v>ספטמבר 2020</v>
      </c>
      <c r="T39" s="4"/>
      <c r="U39" s="25" t="str">
        <f ca="1">CONCATENATE(INDIRECT(CONCATENATE($C$2,$U$4))," ",$B$4)</f>
        <v>אוקטובר 2020</v>
      </c>
      <c r="V39" s="26"/>
      <c r="W39" s="3" t="str">
        <f ca="1">CONCATENATE(INDIRECT(CONCATENATE($C$2,$W$4))," ",$B$4)</f>
        <v>נובמבר 2020</v>
      </c>
      <c r="X39" s="4"/>
      <c r="Y39" s="25" t="str">
        <f ca="1">CONCATENATE(INDIRECT(CONCATENATE($C$2,$Y$4))," ",$B$4)</f>
        <v>דצמבר 2020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2.388052694216256E-3</v>
      </c>
      <c r="D41" s="19">
        <v>0.9121367772618072</v>
      </c>
      <c r="E41" s="33">
        <v>-2.4953601990683374E-2</v>
      </c>
      <c r="F41" s="34">
        <v>0.91029327851424691</v>
      </c>
      <c r="G41" s="18">
        <v>-7.6393296657708859E-2</v>
      </c>
      <c r="H41" s="19">
        <v>0.91249509774136728</v>
      </c>
      <c r="I41" s="33"/>
      <c r="J41" s="34"/>
      <c r="K41" s="18"/>
      <c r="L41" s="19"/>
      <c r="M41" s="33"/>
      <c r="N41" s="34"/>
      <c r="O41" s="18"/>
      <c r="P41" s="19"/>
      <c r="Q41" s="33"/>
      <c r="R41" s="34"/>
      <c r="S41" s="18"/>
      <c r="T41" s="19"/>
      <c r="U41" s="33"/>
      <c r="V41" s="34"/>
      <c r="W41" s="18"/>
      <c r="X41" s="19"/>
      <c r="Y41" s="33"/>
      <c r="Z41" s="34"/>
    </row>
    <row r="42" spans="2:26">
      <c r="B42" s="12" t="s">
        <v>38</v>
      </c>
      <c r="C42" s="10">
        <v>7.1194730578373817E-4</v>
      </c>
      <c r="D42" s="11">
        <v>8.7863222738192776E-2</v>
      </c>
      <c r="E42" s="29">
        <v>4.5360199068336155E-4</v>
      </c>
      <c r="F42" s="30">
        <v>8.9706721485753094E-2</v>
      </c>
      <c r="G42" s="10">
        <v>-1.1806703342291199E-2</v>
      </c>
      <c r="H42" s="11">
        <v>8.7504902258632652E-2</v>
      </c>
      <c r="I42" s="29"/>
      <c r="J42" s="30"/>
      <c r="K42" s="10"/>
      <c r="L42" s="11"/>
      <c r="M42" s="29"/>
      <c r="N42" s="30"/>
      <c r="O42" s="10"/>
      <c r="P42" s="11"/>
      <c r="Q42" s="29"/>
      <c r="R42" s="30"/>
      <c r="S42" s="10"/>
      <c r="T42" s="11"/>
      <c r="U42" s="29"/>
      <c r="V42" s="30"/>
      <c r="W42" s="10"/>
      <c r="X42" s="11"/>
      <c r="Y42" s="29"/>
      <c r="Z42" s="30"/>
    </row>
    <row r="43" spans="2:26">
      <c r="B43" s="13" t="s">
        <v>34</v>
      </c>
      <c r="C43" s="14">
        <v>3.0999999999999999E-3</v>
      </c>
      <c r="D43" s="15">
        <v>1</v>
      </c>
      <c r="E43" s="31">
        <v>-2.4500000000000001E-2</v>
      </c>
      <c r="F43" s="32">
        <v>1</v>
      </c>
      <c r="G43" s="14">
        <v>-8.8200000000000001E-2</v>
      </c>
      <c r="H43" s="15">
        <v>0.99999999999999989</v>
      </c>
      <c r="I43" s="31"/>
      <c r="J43" s="32"/>
      <c r="K43" s="14"/>
      <c r="L43" s="15"/>
      <c r="M43" s="31"/>
      <c r="N43" s="32"/>
      <c r="O43" s="14"/>
      <c r="P43" s="15"/>
      <c r="Q43" s="31"/>
      <c r="R43" s="32"/>
      <c r="S43" s="14"/>
      <c r="T43" s="15"/>
      <c r="U43" s="31"/>
      <c r="V43" s="32"/>
      <c r="W43" s="14"/>
      <c r="X43" s="15"/>
      <c r="Y43" s="31"/>
      <c r="Z43" s="32"/>
    </row>
    <row r="45" spans="2:26" ht="15.75">
      <c r="C45" s="42" t="s">
        <v>0</v>
      </c>
      <c r="D45" s="43"/>
      <c r="E45" s="49"/>
      <c r="F45" s="49"/>
      <c r="G45" s="49"/>
      <c r="H45" s="49"/>
      <c r="I45" s="49"/>
      <c r="J45" s="49"/>
    </row>
    <row r="46" spans="2:26" ht="15.75">
      <c r="B46" s="23" t="s">
        <v>39</v>
      </c>
      <c r="C46" s="64" t="s">
        <v>47</v>
      </c>
      <c r="D46" s="65"/>
      <c r="E46" s="63"/>
      <c r="F46" s="63"/>
      <c r="G46" s="63"/>
      <c r="H46" s="63"/>
      <c r="I46" s="63"/>
      <c r="J46" s="63"/>
    </row>
    <row r="47" spans="2:26" ht="15.75">
      <c r="B47" s="23"/>
      <c r="C47" s="7" t="s">
        <v>2</v>
      </c>
      <c r="D47" s="46" t="s">
        <v>3</v>
      </c>
      <c r="E47" s="50"/>
      <c r="F47" s="50"/>
      <c r="G47" s="50"/>
      <c r="H47" s="50"/>
      <c r="I47" s="50"/>
      <c r="J47" s="50"/>
    </row>
    <row r="48" spans="2:26">
      <c r="B48" s="9" t="s">
        <v>5</v>
      </c>
      <c r="C48" s="10">
        <v>2.0069363900178921E-3</v>
      </c>
      <c r="D48" s="47">
        <v>0.19396742058671035</v>
      </c>
      <c r="E48" s="51"/>
      <c r="F48" s="51"/>
      <c r="G48" s="51"/>
      <c r="H48" s="51"/>
      <c r="I48" s="51"/>
      <c r="J48" s="51"/>
      <c r="L48" s="37"/>
    </row>
    <row r="49" spans="2:12">
      <c r="B49" s="12" t="s">
        <v>7</v>
      </c>
      <c r="C49" s="10">
        <v>-2.4173285924651003E-3</v>
      </c>
      <c r="D49" s="47">
        <v>0.16544443426624331</v>
      </c>
      <c r="E49" s="51"/>
      <c r="F49" s="51"/>
      <c r="G49" s="51"/>
      <c r="H49" s="51"/>
      <c r="I49" s="51"/>
      <c r="J49" s="51"/>
      <c r="L49" s="37"/>
    </row>
    <row r="50" spans="2:12">
      <c r="B50" s="12" t="s">
        <v>9</v>
      </c>
      <c r="C50" s="10">
        <v>0</v>
      </c>
      <c r="D50" s="47">
        <v>0</v>
      </c>
      <c r="E50" s="51"/>
      <c r="F50" s="51"/>
      <c r="G50" s="51"/>
      <c r="H50" s="51"/>
      <c r="I50" s="51"/>
      <c r="J50" s="51"/>
      <c r="L50" s="37"/>
    </row>
    <row r="51" spans="2:12">
      <c r="B51" s="12" t="s">
        <v>11</v>
      </c>
      <c r="C51" s="10">
        <v>0</v>
      </c>
      <c r="D51" s="47">
        <v>0</v>
      </c>
      <c r="E51" s="51"/>
      <c r="F51" s="51"/>
      <c r="G51" s="51"/>
      <c r="H51" s="51"/>
      <c r="I51" s="51"/>
      <c r="J51" s="51"/>
      <c r="L51" s="37"/>
    </row>
    <row r="52" spans="2:12">
      <c r="B52" s="12" t="s">
        <v>13</v>
      </c>
      <c r="C52" s="10">
        <v>-1.4727407940424757E-2</v>
      </c>
      <c r="D52" s="47">
        <v>0.24063687364196648</v>
      </c>
      <c r="E52" s="51"/>
      <c r="F52" s="51"/>
      <c r="G52" s="51"/>
      <c r="H52" s="51"/>
      <c r="I52" s="51"/>
      <c r="J52" s="51"/>
      <c r="L52" s="37"/>
    </row>
    <row r="53" spans="2:12">
      <c r="B53" s="12" t="s">
        <v>15</v>
      </c>
      <c r="C53" s="10">
        <v>-1.1921474892191985E-3</v>
      </c>
      <c r="D53" s="47">
        <v>2.1903236489610411E-2</v>
      </c>
      <c r="E53" s="51"/>
      <c r="F53" s="51"/>
      <c r="G53" s="51"/>
      <c r="H53" s="51"/>
      <c r="I53" s="51"/>
      <c r="J53" s="51"/>
      <c r="L53" s="37"/>
    </row>
    <row r="54" spans="2:12">
      <c r="B54" s="12" t="s">
        <v>17</v>
      </c>
      <c r="C54" s="10">
        <v>-3.3674521243355474E-2</v>
      </c>
      <c r="D54" s="47">
        <v>0.15611479638042858</v>
      </c>
      <c r="E54" s="51"/>
      <c r="F54" s="51"/>
      <c r="G54" s="51"/>
      <c r="H54" s="51"/>
      <c r="I54" s="51"/>
      <c r="J54" s="51"/>
      <c r="L54" s="37"/>
    </row>
    <row r="55" spans="2:12">
      <c r="B55" s="12" t="s">
        <v>19</v>
      </c>
      <c r="C55" s="10">
        <v>-2.1262902736893106E-2</v>
      </c>
      <c r="D55" s="47">
        <v>0.10500447734326381</v>
      </c>
      <c r="E55" s="51"/>
      <c r="F55" s="51"/>
      <c r="G55" s="51"/>
      <c r="H55" s="51"/>
      <c r="I55" s="51"/>
      <c r="J55" s="51"/>
      <c r="L55" s="37"/>
    </row>
    <row r="56" spans="2:12">
      <c r="B56" s="12" t="s">
        <v>21</v>
      </c>
      <c r="C56" s="10">
        <v>-5.7376293233845615E-3</v>
      </c>
      <c r="D56" s="47">
        <v>6.0204257768937765E-2</v>
      </c>
      <c r="E56" s="51"/>
      <c r="F56" s="51"/>
      <c r="G56" s="51"/>
      <c r="H56" s="51"/>
      <c r="I56" s="51"/>
      <c r="J56" s="51"/>
      <c r="L56" s="37"/>
    </row>
    <row r="57" spans="2:12">
      <c r="B57" s="12" t="s">
        <v>23</v>
      </c>
      <c r="C57" s="10">
        <v>0</v>
      </c>
      <c r="D57" s="47">
        <v>0</v>
      </c>
      <c r="E57" s="51"/>
      <c r="F57" s="51"/>
      <c r="G57" s="51"/>
      <c r="H57" s="51"/>
      <c r="I57" s="51"/>
      <c r="J57" s="51"/>
      <c r="L57" s="37"/>
    </row>
    <row r="58" spans="2:12">
      <c r="B58" s="12" t="s">
        <v>25</v>
      </c>
      <c r="C58" s="10">
        <v>-5.0024720806533685E-6</v>
      </c>
      <c r="D58" s="47">
        <v>1.8612900925311195E-5</v>
      </c>
      <c r="E58" s="51"/>
      <c r="F58" s="51"/>
      <c r="G58" s="51"/>
      <c r="H58" s="51"/>
      <c r="I58" s="51"/>
      <c r="J58" s="51"/>
      <c r="L58" s="37"/>
    </row>
    <row r="59" spans="2:12">
      <c r="B59" s="12" t="s">
        <v>26</v>
      </c>
      <c r="C59" s="10">
        <v>-2.9488712999527465E-2</v>
      </c>
      <c r="D59" s="47">
        <v>-1.2801697015256634E-2</v>
      </c>
      <c r="E59" s="51"/>
      <c r="F59" s="51"/>
      <c r="G59" s="51"/>
      <c r="H59" s="51"/>
      <c r="I59" s="51"/>
      <c r="J59" s="51"/>
      <c r="L59" s="37"/>
    </row>
    <row r="60" spans="2:12">
      <c r="B60" s="12" t="s">
        <v>27</v>
      </c>
      <c r="C60" s="10">
        <v>4.2996161765015408E-3</v>
      </c>
      <c r="D60" s="47">
        <v>4.7377983596781815E-4</v>
      </c>
      <c r="E60" s="51"/>
      <c r="F60" s="51"/>
      <c r="G60" s="51"/>
      <c r="H60" s="51"/>
      <c r="I60" s="51"/>
      <c r="J60" s="51"/>
      <c r="L60" s="37"/>
    </row>
    <row r="61" spans="2:12">
      <c r="B61" s="12" t="s">
        <v>28</v>
      </c>
      <c r="C61" s="10">
        <v>0</v>
      </c>
      <c r="D61" s="47">
        <v>0</v>
      </c>
      <c r="E61" s="51"/>
      <c r="F61" s="51"/>
      <c r="G61" s="51"/>
      <c r="H61" s="51"/>
      <c r="I61" s="51"/>
      <c r="J61" s="51"/>
      <c r="L61" s="37"/>
    </row>
    <row r="62" spans="2:12">
      <c r="B62" s="12" t="s">
        <v>29</v>
      </c>
      <c r="C62" s="10">
        <v>-5.5826709791691092E-3</v>
      </c>
      <c r="D62" s="47">
        <v>6.9033807801202746E-2</v>
      </c>
      <c r="E62" s="51"/>
      <c r="F62" s="51"/>
      <c r="G62" s="51"/>
      <c r="H62" s="51"/>
      <c r="I62" s="51"/>
      <c r="J62" s="51"/>
      <c r="L62" s="37"/>
    </row>
    <row r="63" spans="2:12">
      <c r="B63" s="12" t="s">
        <v>30</v>
      </c>
      <c r="C63" s="10">
        <v>0</v>
      </c>
      <c r="D63" s="47">
        <v>0</v>
      </c>
      <c r="E63" s="51"/>
      <c r="F63" s="51"/>
      <c r="G63" s="51"/>
      <c r="H63" s="51"/>
      <c r="I63" s="51"/>
      <c r="J63" s="51"/>
      <c r="L63" s="37"/>
    </row>
    <row r="64" spans="2:12">
      <c r="B64" s="12" t="s">
        <v>31</v>
      </c>
      <c r="C64" s="10">
        <v>0</v>
      </c>
      <c r="D64" s="47">
        <v>0</v>
      </c>
      <c r="E64" s="51"/>
      <c r="F64" s="51"/>
      <c r="G64" s="51"/>
      <c r="H64" s="51"/>
      <c r="I64" s="51"/>
      <c r="J64" s="51"/>
      <c r="L64" s="37"/>
    </row>
    <row r="65" spans="2:12">
      <c r="B65" s="12" t="s">
        <v>32</v>
      </c>
      <c r="C65" s="10">
        <v>0</v>
      </c>
      <c r="D65" s="47">
        <v>0</v>
      </c>
      <c r="E65" s="51"/>
      <c r="F65" s="51"/>
      <c r="G65" s="51"/>
      <c r="H65" s="51"/>
      <c r="I65" s="51"/>
      <c r="J65" s="51"/>
      <c r="L65" s="37"/>
    </row>
    <row r="66" spans="2:12">
      <c r="B66" s="12" t="s">
        <v>33</v>
      </c>
      <c r="C66" s="10">
        <v>0</v>
      </c>
      <c r="D66" s="47">
        <v>0</v>
      </c>
      <c r="E66" s="51"/>
      <c r="F66" s="51"/>
      <c r="G66" s="51"/>
      <c r="H66" s="51"/>
      <c r="I66" s="51"/>
      <c r="J66" s="51"/>
      <c r="L66" s="37"/>
    </row>
    <row r="67" spans="2:12">
      <c r="B67" s="13" t="s">
        <v>44</v>
      </c>
      <c r="C67" s="39">
        <v>-0.10778177120999999</v>
      </c>
      <c r="D67" s="48">
        <v>1</v>
      </c>
      <c r="E67" s="52"/>
      <c r="F67" s="52"/>
      <c r="G67" s="52"/>
      <c r="H67" s="52"/>
      <c r="I67" s="52"/>
      <c r="J67" s="52"/>
    </row>
    <row r="68" spans="2:12">
      <c r="B68" s="35" t="s">
        <v>40</v>
      </c>
      <c r="C68" s="60">
        <v>-14616.68</v>
      </c>
      <c r="D68" s="61"/>
      <c r="E68" s="62"/>
      <c r="F68" s="62"/>
      <c r="G68" s="62"/>
      <c r="H68" s="62"/>
      <c r="I68" s="62"/>
      <c r="J68" s="62"/>
    </row>
    <row r="69" spans="2:12">
      <c r="B69" s="16"/>
      <c r="C69" s="17"/>
      <c r="D69" s="17"/>
      <c r="E69" s="53"/>
      <c r="F69" s="53"/>
      <c r="G69" s="53"/>
      <c r="H69" s="53"/>
      <c r="I69" s="53"/>
      <c r="J69" s="53"/>
    </row>
    <row r="70" spans="2:12" ht="15.75">
      <c r="C70" s="42" t="s">
        <v>0</v>
      </c>
      <c r="D70" s="43"/>
      <c r="E70" s="49"/>
      <c r="F70" s="49"/>
      <c r="G70" s="49"/>
      <c r="H70" s="49"/>
      <c r="I70" s="49"/>
      <c r="J70" s="49"/>
    </row>
    <row r="71" spans="2:12" ht="15.75">
      <c r="B71" s="23" t="s">
        <v>39</v>
      </c>
      <c r="C71" s="64" t="s">
        <v>47</v>
      </c>
      <c r="D71" s="65"/>
      <c r="E71" s="63"/>
      <c r="F71" s="63"/>
      <c r="G71" s="63"/>
      <c r="H71" s="63"/>
      <c r="I71" s="63"/>
      <c r="J71" s="63"/>
    </row>
    <row r="72" spans="2:12" ht="15.75">
      <c r="B72" s="23"/>
      <c r="C72" s="7" t="s">
        <v>2</v>
      </c>
      <c r="D72" s="46" t="s">
        <v>3</v>
      </c>
      <c r="E72" s="50"/>
      <c r="F72" s="50"/>
      <c r="G72" s="50"/>
      <c r="H72" s="50"/>
      <c r="I72" s="50"/>
      <c r="J72" s="50"/>
    </row>
    <row r="73" spans="2:12">
      <c r="B73" s="9" t="s">
        <v>35</v>
      </c>
      <c r="C73" s="18">
        <v>-4.9671149613847429E-2</v>
      </c>
      <c r="D73" s="54">
        <v>0.75357421332850938</v>
      </c>
      <c r="E73" s="51"/>
      <c r="F73" s="51"/>
      <c r="G73" s="51"/>
      <c r="H73" s="51"/>
      <c r="I73" s="51"/>
      <c r="J73" s="51"/>
    </row>
    <row r="74" spans="2:12">
      <c r="B74" s="12" t="s">
        <v>36</v>
      </c>
      <c r="C74" s="18">
        <v>-5.8110621596152566E-2</v>
      </c>
      <c r="D74" s="54">
        <v>0.24642578667149068</v>
      </c>
      <c r="E74" s="51"/>
      <c r="F74" s="51"/>
      <c r="G74" s="51"/>
      <c r="H74" s="51"/>
      <c r="I74" s="51"/>
      <c r="J74" s="51"/>
    </row>
    <row r="75" spans="2:12">
      <c r="B75" s="13" t="s">
        <v>44</v>
      </c>
      <c r="C75" s="38">
        <v>-0.10778177120999999</v>
      </c>
      <c r="D75" s="55">
        <v>1</v>
      </c>
      <c r="E75" s="52"/>
      <c r="F75" s="52"/>
      <c r="G75" s="52"/>
      <c r="H75" s="52"/>
      <c r="I75" s="52"/>
      <c r="J75" s="52"/>
    </row>
    <row r="76" spans="2:12">
      <c r="B76" s="16"/>
      <c r="C76" s="40"/>
      <c r="D76" s="40"/>
      <c r="E76" s="57"/>
      <c r="F76" s="57"/>
      <c r="G76" s="57"/>
      <c r="H76" s="57"/>
      <c r="I76" s="57"/>
      <c r="J76" s="57"/>
    </row>
    <row r="77" spans="2:12" ht="15.75">
      <c r="C77" s="44" t="s">
        <v>0</v>
      </c>
      <c r="D77" s="45"/>
      <c r="E77" s="58"/>
      <c r="F77" s="58"/>
      <c r="G77" s="58"/>
      <c r="H77" s="58"/>
      <c r="I77" s="58"/>
      <c r="J77" s="58"/>
    </row>
    <row r="78" spans="2:12" ht="15.75">
      <c r="B78" s="23" t="s">
        <v>39</v>
      </c>
      <c r="C78" s="72" t="s">
        <v>47</v>
      </c>
      <c r="D78" s="73"/>
      <c r="E78" s="74"/>
      <c r="F78" s="74"/>
      <c r="G78" s="74"/>
      <c r="H78" s="74"/>
      <c r="I78" s="74"/>
      <c r="J78" s="74"/>
    </row>
    <row r="79" spans="2:12" ht="15.75">
      <c r="B79" s="23"/>
      <c r="C79" s="41" t="s">
        <v>2</v>
      </c>
      <c r="D79" s="56" t="s">
        <v>3</v>
      </c>
      <c r="E79" s="59"/>
      <c r="F79" s="59"/>
      <c r="G79" s="59"/>
      <c r="H79" s="59"/>
      <c r="I79" s="59"/>
      <c r="J79" s="59"/>
    </row>
    <row r="80" spans="2:12">
      <c r="B80" s="9" t="s">
        <v>37</v>
      </c>
      <c r="C80" s="18">
        <v>-9.7143249231421008E-2</v>
      </c>
      <c r="D80" s="54">
        <v>0.91249509774136728</v>
      </c>
      <c r="E80" s="51"/>
      <c r="F80" s="51"/>
      <c r="G80" s="51"/>
      <c r="H80" s="51"/>
      <c r="I80" s="51"/>
      <c r="J80" s="51"/>
    </row>
    <row r="81" spans="2:10">
      <c r="B81" s="12" t="s">
        <v>38</v>
      </c>
      <c r="C81" s="18">
        <v>-1.063852197857899E-2</v>
      </c>
      <c r="D81" s="54">
        <v>8.7504902258632652E-2</v>
      </c>
      <c r="E81" s="51"/>
      <c r="F81" s="51"/>
      <c r="G81" s="51"/>
      <c r="H81" s="51"/>
      <c r="I81" s="51"/>
      <c r="J81" s="51"/>
    </row>
    <row r="82" spans="2:10">
      <c r="B82" s="13" t="s">
        <v>44</v>
      </c>
      <c r="C82" s="38">
        <v>-0.10778177120999999</v>
      </c>
      <c r="D82" s="55">
        <v>0.99999999999999989</v>
      </c>
      <c r="E82" s="52"/>
      <c r="F82" s="52"/>
      <c r="G82" s="52"/>
      <c r="H82" s="52"/>
      <c r="I82" s="52"/>
      <c r="J82" s="52"/>
    </row>
    <row r="9935" spans="3:8">
      <c r="C9935">
        <v>0</v>
      </c>
      <c r="D9935">
        <v>0</v>
      </c>
      <c r="E9935">
        <v>0</v>
      </c>
      <c r="F9935">
        <v>0</v>
      </c>
      <c r="G9935">
        <v>0</v>
      </c>
      <c r="H9935">
        <v>0</v>
      </c>
    </row>
    <row r="9936" spans="3:8">
      <c r="C9936">
        <v>0</v>
      </c>
      <c r="D9936">
        <v>0</v>
      </c>
      <c r="E9936">
        <v>0</v>
      </c>
      <c r="F9936">
        <v>0</v>
      </c>
      <c r="G9936">
        <v>0</v>
      </c>
      <c r="H9936">
        <v>0</v>
      </c>
    </row>
  </sheetData>
  <sheetProtection sheet="1" objects="1" scenarios="1"/>
  <mergeCells count="31">
    <mergeCell ref="C78:D78"/>
    <mergeCell ref="E78:F78"/>
    <mergeCell ref="G78:H78"/>
    <mergeCell ref="I78:J78"/>
    <mergeCell ref="C71:D71"/>
    <mergeCell ref="E71:F71"/>
    <mergeCell ref="G71:H71"/>
    <mergeCell ref="I71:J71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68:D68"/>
    <mergeCell ref="E68:F68"/>
    <mergeCell ref="G68:H68"/>
    <mergeCell ref="I68:J68"/>
    <mergeCell ref="I46:J46"/>
    <mergeCell ref="E46:F46"/>
    <mergeCell ref="G46:H46"/>
    <mergeCell ref="C46:D46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purl.org/dc/elements/1.1/"/>
    <ds:schemaRef ds:uri="http://schemas.microsoft.com/sharepoint/v3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a46656d4-8850-49b3-aebd-68bd05f7f43d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2020-05-03T06:27:50Z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