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C32" i="5"/>
  <c r="C39" i="5"/>
  <c r="E39" i="5"/>
  <c r="E32" i="5"/>
  <c r="C6" i="5"/>
  <c r="G4" i="5" l="1"/>
  <c r="G39" i="5"/>
  <c r="G6" i="5"/>
  <c r="G32" i="5"/>
  <c r="E6" i="5"/>
  <c r="I4" i="5" l="1"/>
  <c r="I32" i="5"/>
  <c r="I6" i="5"/>
  <c r="I39" i="5"/>
  <c r="K4" i="5" l="1"/>
  <c r="K6" i="5"/>
  <c r="K32" i="5"/>
  <c r="K39" i="5"/>
  <c r="M4" i="5" l="1"/>
  <c r="M32" i="5"/>
  <c r="M6" i="5"/>
  <c r="O4" i="5" l="1"/>
  <c r="O32" i="5"/>
  <c r="O6" i="5"/>
  <c r="M39" i="5"/>
  <c r="Q4" i="5" l="1"/>
  <c r="S4" i="5" s="1"/>
  <c r="S39" i="5"/>
  <c r="Q6" i="5"/>
  <c r="S32" i="5"/>
  <c r="Q32" i="5"/>
  <c r="O39" i="5"/>
  <c r="U4" i="5" l="1"/>
  <c r="Q39" i="5"/>
  <c r="S6" i="5"/>
  <c r="U39" i="5"/>
  <c r="U32" i="5"/>
  <c r="W4" i="5" l="1"/>
  <c r="W39" i="5"/>
  <c r="W32" i="5"/>
  <c r="U6" i="5"/>
  <c r="Y4" i="5" l="1"/>
  <c r="Y6" i="5"/>
  <c r="Y39" i="5"/>
  <c r="Y32" i="5"/>
  <c r="W6" i="5"/>
</calcChain>
</file>

<file path=xl/sharedStrings.xml><?xml version="1.0" encoding="utf-8"?>
<sst xmlns="http://schemas.openxmlformats.org/spreadsheetml/2006/main" count="164" uniqueCount="48">
  <si>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</si>
  <si>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</si>
  <si>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</si>
  <si>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</si>
  <si>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</si>
  <si>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</si>
  <si>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</si>
  <si>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</si>
  <si>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</si>
  <si>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</si>
  <si>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</si>
  <si>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</si>
  <si>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</si>
  <si>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</si>
  <si>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</si>
  <si>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</si>
  <si>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</si>
  <si>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</si>
  <si>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</si>
  <si>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</si>
  <si>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</si>
  <si>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</si>
  <si>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</si>
  <si>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</si>
  <si>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</si>
  <si>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</si>
  <si>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</si>
  <si>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</si>
  <si>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</si>
  <si>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</si>
  <si>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</si>
  <si>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</si>
  <si>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</si>
  <si>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</si>
  <si>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</si>
  <si>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</si>
  <si>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</si>
  <si>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</si>
  <si>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</si>
  <si>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</si>
  <si>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</si>
  <si>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</si>
  <si>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</si>
  <si>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</si>
  <si>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</si>
  <si>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</si>
  <si>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לתגמולים ולפיצויים- מסלול מניות</t>
  </si>
  <si>
    <t>ינואר - מרץ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</si>
</sst>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508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6" borderId="17" applyNumberFormat="0" applyProtection="0">
      <alignment horizontal="left" vertical="center" indent="1"/>
    </xf>
    <xf numFmtId="4" fontId="23" fillId="6" borderId="17" applyNumberFormat="0" applyProtection="0">
      <alignment horizontal="left" vertical="center" indent="1"/>
    </xf>
    <xf numFmtId="4" fontId="23" fillId="0" borderId="17" applyNumberFormat="0" applyProtection="0">
      <alignment horizontal="right" vertical="center"/>
    </xf>
    <xf numFmtId="4" fontId="23" fillId="7" borderId="17" applyNumberFormat="0" applyProtection="0">
      <alignment horizontal="left" vertical="center" indent="1"/>
    </xf>
  </cellStyleXfs>
  <cellXfs count="73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19" fillId="0" borderId="0" xfId="0" applyNumberFormat="1" applyFont="1"/>
    <xf numFmtId="10" fontId="3" fillId="2" borderId="2" xfId="421" applyNumberFormat="1" applyFont="1" applyFill="1" applyBorder="1"/>
    <xf numFmtId="10" fontId="3" fillId="2" borderId="5" xfId="421" applyNumberFormat="1" applyFont="1" applyFill="1" applyBorder="1"/>
    <xf numFmtId="10" fontId="2" fillId="0" borderId="0" xfId="0" applyNumberFormat="1" applyFont="1" applyFill="1"/>
    <xf numFmtId="10" fontId="2" fillId="2" borderId="5" xfId="0" applyNumberFormat="1" applyFont="1" applyFill="1" applyBorder="1" applyAlignment="1">
      <alignment horizontal="center" vertical="center" wrapText="1"/>
    </xf>
    <xf numFmtId="17" fontId="6" fillId="2" borderId="14" xfId="0" applyNumberFormat="1" applyFont="1" applyFill="1" applyBorder="1" applyAlignment="1"/>
    <xf numFmtId="17" fontId="6" fillId="2" borderId="16" xfId="0" applyNumberFormat="1" applyFont="1" applyFill="1" applyBorder="1" applyAlignment="1"/>
    <xf numFmtId="10" fontId="6" fillId="2" borderId="14" xfId="0" applyNumberFormat="1" applyFont="1" applyFill="1" applyBorder="1" applyAlignment="1"/>
    <xf numFmtId="10" fontId="6" fillId="2" borderId="16" xfId="0" applyNumberFormat="1" applyFont="1" applyFill="1" applyBorder="1" applyAlignment="1"/>
    <xf numFmtId="0" fontId="2" fillId="2" borderId="19" xfId="0" applyFont="1" applyFill="1" applyBorder="1" applyAlignment="1">
      <alignment horizontal="center" vertical="center" wrapText="1"/>
    </xf>
    <xf numFmtId="10" fontId="2" fillId="2" borderId="20" xfId="421" applyNumberFormat="1" applyFont="1" applyFill="1" applyBorder="1"/>
    <xf numFmtId="10" fontId="3" fillId="2" borderId="20" xfId="421" applyNumberFormat="1" applyFont="1" applyFill="1" applyBorder="1"/>
    <xf numFmtId="17" fontId="6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10" fontId="2" fillId="0" borderId="0" xfId="421" applyNumberFormat="1" applyFont="1" applyFill="1" applyBorder="1"/>
    <xf numFmtId="10" fontId="3" fillId="0" borderId="0" xfId="421" applyNumberFormat="1" applyFont="1" applyFill="1" applyBorder="1"/>
    <xf numFmtId="10" fontId="2" fillId="2" borderId="19" xfId="0" applyNumberFormat="1" applyFont="1" applyFill="1" applyBorder="1" applyAlignment="1">
      <alignment horizontal="center" vertical="center" wrapText="1"/>
    </xf>
    <xf numFmtId="10" fontId="6" fillId="0" borderId="0" xfId="0" applyNumberFormat="1" applyFont="1" applyFill="1" applyBorder="1" applyAlignment="1"/>
    <xf numFmtId="10" fontId="2" fillId="0" borderId="0" xfId="0" applyNumberFormat="1" applyFont="1" applyFill="1" applyBorder="1" applyAlignment="1">
      <alignment horizontal="center" vertical="center" wrapText="1"/>
    </xf>
    <xf numFmtId="10" fontId="2" fillId="2" borderId="19" xfId="421" applyNumberFormat="1" applyFont="1" applyFill="1" applyBorder="1"/>
    <xf numFmtId="10" fontId="3" fillId="2" borderId="19" xfId="421" applyNumberFormat="1" applyFont="1" applyFill="1" applyBorder="1"/>
    <xf numFmtId="3" fontId="3" fillId="2" borderId="14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0" borderId="0" xfId="421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8" xfId="0" applyNumberFormat="1" applyFont="1" applyFill="1" applyBorder="1" applyAlignment="1">
      <alignment horizontal="center"/>
    </xf>
    <xf numFmtId="17" fontId="6" fillId="2" borderId="14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3" fontId="3" fillId="4" borderId="14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10" fontId="3" fillId="2" borderId="13" xfId="0" applyNumberFormat="1" applyFont="1" applyFill="1" applyBorder="1" applyAlignment="1">
      <alignment horizontal="center"/>
    </xf>
    <xf numFmtId="10" fontId="3" fillId="2" borderId="18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</cellXfs>
  <cellStyles count="508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aggItem" xfId="507"/>
    <cellStyle name="SAPBEXstdData 2" xfId="506"/>
    <cellStyle name="SAPBEXstdItem" xfId="504"/>
    <cellStyle name="SAPBEXstdItem 2" xfId="505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9945"/>
  <sheetViews>
    <sheetView rightToLeft="1" tabSelected="1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3" width="15.5" style="1" customWidth="1"/>
    <col min="4" max="4" width="20.875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18" width="9.125" style="1"/>
    <col min="19" max="19" width="7" style="1" bestFit="1" customWidth="1"/>
    <col min="20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2020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64" t="s">
        <v>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6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2020</v>
      </c>
      <c r="D6" s="4"/>
      <c r="E6" s="25" t="str">
        <f ca="1">CONCATENATE(INDIRECT(CONCATENATE($C$2,E4))," ",$B$4)</f>
        <v>פברואר 2020</v>
      </c>
      <c r="F6" s="26"/>
      <c r="G6" s="3" t="str">
        <f ca="1">CONCATENATE(INDIRECT(CONCATENATE($C$2,G4))," ",$B$4)</f>
        <v>מרץ 2020</v>
      </c>
      <c r="H6" s="4"/>
      <c r="I6" s="25" t="str">
        <f ca="1">CONCATENATE(INDIRECT(CONCATENATE($C$2,I4))," ",$B$4)</f>
        <v>אפריל 2020</v>
      </c>
      <c r="J6" s="26"/>
      <c r="K6" s="3" t="str">
        <f ca="1">CONCATENATE(INDIRECT(CONCATENATE($C$2,K4))," ",$B$4)</f>
        <v>מאי 2020</v>
      </c>
      <c r="L6" s="4"/>
      <c r="M6" s="25" t="str">
        <f ca="1">CONCATENATE(INDIRECT(CONCATENATE($C$2,M4))," ",$B$4)</f>
        <v>יוני 2020</v>
      </c>
      <c r="N6" s="26"/>
      <c r="O6" s="3" t="str">
        <f ca="1">CONCATENATE(INDIRECT(CONCATENATE($C$2,O4))," ",$B$4)</f>
        <v>יולי 2020</v>
      </c>
      <c r="P6" s="4"/>
      <c r="Q6" s="25" t="str">
        <f ca="1">CONCATENATE(INDIRECT(CONCATENATE($C$2,Q4))," ",$B$4)</f>
        <v>אוגוסט 2020</v>
      </c>
      <c r="R6" s="26"/>
      <c r="S6" s="3" t="str">
        <f ca="1">CONCATENATE(INDIRECT(CONCATENATE($C$2,S4))," ",$B$4)</f>
        <v>ספטמבר 2020</v>
      </c>
      <c r="T6" s="4"/>
      <c r="U6" s="25" t="str">
        <f ca="1">CONCATENATE(INDIRECT(CONCATENATE($C$2,U4))," ",$B$4)</f>
        <v>אוקטובר 2020</v>
      </c>
      <c r="V6" s="26"/>
      <c r="W6" s="3" t="str">
        <f ca="1">CONCATENATE(INDIRECT(CONCATENATE($C$2,W4))," ",$B$4)</f>
        <v>נובמבר 2020</v>
      </c>
      <c r="X6" s="4"/>
      <c r="Y6" s="25" t="str">
        <f ca="1">CONCATENATE(INDIRECT(CONCATENATE($C$2,Y4))," ",$B$4)</f>
        <v>דצמבר 2020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-9.5187656646047536E-5</v>
      </c>
      <c r="D8" s="11">
        <v>0.16338948701770883</v>
      </c>
      <c r="E8" s="29">
        <v>-1.630296940659693E-4</v>
      </c>
      <c r="F8" s="30">
        <v>0.15168799032537356</v>
      </c>
      <c r="G8" s="10">
        <v>6.2432016443204671E-3</v>
      </c>
      <c r="H8" s="11">
        <v>0.25468515661531133</v>
      </c>
      <c r="I8" s="29"/>
      <c r="J8" s="30"/>
      <c r="K8" s="10"/>
      <c r="L8" s="11"/>
      <c r="M8" s="29"/>
      <c r="N8" s="30"/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1.3501897707386209E-5</v>
      </c>
      <c r="D9" s="11">
        <v>0.14441149240405754</v>
      </c>
      <c r="E9" s="29">
        <v>1.3099139298149348E-5</v>
      </c>
      <c r="F9" s="30">
        <v>0.14629811615327767</v>
      </c>
      <c r="G9" s="10">
        <v>1.5749678848573586E-3</v>
      </c>
      <c r="H9" s="11">
        <v>7.8819969884940361E-2</v>
      </c>
      <c r="I9" s="29"/>
      <c r="J9" s="30"/>
      <c r="K9" s="10"/>
      <c r="L9" s="11"/>
      <c r="M9" s="29"/>
      <c r="N9" s="30"/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/>
      <c r="J10" s="30"/>
      <c r="K10" s="10"/>
      <c r="L10" s="11"/>
      <c r="M10" s="29"/>
      <c r="N10" s="30"/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/>
      <c r="J11" s="30"/>
      <c r="K11" s="10"/>
      <c r="L11" s="11"/>
      <c r="M11" s="29"/>
      <c r="N11" s="30"/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/>
      <c r="J12" s="30"/>
      <c r="K12" s="10"/>
      <c r="L12" s="11"/>
      <c r="M12" s="29"/>
      <c r="N12" s="30"/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/>
      <c r="J13" s="30"/>
      <c r="K13" s="10"/>
      <c r="L13" s="11"/>
      <c r="M13" s="29"/>
      <c r="N13" s="30"/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4.1620873613403145E-3</v>
      </c>
      <c r="D14" s="11">
        <v>0.39933259702344431</v>
      </c>
      <c r="E14" s="29">
        <v>-2.5357396160013101E-2</v>
      </c>
      <c r="F14" s="30">
        <v>0.40435353155025172</v>
      </c>
      <c r="G14" s="10">
        <v>-6.8043244096517658E-2</v>
      </c>
      <c r="H14" s="11">
        <v>0.41787079642941471</v>
      </c>
      <c r="I14" s="29"/>
      <c r="J14" s="30"/>
      <c r="K14" s="10"/>
      <c r="L14" s="11"/>
      <c r="M14" s="29"/>
      <c r="N14" s="30"/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-4.2771122154705195E-3</v>
      </c>
      <c r="D15" s="11">
        <v>0.25321203791764207</v>
      </c>
      <c r="E15" s="29">
        <v>-1.7806447024366165E-2</v>
      </c>
      <c r="F15" s="30">
        <v>0.25487419303812142</v>
      </c>
      <c r="G15" s="10">
        <v>-3.1441730179085248E-2</v>
      </c>
      <c r="H15" s="11">
        <v>0.25259284069126031</v>
      </c>
      <c r="I15" s="29"/>
      <c r="J15" s="30"/>
      <c r="K15" s="10"/>
      <c r="L15" s="11"/>
      <c r="M15" s="29"/>
      <c r="N15" s="30"/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-6.5422000188401829E-4</v>
      </c>
      <c r="D16" s="11">
        <v>2.9138579688140192E-2</v>
      </c>
      <c r="E16" s="29">
        <v>-1.7225695940858089E-3</v>
      </c>
      <c r="F16" s="30">
        <v>2.9186677670150322E-2</v>
      </c>
      <c r="G16" s="10">
        <v>-3.6202146407822307E-3</v>
      </c>
      <c r="H16" s="11">
        <v>2.9814518244958482E-2</v>
      </c>
      <c r="I16" s="29"/>
      <c r="J16" s="30"/>
      <c r="K16" s="10"/>
      <c r="L16" s="11"/>
      <c r="M16" s="29"/>
      <c r="N16" s="30"/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/>
      <c r="J17" s="30"/>
      <c r="K17" s="10"/>
      <c r="L17" s="11"/>
      <c r="M17" s="29"/>
      <c r="N17" s="30"/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2.66467914076516E-5</v>
      </c>
      <c r="D18" s="11">
        <v>5.3458990283999349E-5</v>
      </c>
      <c r="E18" s="29">
        <v>-5.0317657237456856E-6</v>
      </c>
      <c r="F18" s="30">
        <v>6.3053369217202406E-5</v>
      </c>
      <c r="G18" s="10">
        <v>-3.7045558517535201E-5</v>
      </c>
      <c r="H18" s="11">
        <v>4.9466617645948557E-5</v>
      </c>
      <c r="I18" s="29"/>
      <c r="J18" s="30"/>
      <c r="K18" s="10"/>
      <c r="L18" s="11"/>
      <c r="M18" s="29"/>
      <c r="N18" s="30"/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3.776099011232823E-3</v>
      </c>
      <c r="D19" s="11">
        <v>9.5335121583950636E-3</v>
      </c>
      <c r="E19" s="29">
        <v>-2.9079386430771077E-2</v>
      </c>
      <c r="F19" s="30">
        <v>1.2274676945067868E-2</v>
      </c>
      <c r="G19" s="10">
        <v>-5.6159513810368135E-2</v>
      </c>
      <c r="H19" s="11">
        <v>-3.5211317499806952E-2</v>
      </c>
      <c r="I19" s="29"/>
      <c r="J19" s="30"/>
      <c r="K19" s="10"/>
      <c r="L19" s="11"/>
      <c r="M19" s="29"/>
      <c r="N19" s="30"/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-1.5181518768759059E-4</v>
      </c>
      <c r="D20" s="11">
        <v>9.2883480032793459E-4</v>
      </c>
      <c r="E20" s="29">
        <v>3.7207615297277156E-3</v>
      </c>
      <c r="F20" s="30">
        <v>1.2617609485401718E-3</v>
      </c>
      <c r="G20" s="10">
        <v>8.583578756092964E-3</v>
      </c>
      <c r="H20" s="11">
        <v>1.378569016275651E-3</v>
      </c>
      <c r="I20" s="29"/>
      <c r="J20" s="30"/>
      <c r="K20" s="10"/>
      <c r="L20" s="11"/>
      <c r="M20" s="29"/>
      <c r="N20" s="30"/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/>
      <c r="J21" s="30"/>
      <c r="K21" s="10"/>
      <c r="L21" s="11"/>
      <c r="M21" s="29"/>
      <c r="N21" s="30"/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/>
      <c r="J22" s="30"/>
      <c r="K22" s="10"/>
      <c r="L22" s="11"/>
      <c r="M22" s="29"/>
      <c r="N22" s="30"/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/>
      <c r="J23" s="30"/>
      <c r="K23" s="10"/>
      <c r="L23" s="11"/>
      <c r="M23" s="29"/>
      <c r="N23" s="30"/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/>
      <c r="J24" s="30"/>
      <c r="K24" s="10"/>
      <c r="L24" s="11"/>
      <c r="M24" s="29"/>
      <c r="N24" s="30"/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/>
      <c r="J25" s="30"/>
      <c r="K25" s="10"/>
      <c r="L25" s="11"/>
      <c r="M25" s="29"/>
      <c r="N25" s="30"/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/>
      <c r="J26" s="30"/>
      <c r="K26" s="10"/>
      <c r="L26" s="11"/>
      <c r="M26" s="29"/>
      <c r="N26" s="30"/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2.8E-3</v>
      </c>
      <c r="D27" s="15">
        <v>0.99999999999999989</v>
      </c>
      <c r="E27" s="31">
        <v>-7.0400000000000004E-2</v>
      </c>
      <c r="F27" s="32">
        <v>0.99999999999999989</v>
      </c>
      <c r="G27" s="14">
        <v>-0.1429</v>
      </c>
      <c r="H27" s="15">
        <v>0.99999999999999989</v>
      </c>
      <c r="I27" s="31"/>
      <c r="J27" s="32"/>
      <c r="K27" s="14"/>
      <c r="L27" s="15"/>
      <c r="M27" s="31"/>
      <c r="N27" s="32"/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</row>
    <row r="28" spans="2:31">
      <c r="B28" s="35" t="s">
        <v>40</v>
      </c>
      <c r="C28" s="58">
        <v>220.78</v>
      </c>
      <c r="D28" s="69"/>
      <c r="E28" s="67">
        <v>-5981.43</v>
      </c>
      <c r="F28" s="68"/>
      <c r="G28" s="58">
        <v>-11215.24</v>
      </c>
      <c r="H28" s="69"/>
      <c r="I28" s="67"/>
      <c r="J28" s="68"/>
      <c r="K28" s="58"/>
      <c r="L28" s="69"/>
      <c r="M28" s="67"/>
      <c r="N28" s="68"/>
      <c r="O28" s="58"/>
      <c r="P28" s="69"/>
      <c r="Q28" s="67"/>
      <c r="R28" s="68"/>
      <c r="S28" s="58"/>
      <c r="T28" s="69"/>
      <c r="U28" s="67"/>
      <c r="V28" s="68"/>
      <c r="W28" s="58"/>
      <c r="X28" s="69"/>
      <c r="Y28" s="67"/>
      <c r="Z28" s="68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64" t="s">
        <v>0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6"/>
    </row>
    <row r="32" spans="2:31" ht="15.75">
      <c r="B32" s="23" t="s">
        <v>42</v>
      </c>
      <c r="C32" s="3" t="str">
        <f ca="1">CONCATENATE(INDIRECT(CONCATENATE($C$2,$C$4))," ",$B$4)</f>
        <v>ינואר 2020</v>
      </c>
      <c r="D32" s="4"/>
      <c r="E32" s="25" t="str">
        <f ca="1">CONCATENATE(INDIRECT(CONCATENATE($C$2,$E$4))," ",$B$4)</f>
        <v>פברואר 2020</v>
      </c>
      <c r="F32" s="26"/>
      <c r="G32" s="3" t="str">
        <f ca="1">CONCATENATE(INDIRECT(CONCATENATE($C$2,$G$4))," ",$B$4)</f>
        <v>מרץ 2020</v>
      </c>
      <c r="H32" s="4"/>
      <c r="I32" s="25" t="str">
        <f ca="1">CONCATENATE(INDIRECT(CONCATENATE($C$2,$I$4))," ",$B$4)</f>
        <v>אפריל 2020</v>
      </c>
      <c r="J32" s="26"/>
      <c r="K32" s="3" t="str">
        <f ca="1">CONCATENATE(INDIRECT(CONCATENATE($C$2,$K$4))," ",$B$4)</f>
        <v>מאי 2020</v>
      </c>
      <c r="L32" s="4"/>
      <c r="M32" s="25" t="str">
        <f ca="1">CONCATENATE(INDIRECT(CONCATENATE($C$2,$M$4))," ",$B$4)</f>
        <v>יוני 2020</v>
      </c>
      <c r="N32" s="26"/>
      <c r="O32" s="3" t="str">
        <f ca="1">CONCATENATE(INDIRECT(CONCATENATE($C$2,$O$4))," ",$B$4)</f>
        <v>יולי 2020</v>
      </c>
      <c r="P32" s="4"/>
      <c r="Q32" s="25" t="str">
        <f ca="1">CONCATENATE(INDIRECT(CONCATENATE($C$2,$Q$4))," ",$B$4)</f>
        <v>אוגוסט 2020</v>
      </c>
      <c r="R32" s="26"/>
      <c r="S32" s="3" t="str">
        <f ca="1">CONCATENATE(INDIRECT(CONCATENATE($C$2,$S$4))," ",$B$4)</f>
        <v>ספטמבר 2020</v>
      </c>
      <c r="T32" s="4"/>
      <c r="U32" s="25" t="str">
        <f ca="1">CONCATENATE(INDIRECT(CONCATENATE($C$2,$U$4))," ",$B$4)</f>
        <v>אוקטובר 2020</v>
      </c>
      <c r="V32" s="26"/>
      <c r="W32" s="3" t="str">
        <f ca="1">CONCATENATE(INDIRECT(CONCATENATE($C$2,$W$4))," ",$B$4)</f>
        <v>נובמבר 2020</v>
      </c>
      <c r="X32" s="4"/>
      <c r="Y32" s="25" t="str">
        <f ca="1">CONCATENATE(INDIRECT(CONCATENATE($C$2,$Y$4))," ",$B$4)</f>
        <v>דצמבר 2020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6.848938393730987E-4</v>
      </c>
      <c r="D34" s="19">
        <v>0.61481398442478519</v>
      </c>
      <c r="E34" s="33">
        <v>-1.8452847725569942E-2</v>
      </c>
      <c r="F34" s="34">
        <v>0.60255754366595038</v>
      </c>
      <c r="G34" s="18">
        <v>-5.6648874480817173E-2</v>
      </c>
      <c r="H34" s="19">
        <v>0.62604609814599421</v>
      </c>
      <c r="I34" s="33"/>
      <c r="J34" s="34"/>
      <c r="K34" s="18"/>
      <c r="L34" s="19"/>
      <c r="M34" s="33"/>
      <c r="N34" s="34"/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2.1151061606269096E-3</v>
      </c>
      <c r="D35" s="11">
        <v>0.38518601557521481</v>
      </c>
      <c r="E35" s="29">
        <v>-5.1947152274430058E-2</v>
      </c>
      <c r="F35" s="30">
        <v>0.39744245633404968</v>
      </c>
      <c r="G35" s="10">
        <v>-8.625112551918282E-2</v>
      </c>
      <c r="H35" s="11">
        <v>0.3739539018540059</v>
      </c>
      <c r="I35" s="29"/>
      <c r="J35" s="30"/>
      <c r="K35" s="10"/>
      <c r="L35" s="11"/>
      <c r="M35" s="29"/>
      <c r="N35" s="30"/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2.8E-3</v>
      </c>
      <c r="D36" s="15">
        <v>1</v>
      </c>
      <c r="E36" s="31">
        <v>-7.0400000000000004E-2</v>
      </c>
      <c r="F36" s="32">
        <v>1</v>
      </c>
      <c r="G36" s="14">
        <v>-0.1429</v>
      </c>
      <c r="H36" s="15">
        <v>1</v>
      </c>
      <c r="I36" s="31"/>
      <c r="J36" s="32"/>
      <c r="K36" s="14"/>
      <c r="L36" s="15"/>
      <c r="M36" s="31"/>
      <c r="N36" s="32"/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64" t="s">
        <v>0</v>
      </c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6"/>
    </row>
    <row r="39" spans="2:26" ht="15.75">
      <c r="B39" s="23" t="s">
        <v>42</v>
      </c>
      <c r="C39" s="3" t="str">
        <f ca="1">CONCATENATE(INDIRECT(CONCATENATE($C$2,$C$4))," ",$B$4)</f>
        <v>ינואר 2020</v>
      </c>
      <c r="D39" s="4"/>
      <c r="E39" s="25" t="str">
        <f ca="1">CONCATENATE(INDIRECT(CONCATENATE($C$2,$E$4))," ",$B$4)</f>
        <v>פברואר 2020</v>
      </c>
      <c r="F39" s="26"/>
      <c r="G39" s="3" t="str">
        <f ca="1">CONCATENATE(INDIRECT(CONCATENATE($C$2,$G$4))," ",$B$4)</f>
        <v>מרץ 2020</v>
      </c>
      <c r="H39" s="4"/>
      <c r="I39" s="25" t="str">
        <f ca="1">CONCATENATE(INDIRECT(CONCATENATE($C$2,$I$4))," ",$B$4)</f>
        <v>אפריל 2020</v>
      </c>
      <c r="J39" s="26"/>
      <c r="K39" s="3" t="str">
        <f ca="1">CONCATENATE(INDIRECT(CONCATENATE($C$2,$K$4))," ",$B$4)</f>
        <v>מאי 2020</v>
      </c>
      <c r="L39" s="4"/>
      <c r="M39" s="25" t="str">
        <f ca="1">CONCATENATE(INDIRECT(CONCATENATE($C$2,$M$4))," ",$B$4)</f>
        <v>יוני 2020</v>
      </c>
      <c r="N39" s="26"/>
      <c r="O39" s="3" t="str">
        <f ca="1">CONCATENATE(INDIRECT(CONCATENATE($C$2,$O$4))," ",$B$4)</f>
        <v>יולי 2020</v>
      </c>
      <c r="P39" s="4"/>
      <c r="Q39" s="25" t="str">
        <f ca="1">CONCATENATE(INDIRECT(CONCATENATE($C$2,$Q$4))," ",$B$4)</f>
        <v>אוגוסט 2020</v>
      </c>
      <c r="R39" s="26"/>
      <c r="S39" s="3" t="str">
        <f ca="1">CONCATENATE(INDIRECT(CONCATENATE($C$2,$S$4))," ",$B$4)</f>
        <v>ספטמבר 2020</v>
      </c>
      <c r="T39" s="4"/>
      <c r="U39" s="25" t="str">
        <f ca="1">CONCATENATE(INDIRECT(CONCATENATE($C$2,$U$4))," ",$B$4)</f>
        <v>אוקטובר 2020</v>
      </c>
      <c r="V39" s="26"/>
      <c r="W39" s="3" t="str">
        <f ca="1">CONCATENATE(INDIRECT(CONCATENATE($C$2,$W$4))," ",$B$4)</f>
        <v>נובמבר 2020</v>
      </c>
      <c r="X39" s="4"/>
      <c r="Y39" s="25" t="str">
        <f ca="1">CONCATENATE(INDIRECT(CONCATENATE($C$2,$Y$4))," ",$B$4)</f>
        <v>דצמבר 2020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2.4850849478744766E-3</v>
      </c>
      <c r="D41" s="19">
        <v>0.9987871175453239</v>
      </c>
      <c r="E41" s="33">
        <v>-7.0524526584517633E-2</v>
      </c>
      <c r="F41" s="34">
        <v>0.99775015094691966</v>
      </c>
      <c r="G41" s="18">
        <v>-0.13356532919360364</v>
      </c>
      <c r="H41" s="19">
        <v>1.00889856455353</v>
      </c>
      <c r="I41" s="33"/>
      <c r="J41" s="34"/>
      <c r="K41" s="18"/>
      <c r="L41" s="19"/>
      <c r="M41" s="33"/>
      <c r="N41" s="34"/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3.1491505212551943E-4</v>
      </c>
      <c r="D42" s="11">
        <v>1.2128824546760169E-3</v>
      </c>
      <c r="E42" s="29">
        <v>1.2452658451766592E-4</v>
      </c>
      <c r="F42" s="30">
        <v>2.2498490530803291E-3</v>
      </c>
      <c r="G42" s="10">
        <v>-9.3346708063963262E-3</v>
      </c>
      <c r="H42" s="11">
        <v>-8.8985645535300164E-3</v>
      </c>
      <c r="I42" s="29"/>
      <c r="J42" s="30"/>
      <c r="K42" s="10"/>
      <c r="L42" s="11"/>
      <c r="M42" s="29"/>
      <c r="N42" s="30"/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2.8E-3</v>
      </c>
      <c r="D43" s="15">
        <v>0.99999999999999989</v>
      </c>
      <c r="E43" s="31">
        <v>-7.0400000000000004E-2</v>
      </c>
      <c r="F43" s="32">
        <v>1</v>
      </c>
      <c r="G43" s="14">
        <v>-0.1429</v>
      </c>
      <c r="H43" s="15">
        <v>1</v>
      </c>
      <c r="I43" s="31"/>
      <c r="J43" s="32"/>
      <c r="K43" s="14"/>
      <c r="L43" s="15"/>
      <c r="M43" s="31"/>
      <c r="N43" s="32"/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</row>
    <row r="45" spans="2:26" ht="15.75">
      <c r="C45" s="42" t="s">
        <v>0</v>
      </c>
      <c r="D45" s="43"/>
      <c r="E45" s="49"/>
      <c r="F45" s="49"/>
      <c r="G45" s="49"/>
      <c r="H45" s="49"/>
      <c r="I45" s="49"/>
      <c r="J45" s="49"/>
    </row>
    <row r="46" spans="2:26" ht="15.75">
      <c r="B46" s="23" t="s">
        <v>39</v>
      </c>
      <c r="C46" s="62" t="s">
        <v>47</v>
      </c>
      <c r="D46" s="63"/>
      <c r="E46" s="61"/>
      <c r="F46" s="61"/>
      <c r="G46" s="61"/>
      <c r="H46" s="61"/>
      <c r="I46" s="61"/>
      <c r="J46" s="61"/>
    </row>
    <row r="47" spans="2:26" ht="15.75">
      <c r="B47" s="23"/>
      <c r="C47" s="7" t="s">
        <v>2</v>
      </c>
      <c r="D47" s="46" t="s">
        <v>3</v>
      </c>
      <c r="E47" s="50"/>
      <c r="F47" s="50"/>
      <c r="G47" s="50"/>
      <c r="H47" s="50"/>
      <c r="I47" s="50"/>
      <c r="J47" s="50"/>
    </row>
    <row r="48" spans="2:26">
      <c r="B48" s="9" t="s">
        <v>5</v>
      </c>
      <c r="C48" s="10">
        <v>5.8093036572745786E-3</v>
      </c>
      <c r="D48" s="56">
        <v>0.25468515661531133</v>
      </c>
      <c r="E48" s="51"/>
      <c r="F48" s="51"/>
      <c r="G48" s="51"/>
      <c r="H48" s="51"/>
      <c r="I48" s="51"/>
      <c r="J48" s="51"/>
    </row>
    <row r="49" spans="2:10">
      <c r="B49" s="12" t="s">
        <v>7</v>
      </c>
      <c r="C49" s="10">
        <v>1.5550127973191928E-3</v>
      </c>
      <c r="D49" s="56">
        <v>7.8819969884940361E-2</v>
      </c>
      <c r="E49" s="51"/>
      <c r="F49" s="51"/>
      <c r="G49" s="51"/>
      <c r="H49" s="51"/>
      <c r="I49" s="51"/>
      <c r="J49" s="51"/>
    </row>
    <row r="50" spans="2:10">
      <c r="B50" s="12" t="s">
        <v>9</v>
      </c>
      <c r="C50" s="10">
        <v>0</v>
      </c>
      <c r="D50" s="56">
        <v>0</v>
      </c>
      <c r="E50" s="51"/>
      <c r="F50" s="51"/>
      <c r="G50" s="51"/>
      <c r="H50" s="51"/>
      <c r="I50" s="51"/>
      <c r="J50" s="51"/>
    </row>
    <row r="51" spans="2:10">
      <c r="B51" s="12" t="s">
        <v>11</v>
      </c>
      <c r="C51" s="10">
        <v>0</v>
      </c>
      <c r="D51" s="56">
        <v>0</v>
      </c>
      <c r="E51" s="51"/>
      <c r="F51" s="51"/>
      <c r="G51" s="51"/>
      <c r="H51" s="51"/>
      <c r="I51" s="51"/>
      <c r="J51" s="51"/>
    </row>
    <row r="52" spans="2:10">
      <c r="B52" s="12" t="s">
        <v>13</v>
      </c>
      <c r="C52" s="10">
        <v>0</v>
      </c>
      <c r="D52" s="56">
        <v>0</v>
      </c>
      <c r="E52" s="51"/>
      <c r="F52" s="51"/>
      <c r="G52" s="51"/>
      <c r="H52" s="51"/>
      <c r="I52" s="51"/>
      <c r="J52" s="51"/>
    </row>
    <row r="53" spans="2:10">
      <c r="B53" s="12" t="s">
        <v>15</v>
      </c>
      <c r="C53" s="10">
        <v>0</v>
      </c>
      <c r="D53" s="56">
        <v>0</v>
      </c>
      <c r="E53" s="51"/>
      <c r="F53" s="51"/>
      <c r="G53" s="51"/>
      <c r="H53" s="51"/>
      <c r="I53" s="51"/>
      <c r="J53" s="51"/>
    </row>
    <row r="54" spans="2:10">
      <c r="B54" s="12" t="s">
        <v>17</v>
      </c>
      <c r="C54" s="10">
        <v>-8.5337454074641453E-2</v>
      </c>
      <c r="D54" s="56">
        <v>0.41787079642941471</v>
      </c>
      <c r="E54" s="51"/>
      <c r="F54" s="51"/>
      <c r="G54" s="51"/>
      <c r="H54" s="51"/>
      <c r="I54" s="51"/>
      <c r="J54" s="51"/>
    </row>
    <row r="55" spans="2:10">
      <c r="B55" s="12" t="s">
        <v>19</v>
      </c>
      <c r="C55" s="10">
        <v>-5.1222230649419831E-2</v>
      </c>
      <c r="D55" s="56">
        <v>0.25259284069126031</v>
      </c>
      <c r="E55" s="51"/>
      <c r="F55" s="51"/>
      <c r="G55" s="51"/>
      <c r="H55" s="51"/>
      <c r="I55" s="51"/>
      <c r="J55" s="51"/>
    </row>
    <row r="56" spans="2:10">
      <c r="B56" s="12" t="s">
        <v>21</v>
      </c>
      <c r="C56" s="10">
        <v>-5.8130795886728271E-3</v>
      </c>
      <c r="D56" s="56">
        <v>2.9814518244958482E-2</v>
      </c>
      <c r="E56" s="51"/>
      <c r="F56" s="51"/>
      <c r="G56" s="51"/>
      <c r="H56" s="51"/>
      <c r="I56" s="51"/>
      <c r="J56" s="51"/>
    </row>
    <row r="57" spans="2:10">
      <c r="B57" s="12" t="s">
        <v>23</v>
      </c>
      <c r="C57" s="10">
        <v>0</v>
      </c>
      <c r="D57" s="56">
        <v>0</v>
      </c>
      <c r="E57" s="51"/>
      <c r="F57" s="51"/>
      <c r="G57" s="51"/>
      <c r="H57" s="51"/>
      <c r="I57" s="51"/>
      <c r="J57" s="51"/>
    </row>
    <row r="58" spans="2:10">
      <c r="B58" s="12" t="s">
        <v>25</v>
      </c>
      <c r="C58" s="10">
        <v>-1.4982495596645152E-5</v>
      </c>
      <c r="D58" s="56">
        <v>4.9466617645948557E-5</v>
      </c>
      <c r="E58" s="51"/>
      <c r="F58" s="51"/>
      <c r="G58" s="51"/>
      <c r="H58" s="51"/>
      <c r="I58" s="51"/>
      <c r="J58" s="51"/>
    </row>
    <row r="59" spans="2:10">
      <c r="B59" s="12" t="s">
        <v>26</v>
      </c>
      <c r="C59" s="10">
        <v>-7.7813623594002693E-2</v>
      </c>
      <c r="D59" s="56">
        <v>-3.5211317499806952E-2</v>
      </c>
      <c r="E59" s="51"/>
      <c r="F59" s="51"/>
      <c r="G59" s="51"/>
      <c r="H59" s="51"/>
      <c r="I59" s="51"/>
      <c r="J59" s="51"/>
    </row>
    <row r="60" spans="2:10">
      <c r="B60" s="12" t="s">
        <v>27</v>
      </c>
      <c r="C60" s="10">
        <v>1.1828142395739611E-2</v>
      </c>
      <c r="D60" s="56">
        <v>1.378569016275651E-3</v>
      </c>
      <c r="E60" s="51"/>
      <c r="F60" s="51"/>
      <c r="G60" s="51"/>
      <c r="H60" s="51"/>
      <c r="I60" s="51"/>
      <c r="J60" s="51"/>
    </row>
    <row r="61" spans="2:10">
      <c r="B61" s="12" t="s">
        <v>28</v>
      </c>
      <c r="C61" s="10">
        <v>0</v>
      </c>
      <c r="D61" s="56">
        <v>0</v>
      </c>
      <c r="E61" s="51"/>
      <c r="F61" s="51"/>
      <c r="G61" s="51"/>
      <c r="H61" s="51"/>
      <c r="I61" s="51"/>
      <c r="J61" s="51"/>
    </row>
    <row r="62" spans="2:10">
      <c r="B62" s="12" t="s">
        <v>29</v>
      </c>
      <c r="C62" s="10">
        <v>0</v>
      </c>
      <c r="D62" s="56">
        <v>0</v>
      </c>
      <c r="E62" s="51"/>
      <c r="F62" s="51"/>
      <c r="G62" s="51"/>
      <c r="H62" s="51"/>
      <c r="I62" s="51"/>
      <c r="J62" s="51"/>
    </row>
    <row r="63" spans="2:10">
      <c r="B63" s="12" t="s">
        <v>30</v>
      </c>
      <c r="C63" s="10">
        <v>0</v>
      </c>
      <c r="D63" s="56">
        <v>0</v>
      </c>
      <c r="E63" s="51"/>
      <c r="F63" s="51"/>
      <c r="G63" s="51"/>
      <c r="H63" s="51"/>
      <c r="I63" s="51"/>
      <c r="J63" s="51"/>
    </row>
    <row r="64" spans="2:10">
      <c r="B64" s="12" t="s">
        <v>31</v>
      </c>
      <c r="C64" s="10">
        <v>0</v>
      </c>
      <c r="D64" s="56">
        <v>0</v>
      </c>
      <c r="E64" s="51"/>
      <c r="F64" s="51"/>
      <c r="G64" s="51"/>
      <c r="H64" s="51"/>
      <c r="I64" s="51"/>
      <c r="J64" s="51"/>
    </row>
    <row r="65" spans="2:12">
      <c r="B65" s="12" t="s">
        <v>32</v>
      </c>
      <c r="C65" s="10">
        <v>0</v>
      </c>
      <c r="D65" s="56">
        <v>0</v>
      </c>
      <c r="E65" s="51"/>
      <c r="F65" s="51"/>
      <c r="G65" s="51"/>
      <c r="H65" s="51"/>
      <c r="I65" s="51"/>
      <c r="J65" s="51"/>
    </row>
    <row r="66" spans="2:12">
      <c r="B66" s="12" t="s">
        <v>33</v>
      </c>
      <c r="C66" s="10">
        <v>0</v>
      </c>
      <c r="D66" s="56">
        <v>0</v>
      </c>
      <c r="E66" s="51"/>
      <c r="F66" s="51"/>
      <c r="G66" s="51"/>
      <c r="H66" s="51"/>
      <c r="I66" s="51"/>
      <c r="J66" s="51"/>
    </row>
    <row r="67" spans="2:12">
      <c r="B67" s="13" t="s">
        <v>44</v>
      </c>
      <c r="C67" s="39">
        <v>-0.20100891155200007</v>
      </c>
      <c r="D67" s="57">
        <v>0.99999999999999989</v>
      </c>
      <c r="E67" s="52"/>
      <c r="F67" s="52"/>
      <c r="G67" s="52"/>
      <c r="H67" s="52"/>
      <c r="I67" s="52"/>
      <c r="J67" s="52"/>
    </row>
    <row r="68" spans="2:12">
      <c r="B68" s="35" t="s">
        <v>40</v>
      </c>
      <c r="C68" s="58">
        <v>-16975.89</v>
      </c>
      <c r="D68" s="59"/>
      <c r="E68" s="60"/>
      <c r="F68" s="60"/>
      <c r="G68" s="60"/>
      <c r="H68" s="60"/>
      <c r="I68" s="60"/>
      <c r="J68" s="60"/>
    </row>
    <row r="69" spans="2:12">
      <c r="B69" s="16"/>
      <c r="C69" s="17"/>
      <c r="D69" s="17"/>
      <c r="E69" s="17"/>
      <c r="F69" s="17"/>
      <c r="G69" s="17"/>
      <c r="H69" s="17"/>
      <c r="I69" s="17"/>
      <c r="J69" s="17"/>
    </row>
    <row r="70" spans="2:12" ht="15.75">
      <c r="C70" s="42" t="s">
        <v>0</v>
      </c>
      <c r="D70" s="43"/>
      <c r="E70" s="49"/>
      <c r="F70" s="49"/>
      <c r="G70" s="49"/>
      <c r="H70" s="49"/>
      <c r="I70" s="49"/>
      <c r="J70" s="49"/>
    </row>
    <row r="71" spans="2:12" ht="15.75">
      <c r="B71" s="23" t="s">
        <v>39</v>
      </c>
      <c r="C71" s="62" t="s">
        <v>47</v>
      </c>
      <c r="D71" s="63"/>
      <c r="E71" s="61"/>
      <c r="F71" s="61"/>
      <c r="G71" s="61"/>
      <c r="H71" s="61"/>
      <c r="I71" s="61"/>
      <c r="J71" s="61"/>
    </row>
    <row r="72" spans="2:12" ht="15.75">
      <c r="B72" s="23"/>
      <c r="C72" s="7" t="s">
        <v>2</v>
      </c>
      <c r="D72" s="46" t="s">
        <v>3</v>
      </c>
      <c r="E72" s="50"/>
      <c r="F72" s="50"/>
      <c r="G72" s="50"/>
      <c r="H72" s="50"/>
      <c r="I72" s="50"/>
      <c r="J72" s="50"/>
    </row>
    <row r="73" spans="2:12">
      <c r="B73" s="9" t="s">
        <v>35</v>
      </c>
      <c r="C73" s="18">
        <v>-7.1884876621817709E-2</v>
      </c>
      <c r="D73" s="47">
        <v>0.62604609814599421</v>
      </c>
      <c r="E73" s="51"/>
      <c r="F73" s="51"/>
      <c r="G73" s="51"/>
      <c r="H73" s="51"/>
      <c r="I73" s="51"/>
      <c r="J73" s="51"/>
      <c r="L73" s="37"/>
    </row>
    <row r="74" spans="2:12">
      <c r="B74" s="12" t="s">
        <v>36</v>
      </c>
      <c r="C74" s="18">
        <v>-0.12912403493018237</v>
      </c>
      <c r="D74" s="47">
        <v>0.3739539018540059</v>
      </c>
      <c r="E74" s="51"/>
      <c r="F74" s="51"/>
      <c r="G74" s="51"/>
      <c r="H74" s="51"/>
      <c r="I74" s="51"/>
      <c r="J74" s="51"/>
      <c r="L74" s="37"/>
    </row>
    <row r="75" spans="2:12">
      <c r="B75" s="13" t="s">
        <v>44</v>
      </c>
      <c r="C75" s="38">
        <v>-0.20100891155200007</v>
      </c>
      <c r="D75" s="48">
        <v>1</v>
      </c>
      <c r="E75" s="52"/>
      <c r="F75" s="52"/>
      <c r="G75" s="52"/>
      <c r="H75" s="52"/>
      <c r="I75" s="52"/>
      <c r="J75" s="52"/>
    </row>
    <row r="76" spans="2:12">
      <c r="B76" s="16"/>
      <c r="C76" s="40"/>
      <c r="D76" s="40"/>
      <c r="E76" s="40"/>
      <c r="F76" s="40"/>
      <c r="G76" s="40"/>
      <c r="H76" s="40"/>
      <c r="I76" s="40"/>
      <c r="J76" s="40"/>
    </row>
    <row r="77" spans="2:12" ht="15.75">
      <c r="C77" s="44" t="s">
        <v>0</v>
      </c>
      <c r="D77" s="45"/>
      <c r="E77" s="54"/>
      <c r="F77" s="54"/>
      <c r="G77" s="54"/>
      <c r="H77" s="54"/>
      <c r="I77" s="54"/>
      <c r="J77" s="54"/>
    </row>
    <row r="78" spans="2:12" ht="15.75">
      <c r="B78" s="23" t="s">
        <v>39</v>
      </c>
      <c r="C78" s="70" t="s">
        <v>47</v>
      </c>
      <c r="D78" s="71"/>
      <c r="E78" s="72"/>
      <c r="F78" s="72"/>
      <c r="G78" s="72"/>
      <c r="H78" s="72"/>
      <c r="I78" s="72"/>
      <c r="J78" s="72"/>
    </row>
    <row r="79" spans="2:12" ht="15.75">
      <c r="B79" s="23"/>
      <c r="C79" s="41" t="s">
        <v>2</v>
      </c>
      <c r="D79" s="53" t="s">
        <v>3</v>
      </c>
      <c r="E79" s="55"/>
      <c r="F79" s="55"/>
      <c r="G79" s="55"/>
      <c r="H79" s="55"/>
      <c r="I79" s="55"/>
      <c r="J79" s="55"/>
    </row>
    <row r="80" spans="2:12">
      <c r="B80" s="9" t="s">
        <v>37</v>
      </c>
      <c r="C80" s="18">
        <v>-0.192134312089492</v>
      </c>
      <c r="D80" s="47">
        <v>1.00889856455353</v>
      </c>
      <c r="E80" s="51"/>
      <c r="F80" s="51"/>
      <c r="G80" s="51"/>
      <c r="H80" s="51"/>
      <c r="I80" s="51"/>
      <c r="J80" s="51"/>
      <c r="L80" s="37"/>
    </row>
    <row r="81" spans="2:12">
      <c r="B81" s="12" t="s">
        <v>38</v>
      </c>
      <c r="C81" s="18">
        <v>-8.8745994625080912E-3</v>
      </c>
      <c r="D81" s="47">
        <v>-8.8985645535300164E-3</v>
      </c>
      <c r="E81" s="51"/>
      <c r="F81" s="51"/>
      <c r="G81" s="51"/>
      <c r="H81" s="51"/>
      <c r="I81" s="51"/>
      <c r="J81" s="51"/>
      <c r="L81" s="37"/>
    </row>
    <row r="82" spans="2:12">
      <c r="B82" s="13" t="s">
        <v>44</v>
      </c>
      <c r="C82" s="38">
        <v>-0.20100891155200007</v>
      </c>
      <c r="D82" s="48">
        <v>1</v>
      </c>
      <c r="E82" s="52"/>
      <c r="F82" s="52"/>
      <c r="G82" s="52"/>
      <c r="H82" s="52"/>
      <c r="I82" s="52"/>
      <c r="J82" s="52"/>
    </row>
    <row r="9944" spans="3:8">
      <c r="C9944">
        <v>0</v>
      </c>
      <c r="D9944">
        <v>0</v>
      </c>
      <c r="E9944">
        <v>0</v>
      </c>
      <c r="F9944">
        <v>0</v>
      </c>
      <c r="G9944">
        <v>0</v>
      </c>
      <c r="H9944">
        <v>0</v>
      </c>
    </row>
    <row r="9945" spans="3:8">
      <c r="C9945">
        <v>0</v>
      </c>
      <c r="D9945">
        <v>0</v>
      </c>
      <c r="E9945">
        <v>0</v>
      </c>
      <c r="F9945">
        <v>0</v>
      </c>
      <c r="G9945">
        <v>0</v>
      </c>
      <c r="H9945">
        <v>0</v>
      </c>
    </row>
  </sheetData>
  <sheetProtection sheet="1" objects="1" scenarios="1"/>
  <mergeCells count="31">
    <mergeCell ref="C78:D78"/>
    <mergeCell ref="E78:F78"/>
    <mergeCell ref="G78:H78"/>
    <mergeCell ref="I78:J78"/>
    <mergeCell ref="C71:D71"/>
    <mergeCell ref="E71:F71"/>
    <mergeCell ref="G71:H71"/>
    <mergeCell ref="I71:J71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68:D68"/>
    <mergeCell ref="E68:F68"/>
    <mergeCell ref="G68:H6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a46656d4-8850-49b3-aebd-68bd05f7f43d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2020-05-03T06:28:16Z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